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rsh\Desktop\"/>
    </mc:Choice>
  </mc:AlternateContent>
  <xr:revisionPtr revIDLastSave="0" documentId="8_{EEB368CB-F04A-4406-A581-F57405A2CD46}" xr6:coauthVersionLast="47" xr6:coauthVersionMax="47" xr10:uidLastSave="{00000000-0000-0000-0000-000000000000}"/>
  <bookViews>
    <workbookView xWindow="-110" yWindow="-110" windowWidth="19420" windowHeight="11500" xr2:uid="{00000000-000D-0000-FFFF-FFFF00000000}"/>
  </bookViews>
  <sheets>
    <sheet name="Sales Vs Profit Analysis" sheetId="3" r:id="rId1"/>
    <sheet name="Category Wise Profit" sheetId="4" r:id="rId2"/>
    <sheet name="Category Wise Sales %" sheetId="5" r:id="rId3"/>
    <sheet name="Sales By State" sheetId="6" r:id="rId4"/>
    <sheet name="Top 5 Subcategories" sheetId="9" r:id="rId5"/>
    <sheet name="Dashboard" sheetId="14" r:id="rId6"/>
    <sheet name="KPI Values" sheetId="17" r:id="rId7"/>
    <sheet name="Data" sheetId="1" r:id="rId8"/>
  </sheets>
  <definedNames>
    <definedName name="Slicer_Region">#N/A</definedName>
    <definedName name="Slicer_Segment">#N/A</definedName>
    <definedName name="Slicer_Ship_Mode">#N/A</definedName>
    <definedName name="Slicer_Year">#N/A</definedName>
  </definedNames>
  <calcPr calcId="191029"/>
  <pivotCaches>
    <pivotCache cacheId="46"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CM30" i="14" l="1"/>
  <c r="BS29" i="14"/>
  <c r="AX30" i="14"/>
  <c r="Z29" i="14"/>
  <c r="B28" i="14"/>
  <c r="E4" i="17"/>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<sst xmlns="http://schemas.openxmlformats.org/spreadsheetml/2006/main" count="130009" uniqueCount="10951">
  <si>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</si>
  <si>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</si>
  <si>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</si>
  <si>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</si>
  <si>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</si>
  <si>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</si>
  <si>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</si>
  <si>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</si>
  <si>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</si>
  <si>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</si>
  <si>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</si>
  <si>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</si>
  <si>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</si>
  <si>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</si>
  <si>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</si>
  <si>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</si>
  <si>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</si>
  <si>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</si>
  <si>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</si>
  <si>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</si>
  <si>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</si>
  <si>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</si>
  <si>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</si>
  <si>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</si>
  <si>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</si>
  <si>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</si>
  <si>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</si>
  <si>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</si>
  <si>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</si>
  <si>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</si>
  <si>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</si>
  <si>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</si>
  <si>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</si>
  <si>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</si>
  <si>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</si>
  <si>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</si>
  <si>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</si>
  <si>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</si>
  <si>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</si>
  <si>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</si>
  <si>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</si>
  <si>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</si>
  <si>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</si>
  <si>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</si>
  <si>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</si>
  <si>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</si>
  <si>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</si>
  <si>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</si>
  <si>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</si>
  <si>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</si>
  <si>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</si>
  <si>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</si>
  <si>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</si>
  <si>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</si>
  <si>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</si>
  <si>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</si>
  <si>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</si>
  <si>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</si>
  <si>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</si>
  <si>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</si>
  <si>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</si>
  <si>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</si>
  <si>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</si>
  <si>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</si>
  <si>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</si>
  <si>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</si>
  <si>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</si>
  <si>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</si>
  <si>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</si>
  <si>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</si>
  <si>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</si>
  <si>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</si>
  <si>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</si>
  <si>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</si>
  <si>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</si>
  <si>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</si>
  <si>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</si>
  <si>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</si>
  <si>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</si>
  <si>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</si>
  <si>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</si>
  <si>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</si>
  <si>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</si>
  <si>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</si>
  <si>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</si>
  <si>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</si>
  <si>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</si>
  <si>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</si>
  <si>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</si>
  <si>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</si>
  <si>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</si>
  <si>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</si>
  <si>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</si>
  <si>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</si>
  <si>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</si>
  <si>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</si>
  <si>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</si>
  <si>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</si>
  <si>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</si>
  <si>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</si>
  <si>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</si>
  <si>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</si>
  <si>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</si>
  <si>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</si>
  <si>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</si>
  <si>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</si>
  <si>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</si>
  <si>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</si>
  <si>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</si>
  <si>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</si>
  <si>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</si>
  <si>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</si>
  <si>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</si>
  <si>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</si>
  <si>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</si>
  <si>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</si>
  <si>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</si>
  <si>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</si>
  <si>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</si>
  <si>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</si>
  <si>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</si>
  <si>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</si>
  <si>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</si>
  <si>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</si>
  <si>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</si>
  <si>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</si>
  <si>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</si>
  <si>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</si>
  <si>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</si>
  <si>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</si>
  <si>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</si>
  <si>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</si>
  <si>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</si>
  <si>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</si>
  <si>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</si>
  <si>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</si>
  <si>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</si>
  <si>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</si>
  <si>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</si>
  <si>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</si>
  <si>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</si>
  <si>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</si>
  <si>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</si>
  <si>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</si>
  <si>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</si>
  <si>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</si>
  <si>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</si>
  <si>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</si>
  <si>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</si>
  <si>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</si>
  <si>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</si>
  <si>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</si>
  <si>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</si>
  <si>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</si>
  <si>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</si>
  <si>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</si>
  <si>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</si>
  <si>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</si>
  <si>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</si>
  <si>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</si>
  <si>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</si>
  <si>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</si>
  <si>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</si>
  <si>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</si>
  <si>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</si>
  <si>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</si>
  <si>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</si>
  <si>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</si>
  <si>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</si>
  <si>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</si>
  <si>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</si>
  <si>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</si>
  <si>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</si>
  <si>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</si>
  <si>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</si>
  <si>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</si>
  <si>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</si>
  <si>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</si>
  <si>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</si>
  <si>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</si>
  <si>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</si>
  <si>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</si>
  <si>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</si>
  <si>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</si>
  <si>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</si>
  <si>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</si>
  <si>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</si>
  <si>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</si>
  <si>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</si>
  <si>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</si>
  <si>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</si>
  <si>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</si>
  <si>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</si>
  <si>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</si>
  <si>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</si>
  <si>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</si>
  <si>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</si>
  <si>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</si>
  <si>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</si>
  <si>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</si>
  <si>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</si>
  <si>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</si>
  <si>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</si>
  <si>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</si>
  <si>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</si>
  <si>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</si>
  <si>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</si>
  <si>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</si>
  <si>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</si>
  <si>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</si>
  <si>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</si>
  <si>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</si>
  <si>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</si>
  <si>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</si>
  <si>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</si>
  <si>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</si>
  <si>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</si>
  <si>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</si>
  <si>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</si>
  <si>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</si>
  <si>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</si>
  <si>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</si>
  <si>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</si>
  <si>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</si>
  <si>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</si>
  <si>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</si>
  <si>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</si>
  <si>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</si>
  <si>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</si>
  <si>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</si>
  <si>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</si>
  <si>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</si>
  <si>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</si>
  <si>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</si>
  <si>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</si>
  <si>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</si>
  <si>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</si>
  <si>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</si>
  <si>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</si>
  <si>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</si>
  <si>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</si>
  <si>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</si>
  <si>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</si>
  <si>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</si>
  <si>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</si>
  <si>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</si>
  <si>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</si>
  <si>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</si>
  <si>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</si>
  <si>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</si>
  <si>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</si>
  <si>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</si>
  <si>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</si>
  <si>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</si>
  <si>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</si>
  <si>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</si>
  <si>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</si>
  <si>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</si>
  <si>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</si>
  <si>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</si>
  <si>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</si>
  <si>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</si>
  <si>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</si>
  <si>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</si>
  <si>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</si>
  <si>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</si>
  <si>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</si>
  <si>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</si>
  <si>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</si>
  <si>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</si>
  <si>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</si>
  <si>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</si>
  <si>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</si>
  <si>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</si>
  <si>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</si>
  <si>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</si>
  <si>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</si>
  <si>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</si>
  <si>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</si>
  <si>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</si>
  <si>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</si>
  <si>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</si>
  <si>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</si>
  <si>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</si>
  <si>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</si>
  <si>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</si>
  <si>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</si>
  <si>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</si>
  <si>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</si>
  <si>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</si>
  <si>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</si>
  <si>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</si>
  <si>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</si>
  <si>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</si>
  <si>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</si>
  <si>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</si>
  <si>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</si>
  <si>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</si>
  <si>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</si>
  <si>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</si>
  <si>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</si>
  <si>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</si>
  <si>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</si>
  <si>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</si>
  <si>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</si>
  <si>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</si>
  <si>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</si>
  <si>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</si>
  <si>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</si>
  <si>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</si>
  <si>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</si>
  <si>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</si>
  <si>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</si>
  <si>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</si>
  <si>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</si>
  <si>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</si>
  <si>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</si>
  <si>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</si>
  <si>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</si>
  <si>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</si>
  <si>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</si>
  <si>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</si>
  <si>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</si>
  <si>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</si>
  <si>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</si>
  <si>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</si>
  <si>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</si>
  <si>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</si>
  <si>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</si>
  <si>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</si>
  <si>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</si>
  <si>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</si>
  <si>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</si>
  <si>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</si>
  <si>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</si>
  <si>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</si>
  <si>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</si>
  <si>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</si>
  <si>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</si>
  <si>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</si>
  <si>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</si>
  <si>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</si>
  <si>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</si>
  <si>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</si>
  <si>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</si>
  <si>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</si>
  <si>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</si>
  <si>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</si>
  <si>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</si>
  <si>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</si>
  <si>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</si>
  <si>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</si>
  <si>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</si>
  <si>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</si>
  <si>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</si>
  <si>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</si>
  <si>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</si>
  <si>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</si>
  <si>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</si>
  <si>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</si>
  <si>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</si>
  <si>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</si>
  <si>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</si>
  <si>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</si>
  <si>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</si>
  <si>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</si>
  <si>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</si>
  <si>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</si>
  <si>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</si>
  <si>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</si>
  <si>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</si>
  <si>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</si>
  <si>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</si>
  <si>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</si>
  <si>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</si>
  <si>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</si>
  <si>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</si>
  <si>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</si>
  <si>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</si>
  <si>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</si>
  <si>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</si>
  <si>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</si>
  <si>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</si>
  <si>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</si>
  <si>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</si>
  <si>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</si>
  <si>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</si>
  <si>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</si>
  <si>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</si>
  <si>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</si>
  <si>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</si>
  <si>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</si>
  <si>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</si>
  <si>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</si>
  <si>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</si>
  <si>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</si>
  <si>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</si>
  <si>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</si>
  <si>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</si>
  <si>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</si>
  <si>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</si>
  <si>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</si>
  <si>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</si>
  <si>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</si>
  <si>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</si>
  <si>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</si>
  <si>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</si>
  <si>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</si>
  <si>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</si>
  <si>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</si>
  <si>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</si>
  <si>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</si>
  <si>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</si>
  <si>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</si>
  <si>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</si>
  <si>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</si>
  <si>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</si>
  <si>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</si>
  <si>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</si>
  <si>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</si>
  <si>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</si>
  <si>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</si>
  <si>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</si>
  <si>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</si>
  <si>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</si>
  <si>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</si>
  <si>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</si>
  <si>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</si>
  <si>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</si>
  <si>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</si>
  <si>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</si>
  <si>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</si>
  <si>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</si>
  <si>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</si>
  <si>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</si>
  <si>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</si>
  <si>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</si>
  <si>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</si>
  <si>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</si>
  <si>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</si>
  <si>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</si>
  <si>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</si>
  <si>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</si>
  <si>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</si>
  <si>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</si>
  <si>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</si>
  <si>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</si>
  <si>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</si>
  <si>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</si>
  <si>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</si>
  <si>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</si>
  <si>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</si>
  <si>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</si>
  <si>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</si>
  <si>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</si>
  <si>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</si>
  <si>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</si>
  <si>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</si>
  <si>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</si>
  <si>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</si>
  <si>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</si>
  <si>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</si>
  <si>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</si>
  <si>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</si>
  <si>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</si>
  <si>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</si>
  <si>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</si>
  <si>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</si>
  <si>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</si>
  <si>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</si>
  <si>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</si>
  <si>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</si>
  <si>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</si>
  <si>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</si>
  <si>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</si>
  <si>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</si>
  <si>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</si>
  <si>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</si>
  <si>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</si>
  <si>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</si>
  <si>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</si>
  <si>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</si>
  <si>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</si>
  <si>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</si>
  <si>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</si>
  <si>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</si>
  <si>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</si>
  <si>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</si>
  <si>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</si>
  <si>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</si>
  <si>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</si>
  <si>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</si>
  <si>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</si>
  <si>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</si>
  <si>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</si>
  <si>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</si>
  <si>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</si>
  <si>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</si>
  <si>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</si>
  <si>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</si>
  <si>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</si>
  <si>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</si>
  <si>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</si>
  <si>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</si>
  <si>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</si>
  <si>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</si>
  <si>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</si>
  <si>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</si>
  <si>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</si>
  <si>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</si>
  <si>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</si>
  <si>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</si>
  <si>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</si>
  <si>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</si>
  <si>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</si>
  <si>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</si>
  <si>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</si>
  <si>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</si>
  <si>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</si>
  <si>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</si>
  <si>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</si>
  <si>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</si>
  <si>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</si>
  <si>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</si>
  <si>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</si>
  <si>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</si>
  <si>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</si>
  <si>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</si>
  <si>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</si>
  <si>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</si>
  <si>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</si>
  <si>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</si>
  <si>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</si>
  <si>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</si>
  <si>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</si>
  <si>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</si>
  <si>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</si>
  <si>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</si>
  <si>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</si>
  <si>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</si>
  <si>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</si>
  <si>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</si>
  <si>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</si>
  <si>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</si>
  <si>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</si>
  <si>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</si>
  <si>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</si>
  <si>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</si>
  <si>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</si>
  <si>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</si>
  <si>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</si>
  <si>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</si>
  <si>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</si>
  <si>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</si>
  <si>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</si>
  <si>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</si>
  <si>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</si>
  <si>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</si>
  <si>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</si>
  <si>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</si>
  <si>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</si>
  <si>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</si>
  <si>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</si>
  <si>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</si>
  <si>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</si>
  <si>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</si>
  <si>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</si>
  <si>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</si>
  <si>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</si>
  <si>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</si>
  <si>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</si>
  <si>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</si>
  <si>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</si>
  <si>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</si>
  <si>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</si>
  <si>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</si>
  <si>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</si>
  <si>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</si>
  <si>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</si>
  <si>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</si>
  <si>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</si>
  <si>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</si>
  <si>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</si>
  <si>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</si>
  <si>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</si>
  <si>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</si>
  <si>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</si>
  <si>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</si>
  <si>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</si>
  <si>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</si>
  <si>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</si>
  <si>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</si>
  <si>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</si>
  <si>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</si>
  <si>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</si>
  <si>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</si>
  <si>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</si>
  <si>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</si>
  <si>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</si>
  <si>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</si>
  <si>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</si>
  <si>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</si>
  <si>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</si>
  <si>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</si>
  <si>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</si>
  <si>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</si>
  <si>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</si>
  <si>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</si>
  <si>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</si>
  <si>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</si>
  <si>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</si>
  <si>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</si>
  <si>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</si>
  <si>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</si>
  <si>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</si>
  <si>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</si>
  <si>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</si>
  <si>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</si>
  <si>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</si>
  <si>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</si>
  <si>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</si>
  <si>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</si>
  <si>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</si>
  <si>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</si>
  <si>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</si>
  <si>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</si>
  <si>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</si>
  <si>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</si>
  <si>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</si>
  <si>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</si>
  <si>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</si>
  <si>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</si>
  <si>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</si>
  <si>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</si>
  <si>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</si>
  <si>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</si>
  <si>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</si>
  <si>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</si>
  <si>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</si>
  <si>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</si>
  <si>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</si>
  <si>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</si>
  <si>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</si>
  <si>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</si>
  <si>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</si>
  <si>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</si>
  <si>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</si>
  <si>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</si>
  <si>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</si>
  <si>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</si>
  <si>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</si>
  <si>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</si>
  <si>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</si>
  <si>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</si>
  <si>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</si>
  <si>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</si>
  <si>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</si>
  <si>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</si>
  <si>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</si>
  <si>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</si>
  <si>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</si>
  <si>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</si>
  <si>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</si>
  <si>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</si>
  <si>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</si>
  <si>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</si>
  <si>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</si>
  <si>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</si>
  <si>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</si>
  <si>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</si>
  <si>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</si>
  <si>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</si>
  <si>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</si>
  <si>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</si>
  <si>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</si>
  <si>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</si>
  <si>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</si>
  <si>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</si>
  <si>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</si>
  <si>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</si>
  <si>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</si>
  <si>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</si>
  <si>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</si>
  <si>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</si>
  <si>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</si>
  <si>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</si>
  <si>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</si>
  <si>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</si>
  <si>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</si>
  <si>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</si>
  <si>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</si>
  <si>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</si>
  <si>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</si>
  <si>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</si>
  <si>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</si>
  <si>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</si>
  <si>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</si>
  <si>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</si>
  <si>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</si>
  <si>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</si>
  <si>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</si>
  <si>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</si>
  <si>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</si>
  <si>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</si>
  <si>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</si>
  <si>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</si>
  <si>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</si>
  <si>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</si>
  <si>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</si>
  <si>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</si>
  <si>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</si>
  <si>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</si>
  <si>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</si>
  <si>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</si>
  <si>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</si>
  <si>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</si>
  <si>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</si>
  <si>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</si>
  <si>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</si>
  <si>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</si>
  <si>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</si>
  <si>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</si>
  <si>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</si>
  <si>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</si>
  <si>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</si>
  <si>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</si>
  <si>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</si>
  <si>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</si>
  <si>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</si>
  <si>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</si>
  <si>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</si>
  <si>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</si>
  <si>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</si>
  <si>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</si>
  <si>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</si>
  <si>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</si>
  <si>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</si>
  <si>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</si>
  <si>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</si>
  <si>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</si>
  <si>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</si>
  <si>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</si>
  <si>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</si>
  <si>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</si>
  <si>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</si>
  <si>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</si>
  <si>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</si>
  <si>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</si>
  <si>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</si>
  <si>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</si>
  <si>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</si>
  <si>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</si>
  <si>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</si>
  <si>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</si>
  <si>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</si>
  <si>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</si>
  <si>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</si>
  <si>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</si>
  <si>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</si>
  <si>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</si>
  <si>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</si>
  <si>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</si>
  <si>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</si>
  <si>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</si>
  <si>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</si>
  <si>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</si>
  <si>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</si>
  <si>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</si>
  <si>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</si>
  <si>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</si>
  <si>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</si>
  <si>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</si>
  <si>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</si>
  <si>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</si>
  <si>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</si>
  <si>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</si>
  <si>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</si>
  <si>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</si>
  <si>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</si>
  <si>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</si>
  <si>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</si>
  <si>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</si>
  <si>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</si>
  <si>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</si>
  <si>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</si>
  <si>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</si>
  <si>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</si>
  <si>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</si>
  <si>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</si>
  <si>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</si>
  <si>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</si>
  <si>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</si>
  <si>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</si>
  <si>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</si>
  <si>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</si>
  <si>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</si>
  <si>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</si>
  <si>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</si>
  <si>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</si>
  <si>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</si>
  <si>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</si>
  <si>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</si>
  <si>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</si>
  <si>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</si>
  <si>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</si>
  <si>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</si>
  <si>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</si>
  <si>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</si>
  <si>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</si>
  <si>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</si>
  <si>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</si>
  <si>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</si>
  <si>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</si>
  <si>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</si>
  <si>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</si>
  <si>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</si>
  <si>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</si>
  <si>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</si>
  <si>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</si>
  <si>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</si>
  <si>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</si>
  <si>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</si>
  <si>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</si>
  <si>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</si>
  <si>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</si>
  <si>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</si>
  <si>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</si>
  <si>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</si>
  <si>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</si>
  <si>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</si>
  <si>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</si>
  <si>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</si>
  <si>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</si>
  <si>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</si>
  <si>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</si>
  <si>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</si>
  <si>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</si>
  <si>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</si>
  <si>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</si>
  <si>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</si>
  <si>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</si>
  <si>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</si>
  <si>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</si>
  <si>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</si>
  <si>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</si>
  <si>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</si>
  <si>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</si>
  <si>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</si>
  <si>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</si>
  <si>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</si>
  <si>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</si>
  <si>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</si>
  <si>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</si>
  <si>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</si>
  <si>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</si>
  <si>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</si>
  <si>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</si>
  <si>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</si>
  <si>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</si>
  <si>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</si>
  <si>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</si>
  <si>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</si>
  <si>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</si>
  <si>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</si>
  <si>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</si>
  <si>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</si>
  <si>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</si>
  <si>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</si>
  <si>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</si>
  <si>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</si>
  <si>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</si>
  <si>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</si>
  <si>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</si>
  <si>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</si>
  <si>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</si>
  <si>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</si>
  <si>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</si>
  <si>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</si>
  <si>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</si>
  <si>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</si>
  <si>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</si>
  <si>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</si>
  <si>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</si>
  <si>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</si>
  <si>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</si>
  <si>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</si>
  <si>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</si>
  <si>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</si>
  <si>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</si>
  <si>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</si>
  <si>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</si>
  <si>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</si>
  <si>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</si>
  <si>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</si>
  <si>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</si>
  <si>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</si>
  <si>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</si>
  <si>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</si>
  <si>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</si>
  <si>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</si>
  <si>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</si>
  <si>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</si>
  <si>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</si>
  <si>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</si>
  <si>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</si>
  <si>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</si>
  <si>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</si>
  <si>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</si>
  <si>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</si>
  <si>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</si>
  <si>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</si>
  <si>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</si>
  <si>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</si>
  <si>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</si>
  <si>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</si>
  <si>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</si>
  <si>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</si>
  <si>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</si>
  <si>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</si>
  <si>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</si>
  <si>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</si>
  <si>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</si>
  <si>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</si>
  <si>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</si>
  <si>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</si>
  <si>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</si>
  <si>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</si>
  <si>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</si>
  <si>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</si>
  <si>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</si>
  <si>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</si>
  <si>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</si>
  <si>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</si>
  <si>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</si>
  <si>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</si>
  <si>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</si>
  <si>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</si>
  <si>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</si>
  <si>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</si>
  <si>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</si>
  <si>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</si>
  <si>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</si>
  <si>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</si>
  <si>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</si>
  <si>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</si>
  <si>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</si>
  <si>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</si>
  <si>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</si>
  <si>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</si>
  <si>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</si>
  <si>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</si>
  <si>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</si>
  <si>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</si>
  <si>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</si>
  <si>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</si>
  <si>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</si>
  <si>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</si>
  <si>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</si>
  <si>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</si>
  <si>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</si>
  <si>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</si>
  <si>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</si>
  <si>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</si>
  <si>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</si>
  <si>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</si>
  <si>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</si>
  <si>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</si>
  <si>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</si>
  <si>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</si>
  <si>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</si>
  <si>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</si>
  <si>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</si>
  <si>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</si>
  <si>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</si>
  <si>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</si>
  <si>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</si>
  <si>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</si>
  <si>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</si>
  <si>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</si>
  <si>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</si>
  <si>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</si>
  <si>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</si>
  <si>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</si>
  <si>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</si>
  <si>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</si>
  <si>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</si>
  <si>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</si>
  <si>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</si>
  <si>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</si>
  <si>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</si>
  <si>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</si>
  <si>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</si>
  <si>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</si>
  <si>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</si>
  <si>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</si>
  <si>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</si>
  <si>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</si>
  <si>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</si>
  <si>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</si>
  <si>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</si>
  <si>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</si>
  <si>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</si>
  <si>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</si>
  <si>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</si>
  <si>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</si>
  <si>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</si>
  <si>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</si>
  <si>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</si>
  <si>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</si>
  <si>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</si>
  <si>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</si>
  <si>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</si>
  <si>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</si>
  <si>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</si>
  <si>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</si>
  <si>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</si>
  <si>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</si>
  <si>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</si>
  <si>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</si>
  <si>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</si>
  <si>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</si>
  <si>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</si>
  <si>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</si>
  <si>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</si>
  <si>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</si>
  <si>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</si>
  <si>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</si>
  <si>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</si>
  <si>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</si>
  <si>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</si>
  <si>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</si>
  <si>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</si>
  <si>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</si>
  <si>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</si>
  <si>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</si>
  <si>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</si>
  <si>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</si>
  <si>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</si>
  <si>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</si>
  <si>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</si>
  <si>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</si>
  <si>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</si>
  <si>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</si>
  <si>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</si>
  <si>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</si>
  <si>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</si>
  <si>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</si>
  <si>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</si>
  <si>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</si>
  <si>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</si>
  <si>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</si>
  <si>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</si>
  <si>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</si>
  <si>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</si>
  <si>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</si>
  <si>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</si>
  <si>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</si>
  <si>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</si>
  <si>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</si>
  <si>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</si>
  <si>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</si>
  <si>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</si>
  <si>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</si>
  <si>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</si>
  <si>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</si>
  <si>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</si>
  <si>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</si>
  <si>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</si>
  <si>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</si>
  <si>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</si>
  <si>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</si>
  <si>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</si>
  <si>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</si>
  <si>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</si>
  <si>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</si>
  <si>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</si>
  <si>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</si>
  <si>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</si>
  <si>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</si>
  <si>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</si>
  <si>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</si>
  <si>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</si>
  <si>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</si>
  <si>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</si>
  <si>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</si>
  <si>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</si>
  <si>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</si>
  <si>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</si>
  <si>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</si>
  <si>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</si>
  <si>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</si>
  <si>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</si>
  <si>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</si>
  <si>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</si>
  <si>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</si>
  <si>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</si>
  <si>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</si>
  <si>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</si>
  <si>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</si>
  <si>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</si>
  <si>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</si>
  <si>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</si>
  <si>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</si>
  <si>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</si>
  <si>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</si>
  <si>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</si>
  <si>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</si>
  <si>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</si>
  <si>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</si>
  <si>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</si>
  <si>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</si>
  <si>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</si>
  <si>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</si>
  <si>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</si>
  <si>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</si>
  <si>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</si>
  <si>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</si>
  <si>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</si>
  <si>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</si>
  <si>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</si>
  <si>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</si>
  <si>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</si>
  <si>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</si>
  <si>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</si>
  <si>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</si>
  <si>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</si>
  <si>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</si>
  <si>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</si>
  <si>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</si>
  <si>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</si>
  <si>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</si>
  <si>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</si>
  <si>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</si>
  <si>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</si>
  <si>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</si>
  <si>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</si>
  <si>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</si>
  <si>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</si>
  <si>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</si>
  <si>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</si>
  <si>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</si>
  <si>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</si>
  <si>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</si>
  <si>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</si>
  <si>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</si>
  <si>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</si>
  <si>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</si>
  <si>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</si>
  <si>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</si>
  <si>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</si>
  <si>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</si>
  <si>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</si>
  <si>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</si>
  <si>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</si>
  <si>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</si>
  <si>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</si>
  <si>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</si>
  <si>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</si>
  <si>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</si>
  <si>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</si>
  <si>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</si>
  <si>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</si>
  <si>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</si>
  <si>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</si>
  <si>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</si>
  <si>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</si>
  <si>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</si>
  <si>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</si>
  <si>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</si>
  <si>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</si>
  <si>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</si>
  <si>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</si>
  <si>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</si>
  <si>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</si>
  <si>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</si>
  <si>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</si>
  <si>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</si>
  <si>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</si>
  <si>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</si>
  <si>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</si>
  <si>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</si>
  <si>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</si>
  <si>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</si>
  <si>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</si>
  <si>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</si>
  <si>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</si>
  <si>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</si>
  <si>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</si>
  <si>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</si>
  <si>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</si>
  <si>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</si>
  <si>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</si>
  <si>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</si>
  <si>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</si>
  <si>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</si>
  <si>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</si>
  <si>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</si>
  <si>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</si>
  <si>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</si>
  <si>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</si>
  <si>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</si>
  <si>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</si>
  <si>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</si>
  <si>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</si>
  <si>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</si>
  <si>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</si>
  <si>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</si>
  <si>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</si>
  <si>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</si>
  <si>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</si>
  <si>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</si>
  <si>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</si>
  <si>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</si>
  <si>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</si>
  <si>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</si>
  <si>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</si>
  <si>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</si>
  <si>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</si>
  <si>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</si>
  <si>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</si>
  <si>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</si>
  <si>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</si>
  <si>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</si>
  <si>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</si>
  <si>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</si>
  <si>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</si>
  <si>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</si>
  <si>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</si>
  <si>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</si>
  <si>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</si>
  <si>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</si>
  <si>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</si>
  <si>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</si>
  <si>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</si>
  <si>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</si>
  <si>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</si>
  <si>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</si>
  <si>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</si>
  <si>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</si>
  <si>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</si>
  <si>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</si>
  <si>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</si>
  <si>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</si>
  <si>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</si>
  <si>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</si>
  <si>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</si>
  <si>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</si>
  <si>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</si>
  <si>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</si>
  <si>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</si>
  <si>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</si>
  <si>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</si>
  <si>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</si>
  <si>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</si>
  <si>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</si>
  <si>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</si>
  <si>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</si>
  <si>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</si>
  <si>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</si>
  <si>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</si>
  <si>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</si>
  <si>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</si>
  <si>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</si>
  <si>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</si>
  <si>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</si>
  <si>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</si>
  <si>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</si>
  <si>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</si>
  <si>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</si>
  <si>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</si>
  <si>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</si>
  <si>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</si>
  <si>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</si>
  <si>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</si>
  <si>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</si>
  <si>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</si>
  <si>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</si>
  <si>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</si>
  <si>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</si>
  <si>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</si>
  <si>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</si>
  <si>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</si>
  <si>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</si>
  <si>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</si>
  <si>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</si>
  <si>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</si>
  <si>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</si>
  <si>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</si>
  <si>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</si>
  <si>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</si>
  <si>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</si>
  <si>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</si>
  <si>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</si>
  <si>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</si>
  <si>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</si>
  <si>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</si>
  <si>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</si>
  <si>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</si>
  <si>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</si>
  <si>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</si>
  <si>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</si>
  <si>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</si>
  <si>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</si>
  <si>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</si>
  <si>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</si>
  <si>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</si>
  <si>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</si>
  <si>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</si>
  <si>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</si>
  <si>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</si>
  <si>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</si>
  <si>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</si>
  <si>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</si>
  <si>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</si>
  <si>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</si>
  <si>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</si>
  <si>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</si>
  <si>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</si>
  <si>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</si>
  <si>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</si>
  <si>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</si>
  <si>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</si>
  <si>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</si>
  <si>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</si>
  <si>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</si>
  <si>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</si>
  <si>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</si>
  <si>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</si>
  <si>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</si>
  <si>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</si>
  <si>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</si>
  <si>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</si>
  <si>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</si>
  <si>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</si>
  <si>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</si>
  <si>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</si>
  <si>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</si>
  <si>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</si>
  <si>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</si>
  <si>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</si>
  <si>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</si>
  <si>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</si>
  <si>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</si>
  <si>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</si>
  <si>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</si>
  <si>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</si>
  <si>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</si>
  <si>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</si>
  <si>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</si>
  <si>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</si>
  <si>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</si>
  <si>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</si>
  <si>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</si>
  <si>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</si>
  <si>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</si>
  <si>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</si>
  <si>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</si>
  <si>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</si>
  <si>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</si>
  <si>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</si>
  <si>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</si>
  <si>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</si>
  <si>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</si>
  <si>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</si>
  <si>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</si>
  <si>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</si>
  <si>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</si>
  <si>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</si>
  <si>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</si>
  <si>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</si>
  <si>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</si>
  <si>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</si>
  <si>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</si>
  <si>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</si>
  <si>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</si>
  <si>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</si>
  <si>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</si>
  <si>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</si>
  <si>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</si>
  <si>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</si>
  <si>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</si>
  <si>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</si>
  <si>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</si>
  <si>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</si>
  <si>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</si>
  <si>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</si>
  <si>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</si>
  <si>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</si>
  <si>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</si>
  <si>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</si>
  <si>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</si>
  <si>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</si>
  <si>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</si>
  <si>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</si>
  <si>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</si>
  <si>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</si>
  <si>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</si>
  <si>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</si>
  <si>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</si>
  <si>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</si>
  <si>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</si>
  <si>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</si>
  <si>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</si>
  <si>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</si>
  <si>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</si>
  <si>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</si>
  <si>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</si>
  <si>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</si>
  <si>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</si>
  <si>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</si>
  <si>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</si>
  <si>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</si>
  <si>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</si>
  <si>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</si>
  <si>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</si>
  <si>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</si>
  <si>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</si>
  <si>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</si>
  <si>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</si>
  <si>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</si>
  <si>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</si>
  <si>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</si>
  <si>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</si>
  <si>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</si>
  <si>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</si>
  <si>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</si>
  <si>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</si>
  <si>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</si>
  <si>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</si>
  <si>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</si>
  <si>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</si>
  <si>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</si>
  <si>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</si>
  <si>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</si>
  <si>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</si>
  <si>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</si>
  <si>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</si>
  <si>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</si>
  <si>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</si>
  <si>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</si>
  <si>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</si>
  <si>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</si>
  <si>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</si>
  <si>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</si>
  <si>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</si>
  <si>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</si>
  <si>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</si>
  <si>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</si>
  <si>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</si>
  <si>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</si>
  <si>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</si>
  <si>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</si>
  <si>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</si>
  <si>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</si>
  <si>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</si>
  <si>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</si>
  <si>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</si>
  <si>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</si>
  <si>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</si>
  <si>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</si>
  <si>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</si>
  <si>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</si>
  <si>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</si>
  <si>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</si>
  <si>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</si>
  <si>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</si>
  <si>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</si>
  <si>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</si>
  <si>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</si>
  <si>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</si>
  <si>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</si>
  <si>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</si>
  <si>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</si>
  <si>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</si>
  <si>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</si>
  <si>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</si>
  <si>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</si>
  <si>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</si>
  <si>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</si>
  <si>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</si>
  <si>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</si>
  <si>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</si>
  <si>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</si>
  <si>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</si>
  <si>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</si>
  <si>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</si>
  <si>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</si>
  <si>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</si>
  <si>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</si>
  <si>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</si>
  <si>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</si>
  <si>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</si>
  <si>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</si>
  <si>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</si>
  <si>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</si>
  <si>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</si>
  <si>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</si>
  <si>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</si>
  <si>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</si>
  <si>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</si>
  <si>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</si>
  <si>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</si>
  <si>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</si>
  <si>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</si>
  <si>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</si>
  <si>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</si>
  <si>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</si>
  <si>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</si>
  <si>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</si>
  <si>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</si>
  <si>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</si>
  <si>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</si>
  <si>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</si>
  <si>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</si>
  <si>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</si>
  <si>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</si>
  <si>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</si>
  <si>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</si>
  <si>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</si>
  <si>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</si>
  <si>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</si>
  <si>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</si>
  <si>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</si>
  <si>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</si>
  <si>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</si>
  <si>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</si>
  <si>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</si>
  <si>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</si>
  <si>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</si>
  <si>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</si>
  <si>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</si>
  <si>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</si>
  <si>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</si>
  <si>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</si>
  <si>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</si>
  <si>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</si>
  <si>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</si>
  <si>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</si>
  <si>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</si>
  <si>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</si>
  <si>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</si>
  <si>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</si>
  <si>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</si>
  <si>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</si>
  <si>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</si>
  <si>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</si>
  <si>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</si>
  <si>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</si>
  <si>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</si>
  <si>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</si>
  <si>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</si>
  <si>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</si>
  <si>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</si>
  <si>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</si>
  <si>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</si>
  <si>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</si>
  <si>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</si>
  <si>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</si>
  <si>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</si>
  <si>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</si>
  <si>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</si>
  <si>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</si>
  <si>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</si>
  <si>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</si>
  <si>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</si>
  <si>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</si>
  <si>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</si>
  <si>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</si>
  <si>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</si>
  <si>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</si>
  <si>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</si>
  <si>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</si>
  <si>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</si>
  <si>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</si>
  <si>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</si>
  <si>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</si>
  <si>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</si>
  <si>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</si>
  <si>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</si>
  <si>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</si>
  <si>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</si>
  <si>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</si>
  <si>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</si>
  <si>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</si>
  <si>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</si>
  <si>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</si>
  <si>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</si>
  <si>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</si>
  <si>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</si>
  <si>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</si>
  <si>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</si>
  <si>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</si>
  <si>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</si>
  <si>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</si>
  <si>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</si>
  <si>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</si>
  <si>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</si>
  <si>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</si>
  <si>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</si>
  <si>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</si>
  <si>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</si>
  <si>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</si>
  <si>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</si>
  <si>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</si>
  <si>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</si>
  <si>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</si>
  <si>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</si>
  <si>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</si>
  <si>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</si>
  <si>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</si>
  <si>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</si>
  <si>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</si>
  <si>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</si>
  <si>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</si>
  <si>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</si>
  <si>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</si>
  <si>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</si>
  <si>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</si>
  <si>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</si>
  <si>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</si>
  <si>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</si>
  <si>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</si>
  <si>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</si>
  <si>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</si>
  <si>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</si>
  <si>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</si>
  <si>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</si>
  <si>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</si>
  <si>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</si>
  <si>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</si>
  <si>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</si>
  <si>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</si>
  <si>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</si>
  <si>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</si>
  <si>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</si>
  <si>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</si>
  <si>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</si>
  <si>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</si>
  <si>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</si>
  <si>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</si>
  <si>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</si>
  <si>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</si>
  <si>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</si>
  <si>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</si>
  <si>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</si>
  <si>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</si>
  <si>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</si>
  <si>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</si>
  <si>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</si>
  <si>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</si>
  <si>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</si>
  <si>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</si>
  <si>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</si>
  <si>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</si>
  <si>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</si>
  <si>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</si>
  <si>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</si>
  <si>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</si>
  <si>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</si>
  <si>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</si>
  <si>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</si>
  <si>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</si>
  <si>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</si>
  <si>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</si>
  <si>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</si>
  <si>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</si>
  <si>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</si>
  <si>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</si>
  <si>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</si>
  <si>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</si>
  <si>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</si>
  <si>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</si>
  <si>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</si>
  <si>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</si>
  <si>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</si>
  <si>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</si>
  <si>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</si>
  <si>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</si>
  <si>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</si>
  <si>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</si>
  <si>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</si>
  <si>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</si>
  <si>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</si>
  <si>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</si>
  <si>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</si>
  <si>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</si>
  <si>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</si>
  <si>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</si>
  <si>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</si>
  <si>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</si>
  <si>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</si>
  <si>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</si>
  <si>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</si>
  <si>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</si>
  <si>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</si>
  <si>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</si>
  <si>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</si>
  <si>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</si>
  <si>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</si>
  <si>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</si>
  <si>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</si>
  <si>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</si>
  <si>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</si>
  <si>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</si>
  <si>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</si>
  <si>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</si>
  <si>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</si>
  <si>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</si>
  <si>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</si>
  <si>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</si>
  <si>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</si>
  <si>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</si>
  <si>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</si>
  <si>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</si>
  <si>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</si>
  <si>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</si>
  <si>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</si>
  <si>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</si>
  <si>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</si>
  <si>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</si>
  <si>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</si>
  <si>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</si>
  <si>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</si>
  <si>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</si>
  <si>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</si>
  <si>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</si>
  <si>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</si>
  <si>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</si>
  <si>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</si>
  <si>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</si>
  <si>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</si>
  <si>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</si>
  <si>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</si>
  <si>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</si>
  <si>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</si>
  <si>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</si>
  <si>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</si>
  <si>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</si>
  <si>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</si>
  <si>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</si>
  <si>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</si>
  <si>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</si>
  <si>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</si>
  <si>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</si>
  <si>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</si>
  <si>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</si>
  <si>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</si>
  <si>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</si>
  <si>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</si>
  <si>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</si>
  <si>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</si>
  <si>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</si>
  <si>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</si>
  <si>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</si>
  <si>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</si>
  <si>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</si>
  <si>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</si>
  <si>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</si>
  <si>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</si>
  <si>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</si>
  <si>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</si>
  <si>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</si>
  <si>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</si>
  <si>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</si>
  <si>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</si>
  <si>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</si>
  <si>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</si>
  <si>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</si>
  <si>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</si>
  <si>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</si>
  <si>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</si>
  <si>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</si>
  <si>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</si>
  <si>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</si>
  <si>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</si>
  <si>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</si>
  <si>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</si>
  <si>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</si>
  <si>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</si>
  <si>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</si>
  <si>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</si>
  <si>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</si>
  <si>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</si>
  <si>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</si>
  <si>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</si>
  <si>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</si>
  <si>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</si>
  <si>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</si>
  <si>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</si>
  <si>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</si>
  <si>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</si>
  <si>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</si>
  <si>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</si>
  <si>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</si>
  <si>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</si>
  <si>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</si>
  <si>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</si>
  <si>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</si>
  <si>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</si>
  <si>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</si>
  <si>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</si>
  <si>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</si>
  <si>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</si>
  <si>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</si>
  <si>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</si>
  <si>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</si>
  <si>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</si>
  <si>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</si>
  <si>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</si>
  <si>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</si>
  <si>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</si>
  <si>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</si>
  <si>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</si>
  <si>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</si>
  <si>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</si>
  <si>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</si>
  <si>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</si>
  <si>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</si>
  <si>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</si>
  <si>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</si>
  <si>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</si>
  <si>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</si>
  <si>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</si>
  <si>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</si>
  <si>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</si>
  <si>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</si>
  <si>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</si>
  <si>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</si>
  <si>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</si>
  <si>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</si>
  <si>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</si>
  <si>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</si>
  <si>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</si>
  <si>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</si>
  <si>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</si>
  <si>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</si>
  <si>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</si>
  <si>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</si>
  <si>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</si>
  <si>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</si>
  <si>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</si>
  <si>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</si>
  <si>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</si>
  <si>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</si>
  <si>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</si>
  <si>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</si>
  <si>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</si>
  <si>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</si>
  <si>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</si>
  <si>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</si>
  <si>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</si>
  <si>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</si>
  <si>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</si>
  <si>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</si>
  <si>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</si>
  <si>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</si>
  <si>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</si>
  <si>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</si>
  <si>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</si>
  <si>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</si>
  <si>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</si>
  <si>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</si>
  <si>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</si>
  <si>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</si>
  <si>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</si>
  <si>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</si>
  <si>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</si>
  <si>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</si>
  <si>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</si>
  <si>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</si>
  <si>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</si>
  <si>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</si>
  <si>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</si>
  <si>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</si>
  <si>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</si>
  <si>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</si>
  <si>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</si>
  <si>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</si>
  <si>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</si>
  <si>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</si>
  <si>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</si>
  <si>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</si>
  <si>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</si>
  <si>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</si>
  <si>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</si>
  <si>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</si>
  <si>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</si>
  <si>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</si>
  <si>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</si>
  <si>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</si>
  <si>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</si>
  <si>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</si>
  <si>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</si>
  <si>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</si>
  <si>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</si>
  <si>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</si>
  <si>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</si>
  <si>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</si>
  <si>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</si>
  <si>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</si>
  <si>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</si>
  <si>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</si>
  <si>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</si>
  <si>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</si>
  <si>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</si>
  <si>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</si>
  <si>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</si>
  <si>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</si>
  <si>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</si>
  <si>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</si>
  <si>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</si>
  <si>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</si>
  <si>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</si>
  <si>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</si>
  <si>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</si>
  <si>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</si>
  <si>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</si>
  <si>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</si>
  <si>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</si>
  <si>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</si>
  <si>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</si>
  <si>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</si>
  <si>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</si>
  <si>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</si>
  <si>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</si>
  <si>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</si>
  <si>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</si>
  <si>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</si>
  <si>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</si>
  <si>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</si>
  <si>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</si>
  <si>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</si>
  <si>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</si>
  <si>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</si>
  <si>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</si>
  <si>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</si>
  <si>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</si>
  <si>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</si>
  <si>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</si>
  <si>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</si>
  <si>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</si>
  <si>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</si>
  <si>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</si>
  <si>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</si>
  <si>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</si>
  <si>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</si>
  <si>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</si>
  <si>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</si>
  <si>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</si>
  <si>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</si>
  <si>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</si>
  <si>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</si>
  <si>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</si>
  <si>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</si>
  <si>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</si>
  <si>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</si>
  <si>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</si>
  <si>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</si>
  <si>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</si>
  <si>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</si>
  <si>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</si>
  <si>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</si>
  <si>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</si>
  <si>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</si>
  <si>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</si>
  <si>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</si>
  <si>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</si>
  <si>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</si>
  <si>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</si>
  <si>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</si>
  <si>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</si>
  <si>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</si>
  <si>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</si>
  <si>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</si>
  <si>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</si>
  <si>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</si>
  <si>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</si>
  <si>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</si>
  <si>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</si>
  <si>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</si>
  <si>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</si>
  <si>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</si>
  <si>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</si>
  <si>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</si>
  <si>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</si>
  <si>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</si>
  <si>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</si>
  <si>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</si>
  <si>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</si>
  <si>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</si>
  <si>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</si>
  <si>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</si>
  <si>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</si>
  <si>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</si>
  <si>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</si>
  <si>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</si>
  <si>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</si>
  <si>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</si>
  <si>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</si>
  <si>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</si>
  <si>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</si>
  <si>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</si>
  <si>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</si>
  <si>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</si>
  <si>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</si>
  <si>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</si>
  <si>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</si>
  <si>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</si>
  <si>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</si>
  <si>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</si>
  <si>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</si>
  <si>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</si>
  <si>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</si>
  <si>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</si>
  <si>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</si>
  <si>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</si>
  <si>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</si>
  <si>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</si>
  <si>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</si>
  <si>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</si>
  <si>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</si>
  <si>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</si>
  <si>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</si>
  <si>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</si>
  <si>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</si>
  <si>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</si>
  <si>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</si>
  <si>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</si>
  <si>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</si>
  <si>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</si>
  <si>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</si>
  <si>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</si>
  <si>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</si>
  <si>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</si>
  <si>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</si>
  <si>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</si>
  <si>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</si>
  <si>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</si>
  <si>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</si>
  <si>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</si>
  <si>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</si>
  <si>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</si>
  <si>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</si>
  <si>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</si>
  <si>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</si>
  <si>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</si>
  <si>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</si>
  <si>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</si>
  <si>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</si>
  <si>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</si>
  <si>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</si>
  <si>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</si>
  <si>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</si>
  <si>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</si>
  <si>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</si>
  <si>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</si>
  <si>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</si>
  <si>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</si>
  <si>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</si>
  <si>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</si>
  <si>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</si>
  <si>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</si>
  <si>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</si>
  <si>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</si>
  <si>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</si>
  <si>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</si>
  <si>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</si>
  <si>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</si>
  <si>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</si>
  <si>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</si>
  <si>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</si>
  <si>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</si>
  <si>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</si>
  <si>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</si>
  <si>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</si>
  <si>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</si>
  <si>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</si>
  <si>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</si>
  <si>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</si>
  <si>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</si>
  <si>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</si>
  <si>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</si>
  <si>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</si>
  <si>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</si>
  <si>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</si>
  <si>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</si>
  <si>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</si>
  <si>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</si>
  <si>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</si>
  <si>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</si>
  <si>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</si>
  <si>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</si>
  <si>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</si>
  <si>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</si>
  <si>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</si>
  <si>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</si>
  <si>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</si>
  <si>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</si>
  <si>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</si>
  <si>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</si>
  <si>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</si>
  <si>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</si>
  <si>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</si>
  <si>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</si>
  <si>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</si>
  <si>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</si>
  <si>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</si>
  <si>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</si>
  <si>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</si>
  <si>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</si>
  <si>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</si>
  <si>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</si>
  <si>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</si>
  <si>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</si>
  <si>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</si>
  <si>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</si>
  <si>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</si>
  <si>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</si>
  <si>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</si>
  <si>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</si>
  <si>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</si>
  <si>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</si>
  <si>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</si>
  <si>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</si>
  <si>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</si>
  <si>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</si>
  <si>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</si>
  <si>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</si>
  <si>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</si>
  <si>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</si>
  <si>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</si>
  <si>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</si>
  <si>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</si>
  <si>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</si>
  <si>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</si>
  <si>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</si>
  <si>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</si>
  <si>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</si>
  <si>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</si>
  <si>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</si>
  <si>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</si>
  <si>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</si>
  <si>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</si>
  <si>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</si>
  <si>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</si>
  <si>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</si>
  <si>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</si>
  <si>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</si>
  <si>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</si>
  <si>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</si>
  <si>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</si>
  <si>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</si>
  <si>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</si>
  <si>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</si>
  <si>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</si>
  <si>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</si>
  <si>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</si>
  <si>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</si>
  <si>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</si>
  <si>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</si>
  <si>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</si>
  <si>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</si>
  <si>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</si>
  <si>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</si>
  <si>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</si>
  <si>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</si>
  <si>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</si>
  <si>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</si>
  <si>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</si>
  <si>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</si>
  <si>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</si>
  <si>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</si>
  <si>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</si>
  <si>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</si>
  <si>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</si>
  <si>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</si>
  <si>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</si>
  <si>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</si>
  <si>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</si>
  <si>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</si>
  <si>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</si>
  <si>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</si>
  <si>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</si>
  <si>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</si>
  <si>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</si>
  <si>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</si>
  <si>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</si>
  <si>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</si>
  <si>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</si>
  <si>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</si>
  <si>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</si>
  <si>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</si>
  <si>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</si>
  <si>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</si>
  <si>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</si>
  <si>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</si>
  <si>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</si>
  <si>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</si>
  <si>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</si>
  <si>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</si>
  <si>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</si>
  <si>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</si>
  <si>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</si>
  <si>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</si>
  <si>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</si>
  <si>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</si>
  <si>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</si>
  <si>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</si>
  <si>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</si>
  <si>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</si>
  <si>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</si>
  <si>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</si>
  <si>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</si>
  <si>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</si>
  <si>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</si>
  <si>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</si>
  <si>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</si>
  <si>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</si>
  <si>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</si>
  <si>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</si>
  <si>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</si>
  <si>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</si>
  <si>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</si>
  <si>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</si>
  <si>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</si>
  <si>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</si>
  <si>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</si>
  <si>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</si>
  <si>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</si>
  <si>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</si>
  <si>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</si>
  <si>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</si>
  <si>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</si>
  <si>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</si>
  <si>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</si>
  <si>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</si>
  <si>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</si>
  <si>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</si>
  <si>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</si>
  <si>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</si>
  <si>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</si>
  <si>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</si>
  <si>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</si>
  <si>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</si>
  <si>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</si>
  <si>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</si>
  <si>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</si>
  <si>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</si>
  <si>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</si>
  <si>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</si>
  <si>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</si>
  <si>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</si>
  <si>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</si>
  <si>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</si>
  <si>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</si>
  <si>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</si>
  <si>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</si>
  <si>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</si>
  <si>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</si>
  <si>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</si>
  <si>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</si>
  <si>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</si>
  <si>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</si>
  <si>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</si>
  <si>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</si>
  <si>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</si>
  <si>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</si>
  <si>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</si>
  <si>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</si>
  <si>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</si>
  <si>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</si>
  <si>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</si>
  <si>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</si>
  <si>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</si>
  <si>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</si>
  <si>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</si>
  <si>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</si>
  <si>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</si>
  <si>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</si>
  <si>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</si>
  <si>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</si>
  <si>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</si>
  <si>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</si>
  <si>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</si>
  <si>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</si>
  <si>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</si>
  <si>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</si>
  <si>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</si>
  <si>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</si>
  <si>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</si>
  <si>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</si>
  <si>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</si>
  <si>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</si>
  <si>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</si>
  <si>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</si>
  <si>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</si>
  <si>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</si>
  <si>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</si>
  <si>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</si>
  <si>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</si>
  <si>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</si>
  <si>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</si>
  <si>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</si>
  <si>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</si>
  <si>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</si>
  <si>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</si>
  <si>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</si>
  <si>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</si>
  <si>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</si>
  <si>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</si>
  <si>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</si>
  <si>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</si>
  <si>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</si>
  <si>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</si>
  <si>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</si>
  <si>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</si>
  <si>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</si>
  <si>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</si>
  <si>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</si>
  <si>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</si>
  <si>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</si>
  <si>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</si>
  <si>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</si>
  <si>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</si>
  <si>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</si>
  <si>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</si>
  <si>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</si>
  <si>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</si>
  <si>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</si>
  <si>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</si>
  <si>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</si>
  <si>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</si>
  <si>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</si>
  <si>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</si>
  <si>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</si>
  <si>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</si>
  <si>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</si>
  <si>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</si>
  <si>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</si>
  <si>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</si>
  <si>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</si>
  <si>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</si>
  <si>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</si>
  <si>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</si>
  <si>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</si>
  <si>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</si>
  <si>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</si>
  <si>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</si>
  <si>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</si>
  <si>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</si>
  <si>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</si>
  <si>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</si>
  <si>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</si>
  <si>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</si>
  <si>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</si>
  <si>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</si>
  <si>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</si>
  <si>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</si>
  <si>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</si>
  <si>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</si>
  <si>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</si>
  <si>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</si>
  <si>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</si>
  <si>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</si>
  <si>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</si>
  <si>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</si>
  <si>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</si>
  <si>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</si>
  <si>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</si>
  <si>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</si>
  <si>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</si>
  <si>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</si>
  <si>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</si>
  <si>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</si>
  <si>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</si>
  <si>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</si>
  <si>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</si>
  <si>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</si>
  <si>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</si>
  <si>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</si>
  <si>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</si>
  <si>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</si>
  <si>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</si>
  <si>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</si>
  <si>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</si>
  <si>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</si>
  <si>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</si>
  <si>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</si>
  <si>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</si>
  <si>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</si>
  <si>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</si>
  <si>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</si>
  <si>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</si>
  <si>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</si>
  <si>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</si>
  <si>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</si>
  <si>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</si>
  <si>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</si>
  <si>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</si>
  <si>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</si>
  <si>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</si>
  <si>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</si>
  <si>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</si>
  <si>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</si>
  <si>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</si>
  <si>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</si>
  <si>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</si>
  <si>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</si>
  <si>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</si>
  <si>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</si>
  <si>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</si>
  <si>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</si>
  <si>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</si>
  <si>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</si>
  <si>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</si>
  <si>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</si>
  <si>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</si>
  <si>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</si>
  <si>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</si>
  <si>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</si>
  <si>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</si>
  <si>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</si>
  <si>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</si>
  <si>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</si>
  <si>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</si>
  <si>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</si>
  <si>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</si>
  <si>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</si>
  <si>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</si>
  <si>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</si>
  <si>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</si>
  <si>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</si>
  <si>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</si>
  <si>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</si>
  <si>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</si>
  <si>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</si>
  <si>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</si>
  <si>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</si>
  <si>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</si>
  <si>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</si>
  <si>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</si>
  <si>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</si>
  <si>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</si>
  <si>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</si>
  <si>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</si>
  <si>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</si>
  <si>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</si>
  <si>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</si>
  <si>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</si>
  <si>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</si>
  <si>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</si>
  <si>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</si>
  <si>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</si>
  <si>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</si>
  <si>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</si>
  <si>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</si>
  <si>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</si>
  <si>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</si>
  <si>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</si>
  <si>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</si>
  <si>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</si>
  <si>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</si>
  <si>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</si>
  <si>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</si>
  <si>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</si>
  <si>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</si>
  <si>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</si>
  <si>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</si>
  <si>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</si>
  <si>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</si>
  <si>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</si>
  <si>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</si>
  <si>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</si>
  <si>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</si>
  <si>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</si>
  <si>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</si>
  <si>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</si>
  <si>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</si>
  <si>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</si>
  <si>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</si>
  <si>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</si>
  <si>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</si>
  <si>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</si>
  <si>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</si>
  <si>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</si>
  <si>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</si>
  <si>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</si>
  <si>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</si>
  <si>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</si>
  <si>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</si>
  <si>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</si>
  <si>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</si>
  <si>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</si>
  <si>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</si>
  <si>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</si>
  <si>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</si>
  <si>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</si>
  <si>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</si>
  <si>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</si>
  <si>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</si>
  <si>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</si>
  <si>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</si>
  <si>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</si>
  <si>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</si>
  <si>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</si>
  <si>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</si>
  <si>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</si>
  <si>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</si>
  <si>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</si>
  <si>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</si>
  <si>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</si>
  <si>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</si>
  <si>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</si>
  <si>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</si>
  <si>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</si>
  <si>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</si>
  <si>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</si>
  <si>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</si>
  <si>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</si>
  <si>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</si>
  <si>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</si>
  <si>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</si>
  <si>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</si>
  <si>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</si>
  <si>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</si>
  <si>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</si>
  <si>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</si>
  <si>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</si>
  <si>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</si>
  <si>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</si>
  <si>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</si>
  <si>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</si>
  <si>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</si>
  <si>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</si>
  <si>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</si>
  <si>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</si>
  <si>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</si>
  <si>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</si>
  <si>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</si>
  <si>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</si>
  <si>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</si>
  <si>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</si>
  <si>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</si>
  <si>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</si>
  <si>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</si>
  <si>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</si>
  <si>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</si>
  <si>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</si>
  <si>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</si>
  <si>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</si>
  <si>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</si>
  <si>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</si>
  <si>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</si>
  <si>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</si>
  <si>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</si>
  <si>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</si>
  <si>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</si>
  <si>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</si>
  <si>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</si>
  <si>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</si>
  <si>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</si>
  <si>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</si>
  <si>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</si>
  <si>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</si>
  <si>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</si>
  <si>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</si>
  <si>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</si>
  <si>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</si>
  <si>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</si>
  <si>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</si>
  <si>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</si>
  <si>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</si>
  <si>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</si>
  <si>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</si>
  <si>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</si>
  <si>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</si>
  <si>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</si>
  <si>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</si>
  <si>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</si>
  <si>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</si>
  <si>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</si>
  <si>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</si>
  <si>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</si>
  <si>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</si>
  <si>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</si>
  <si>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</si>
  <si>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</si>
  <si>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</si>
  <si>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</si>
  <si>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</si>
  <si>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</si>
  <si>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</si>
  <si>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</si>
  <si>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</si>
  <si>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</si>
  <si>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</si>
  <si>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</si>
  <si>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</si>
  <si>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</si>
  <si>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</si>
  <si>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</si>
  <si>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</si>
  <si>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</si>
  <si>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</si>
  <si>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</si>
  <si>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</si>
  <si>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</si>
  <si>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</si>
  <si>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</si>
  <si>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</si>
  <si>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</si>
  <si>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</si>
  <si>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</si>
  <si>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</si>
  <si>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</si>
  <si>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</si>
  <si>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</si>
  <si>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</si>
  <si>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</si>
  <si>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</si>
  <si>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</si>
  <si>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</si>
  <si>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</si>
  <si>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</si>
  <si>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</si>
  <si>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</si>
  <si>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</si>
  <si>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</si>
  <si>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</si>
  <si>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</si>
  <si>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</si>
  <si>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</si>
  <si>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</si>
  <si>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</si>
  <si>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</si>
  <si>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</si>
  <si>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</si>
  <si>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</si>
  <si>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</si>
  <si>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</si>
  <si>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</si>
  <si>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</si>
  <si>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</si>
  <si>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</si>
  <si>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</si>
  <si>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</si>
  <si>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</si>
  <si>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</si>
  <si>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</si>
  <si>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</si>
  <si>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</si>
  <si>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</si>
  <si>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</si>
  <si>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</si>
  <si>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</si>
  <si>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</si>
  <si>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</si>
  <si>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</si>
  <si>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</si>
  <si>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</si>
  <si>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</si>
  <si>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</si>
  <si>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</si>
  <si>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</si>
  <si>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</si>
  <si>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</si>
  <si>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</si>
  <si>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</si>
  <si>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</si>
  <si>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</si>
  <si>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</si>
  <si>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</si>
  <si>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</si>
  <si>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</si>
  <si>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</si>
  <si>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</si>
  <si>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</si>
  <si>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</si>
  <si>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</si>
  <si>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</si>
  <si>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</si>
  <si>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</si>
  <si>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</si>
  <si>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</si>
  <si>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</si>
  <si>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</si>
  <si>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</si>
  <si>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</si>
  <si>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</si>
  <si>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</si>
  <si>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</si>
  <si>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</si>
  <si>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</si>
  <si>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</si>
  <si>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</si>
  <si>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</si>
  <si>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</si>
  <si>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</si>
  <si>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</si>
  <si>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</si>
  <si>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</si>
  <si>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</si>
  <si>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</si>
  <si>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</si>
  <si>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</si>
  <si>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</si>
  <si>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</si>
  <si>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</si>
  <si>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</si>
  <si>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</si>
  <si>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</si>
  <si>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</si>
  <si>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</si>
  <si>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</si>
  <si>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</si>
  <si>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</si>
  <si>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</si>
  <si>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</si>
  <si>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</si>
  <si>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</si>
  <si>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</si>
  <si>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</si>
  <si>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</si>
  <si>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</si>
  <si>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</si>
  <si>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</si>
  <si>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</si>
  <si>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</si>
  <si>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</si>
  <si>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</si>
  <si>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</si>
  <si>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</si>
  <si>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</si>
  <si>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</si>
  <si>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</si>
  <si>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</si>
  <si>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</si>
  <si>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</si>
  <si>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</si>
  <si>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</si>
  <si>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</si>
  <si>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</si>
  <si>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</si>
  <si>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</si>
  <si>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</si>
  <si>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</si>
  <si>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</si>
  <si>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</si>
  <si>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</si>
  <si>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</si>
  <si>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</si>
  <si>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</si>
  <si>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</si>
  <si>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</si>
  <si>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</si>
  <si>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</si>
  <si>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</si>
  <si>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</si>
  <si>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</si>
  <si>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</si>
  <si>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</si>
  <si>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</si>
  <si>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</si>
  <si>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</si>
  <si>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</si>
  <si>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</si>
  <si>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</si>
  <si>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</si>
  <si>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</si>
  <si>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</si>
  <si>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</si>
  <si>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</si>
  <si>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</si>
  <si>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</si>
  <si>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</si>
  <si>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</si>
  <si>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</si>
  <si>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</si>
  <si>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</si>
  <si>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</si>
  <si>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</si>
  <si>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</si>
  <si>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</si>
  <si>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</si>
  <si>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</si>
  <si>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</si>
  <si>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</si>
  <si>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</si>
  <si>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</si>
  <si>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</si>
  <si>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</si>
  <si>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</si>
  <si>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</si>
  <si>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</si>
  <si>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</si>
  <si>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</si>
  <si>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</si>
  <si>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</si>
  <si>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</si>
  <si>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</si>
  <si>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</si>
  <si>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</si>
  <si>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</si>
  <si>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</si>
  <si>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</si>
  <si>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</si>
  <si>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</si>
  <si>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</si>
  <si>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</si>
  <si>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</si>
  <si>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</si>
  <si>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</si>
  <si>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</si>
  <si>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</si>
  <si>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</si>
  <si>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</si>
  <si>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</si>
  <si>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</si>
  <si>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</si>
  <si>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</si>
  <si>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</si>
  <si>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</si>
  <si>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</si>
  <si>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</si>
  <si>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</si>
  <si>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</si>
  <si>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</si>
  <si>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</si>
  <si>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</si>
  <si>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</si>
  <si>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</si>
  <si>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</si>
  <si>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</si>
  <si>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</si>
  <si>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</si>
  <si>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</si>
  <si>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</si>
  <si>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</si>
  <si>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</si>
  <si>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</si>
  <si>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</si>
  <si>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</si>
  <si>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</si>
  <si>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</si>
  <si>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</si>
  <si>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</si>
  <si>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</si>
  <si>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</si>
  <si>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</si>
  <si>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</si>
  <si>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</si>
  <si>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</si>
  <si>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</si>
  <si>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</si>
  <si>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</si>
  <si>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</si>
  <si>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</si>
  <si>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</si>
  <si>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</si>
  <si>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</si>
  <si>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</si>
  <si>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</si>
  <si>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</si>
  <si>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</si>
  <si>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</si>
  <si>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</si>
  <si>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</si>
  <si>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</si>
  <si>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</si>
  <si>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</si>
  <si>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</si>
  <si>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</si>
  <si>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</si>
  <si>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</si>
  <si>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</si>
  <si>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</si>
  <si>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</si>
  <si>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</si>
  <si>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</si>
  <si>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</si>
  <si>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</si>
  <si>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</si>
  <si>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</si>
  <si>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</si>
  <si>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</si>
  <si>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</si>
  <si>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</si>
  <si>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</si>
  <si>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</si>
  <si>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</si>
  <si>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</si>
  <si>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</si>
  <si>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</si>
  <si>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</si>
  <si>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</si>
  <si>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</si>
  <si>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</si>
  <si>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</si>
  <si>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</si>
  <si>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</si>
  <si>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</si>
  <si>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</si>
  <si>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</si>
  <si>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</si>
  <si>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</si>
  <si>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</si>
  <si>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</si>
  <si>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</si>
  <si>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</si>
  <si>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</si>
  <si>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</si>
  <si>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</si>
  <si>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</si>
  <si>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</si>
  <si>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</si>
  <si>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</si>
  <si>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</si>
  <si>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</si>
  <si>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</si>
  <si>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</si>
  <si>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</si>
  <si>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</si>
  <si>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</si>
  <si>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</si>
  <si>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</si>
  <si>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</si>
  <si>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</si>
  <si>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</si>
  <si>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</si>
  <si>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</si>
  <si>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</si>
  <si>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</si>
  <si>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</si>
  <si>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</si>
  <si>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</si>
  <si>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</si>
  <si>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</si>
  <si>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</si>
  <si>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</si>
  <si>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</si>
  <si>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</si>
  <si>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</si>
  <si>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</si>
  <si>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</si>
  <si>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</si>
  <si>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</si>
  <si>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</si>
  <si>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</si>
  <si>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</si>
  <si>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</si>
  <si>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</si>
  <si>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</si>
  <si>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</si>
  <si>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</si>
  <si>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</si>
  <si>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</si>
  <si>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</si>
  <si>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</si>
  <si>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</si>
  <si>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</si>
  <si>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</si>
  <si>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</si>
  <si>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</si>
  <si>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</si>
  <si>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</si>
  <si>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</si>
  <si>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</si>
  <si>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</si>
  <si>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</si>
  <si>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</si>
  <si>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</si>
  <si>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</si>
  <si>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</si>
  <si>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</si>
  <si>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</si>
  <si>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</si>
  <si>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</si>
  <si>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</si>
  <si>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</si>
  <si>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</si>
  <si>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</si>
  <si>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</si>
  <si>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</si>
  <si>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</si>
  <si>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</si>
  <si>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</si>
  <si>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</si>
  <si>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</si>
  <si>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</si>
  <si>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</si>
  <si>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</si>
  <si>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</si>
  <si>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</si>
  <si>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</si>
  <si>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</si>
  <si>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</si>
  <si>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</si>
  <si>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</si>
  <si>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</si>
  <si>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</si>
  <si>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</si>
  <si>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</si>
  <si>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</si>
  <si>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</si>
  <si>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</si>
  <si>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</si>
  <si>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</si>
  <si>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</si>
  <si>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</si>
  <si>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</si>
  <si>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</si>
  <si>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</si>
  <si>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</si>
  <si>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</si>
  <si>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</si>
  <si>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</si>
  <si>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</si>
  <si>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</si>
  <si>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</si>
  <si>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</si>
  <si>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</si>
  <si>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</si>
  <si>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</si>
  <si>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</si>
  <si>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</si>
  <si>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</si>
  <si>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</si>
  <si>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</si>
  <si>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</si>
  <si>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</si>
  <si>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</si>
  <si>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</si>
  <si>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</si>
  <si>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</si>
  <si>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</si>
  <si>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</si>
  <si>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</si>
  <si>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</si>
  <si>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</si>
  <si>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</si>
  <si>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</si>
  <si>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</si>
  <si>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</si>
  <si>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</si>
  <si>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</si>
  <si>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</si>
  <si>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</si>
  <si>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</si>
  <si>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</si>
  <si>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</si>
  <si>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</si>
  <si>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</si>
  <si>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</si>
  <si>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</si>
  <si>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</si>
  <si>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</si>
  <si>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</si>
  <si>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</si>
  <si>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</si>
  <si>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</si>
  <si>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</si>
  <si>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</si>
  <si>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</si>
  <si>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</si>
  <si>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</si>
  <si>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</si>
  <si>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</si>
  <si>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</si>
  <si>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</si>
  <si>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</si>
  <si>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</si>
  <si>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</si>
  <si>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</si>
  <si>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</si>
  <si>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</si>
  <si>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</si>
  <si>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</si>
  <si>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</si>
  <si>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</si>
  <si>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</si>
  <si>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</si>
  <si>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</si>
  <si>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</si>
  <si>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</si>
  <si>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</si>
  <si>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</si>
  <si>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</si>
  <si>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</si>
  <si>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</si>
  <si>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</si>
  <si>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</si>
  <si>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</si>
  <si>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</si>
  <si>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</si>
  <si>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</si>
  <si>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</si>
  <si>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</si>
  <si>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</si>
  <si>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</si>
  <si>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</si>
  <si>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</si>
  <si>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</si>
  <si>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</si>
  <si>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</si>
  <si>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</si>
  <si>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</si>
  <si>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</si>
  <si>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</si>
  <si>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</si>
  <si>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</si>
  <si>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</si>
  <si>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</si>
  <si>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</si>
  <si>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</si>
  <si>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</si>
  <si>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</si>
  <si>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</si>
  <si>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</si>
  <si>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</si>
  <si>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</si>
  <si>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</si>
  <si>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</si>
  <si>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</si>
  <si>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</si>
  <si>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</si>
  <si>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</si>
  <si>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</si>
  <si>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</si>
  <si>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</si>
  <si>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</si>
  <si>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</si>
  <si>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</si>
  <si>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</si>
  <si>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</si>
  <si>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</si>
  <si>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</si>
  <si>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</si>
  <si>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</si>
  <si>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</si>
  <si>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</si>
  <si>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</si>
  <si>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</si>
  <si>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</si>
  <si>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</si>
  <si>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</si>
  <si>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</si>
  <si>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</si>
  <si>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</si>
  <si>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</si>
  <si>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</si>
  <si>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</si>
  <si>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</si>
  <si>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</si>
  <si>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</si>
  <si>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</si>
  <si>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</si>
  <si>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</si>
  <si>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</si>
  <si>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</si>
  <si>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</si>
  <si>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</si>
  <si>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</si>
  <si>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</si>
  <si>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</si>
  <si>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</si>
  <si>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</si>
  <si>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</si>
  <si>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</si>
  <si>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</si>
  <si>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</si>
  <si>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</si>
  <si>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</si>
  <si>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</si>
  <si>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</si>
  <si>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</si>
  <si>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</si>
  <si>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</si>
  <si>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</si>
  <si>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</si>
  <si>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</si>
  <si>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</si>
  <si>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</si>
  <si>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</si>
  <si>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</si>
  <si>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</si>
  <si>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</si>
  <si>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</si>
  <si>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</si>
  <si>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</si>
  <si>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</si>
  <si>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</si>
  <si>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</si>
  <si>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</si>
  <si>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</si>
  <si>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</si>
  <si>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</si>
  <si>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</si>
  <si>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</si>
  <si>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</si>
  <si>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</si>
  <si>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</si>
  <si>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</si>
  <si>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</si>
  <si>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</si>
  <si>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</si>
  <si>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</si>
  <si>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</si>
  <si>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</si>
  <si>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</si>
  <si>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</si>
  <si>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</si>
  <si>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</si>
  <si>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</si>
  <si>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</si>
  <si>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</si>
  <si>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</si>
  <si>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</si>
  <si>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</si>
  <si>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</si>
  <si>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</si>
  <si>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</si>
  <si>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</si>
  <si>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</si>
  <si>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</si>
  <si>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</si>
  <si>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</si>
  <si>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</si>
  <si>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</si>
  <si>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</si>
  <si>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</si>
  <si>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</si>
  <si>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</si>
  <si>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</si>
  <si>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</si>
  <si>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</si>
  <si>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</si>
  <si>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</si>
  <si>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</si>
  <si>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</si>
  <si>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</si>
  <si>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</si>
  <si>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</si>
  <si>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</si>
  <si>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</si>
  <si>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</si>
  <si>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</si>
  <si>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</si>
  <si>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</si>
  <si>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</si>
  <si>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</si>
  <si>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</si>
  <si>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</si>
  <si>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</si>
  <si>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</si>
  <si>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</si>
  <si>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</si>
  <si>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</si>
  <si>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</si>
  <si>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</si>
  <si>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</si>
  <si>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</si>
  <si>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</si>
  <si>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</si>
  <si>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</si>
  <si>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</si>
  <si>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</si>
  <si>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</si>
  <si>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</si>
  <si>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</si>
  <si>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</si>
  <si>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</si>
  <si>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</si>
  <si>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</si>
  <si>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</si>
  <si>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</si>
  <si>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</si>
  <si>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</si>
  <si>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</si>
  <si>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</si>
  <si>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</si>
  <si>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</si>
  <si>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</si>
  <si>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</si>
  <si>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</si>
  <si>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</si>
  <si>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</si>
  <si>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</si>
  <si>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</si>
  <si>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</si>
  <si>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</si>
  <si>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</si>
  <si>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</si>
  <si>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</si>
  <si>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</si>
  <si>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</si>
  <si>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</si>
  <si>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</si>
  <si>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</si>
  <si>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</si>
  <si>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</si>
  <si>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</si>
  <si>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</si>
  <si>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</si>
  <si>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</si>
  <si>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</si>
  <si>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</si>
  <si>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</si>
  <si>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</si>
  <si>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</si>
  <si>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</si>
  <si>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</si>
  <si>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</si>
  <si>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</si>
  <si>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</si>
  <si>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</si>
  <si>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</si>
  <si>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</si>
  <si>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</si>
  <si>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</si>
  <si>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</si>
  <si>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</si>
  <si>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</si>
  <si>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</si>
  <si>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</si>
  <si>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</si>
  <si>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</si>
  <si>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</si>
  <si>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</si>
  <si>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</si>
  <si>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</si>
  <si>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</si>
  <si>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</si>
  <si>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</si>
  <si>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</si>
  <si>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</si>
  <si>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</si>
  <si>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</si>
  <si>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</si>
  <si>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</si>
  <si>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</si>
  <si>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</si>
  <si>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</si>
  <si>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</si>
  <si>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</si>
  <si>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</si>
  <si>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</si>
  <si>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</si>
  <si>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</si>
  <si>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</si>
  <si>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</si>
  <si>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</si>
  <si>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</si>
  <si>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</si>
  <si>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</si>
  <si>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</si>
  <si>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</si>
  <si>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</si>
  <si>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</si>
  <si>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</si>
  <si>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</si>
  <si>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</si>
  <si>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</si>
  <si>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</si>
  <si>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</si>
  <si>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</si>
  <si>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</si>
  <si>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</si>
  <si>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</si>
  <si>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</si>
  <si>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</si>
  <si>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</si>
  <si>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</si>
  <si>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</si>
  <si>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</si>
  <si>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</si>
  <si>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</si>
  <si>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</si>
  <si>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</si>
  <si>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</si>
  <si>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</si>
  <si>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</si>
  <si>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</si>
  <si>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</si>
  <si>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</si>
  <si>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</si>
  <si>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</si>
  <si>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</si>
  <si>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</si>
  <si>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</si>
  <si>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</si>
  <si>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</si>
  <si>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</si>
  <si>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</si>
  <si>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</si>
  <si>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</si>
  <si>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</si>
  <si>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</si>
  <si>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</si>
  <si>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</si>
  <si>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</si>
  <si>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</si>
  <si>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</si>
  <si>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</si>
  <si>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</si>
  <si>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</si>
  <si>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</si>
  <si>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</si>
  <si>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</si>
  <si>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</si>
  <si>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</si>
  <si>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</si>
  <si>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</si>
  <si>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</si>
  <si>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</si>
  <si>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</si>
  <si>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</si>
  <si>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</si>
  <si>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</si>
  <si>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</si>
  <si>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</si>
  <si>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</si>
  <si>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</si>
  <si>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</si>
  <si>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</si>
  <si>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</si>
  <si>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</si>
  <si>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</si>
  <si>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</si>
  <si>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</si>
  <si>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</si>
  <si>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</si>
  <si>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</si>
  <si>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</si>
  <si>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</si>
  <si>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</si>
  <si>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</si>
  <si>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</si>
  <si>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</si>
  <si>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</si>
  <si>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</si>
  <si>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</si>
  <si>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</si>
  <si>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</si>
  <si>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</si>
  <si>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</si>
  <si>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</si>
  <si>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</si>
  <si>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</si>
  <si>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</si>
  <si>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</si>
  <si>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</si>
  <si>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</si>
  <si>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</si>
  <si>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</si>
  <si>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</si>
  <si>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</si>
  <si>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</si>
  <si>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</si>
  <si>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</si>
  <si>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</si>
  <si>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</si>
  <si>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</si>
  <si>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</si>
  <si>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</si>
  <si>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</si>
  <si>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</si>
  <si>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</si>
  <si>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</si>
  <si>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</si>
  <si>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</si>
  <si>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</si>
  <si>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</si>
  <si>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</si>
  <si>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</si>
  <si>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</si>
  <si>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</si>
  <si>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</si>
  <si>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</si>
  <si>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</si>
  <si>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</si>
  <si>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</si>
  <si>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</si>
  <si>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</si>
  <si>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</si>
  <si>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</si>
  <si>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</si>
  <si>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</si>
  <si>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</si>
  <si>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</si>
  <si>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</si>
  <si>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</si>
  <si>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</si>
  <si>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</si>
  <si>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</si>
  <si>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</si>
  <si>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</si>
  <si>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</si>
  <si>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</si>
  <si>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</si>
  <si>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</si>
  <si>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</si>
  <si>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</si>
  <si>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</si>
  <si>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</si>
  <si>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</si>
  <si>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</si>
  <si>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</si>
  <si>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</si>
  <si>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</si>
  <si>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</si>
  <si>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</si>
  <si>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</si>
  <si>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</si>
  <si>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</si>
  <si>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</si>
  <si>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</si>
  <si>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</si>
  <si>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</si>
  <si>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</si>
  <si>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</si>
  <si>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</si>
  <si>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</si>
  <si>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</si>
  <si>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</si>
  <si>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</si>
  <si>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</si>
  <si>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</si>
  <si>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</si>
  <si>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</si>
  <si>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</si>
  <si>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</si>
  <si>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</si>
  <si>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</si>
  <si>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</si>
  <si>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</si>
  <si>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</si>
  <si>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</si>
  <si>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</si>
  <si>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</si>
  <si>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</si>
  <si>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</si>
  <si>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</si>
  <si>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</si>
  <si>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</si>
  <si>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</si>
  <si>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</si>
  <si>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</si>
  <si>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</si>
  <si>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</si>
  <si>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</si>
  <si>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</si>
  <si>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</si>
  <si>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</si>
  <si>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</si>
  <si>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</si>
  <si>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</si>
  <si>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</si>
  <si>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</si>
  <si>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</si>
  <si>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</si>
  <si>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</si>
  <si>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</si>
  <si>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</si>
  <si>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</si>
  <si>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</si>
  <si>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</si>
  <si>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</si>
  <si>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</si>
  <si>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</si>
  <si>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</si>
  <si>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</si>
  <si>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</si>
  <si>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</si>
  <si>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</si>
  <si>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</si>
  <si>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</si>
  <si>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</si>
  <si>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</si>
  <si>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</si>
  <si>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</si>
  <si>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</si>
  <si>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</si>
  <si>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</si>
  <si>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</si>
  <si>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</si>
  <si>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</si>
  <si>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</si>
  <si>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</si>
  <si>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</si>
  <si>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</si>
  <si>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</si>
  <si>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</si>
  <si>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</si>
  <si>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</si>
  <si>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</si>
  <si>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</si>
  <si>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</si>
  <si>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</si>
  <si>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</si>
  <si>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</si>
  <si>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</si>
  <si>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</si>
  <si>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</si>
  <si>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</si>
  <si>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</si>
  <si>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</si>
  <si>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</si>
  <si>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</si>
  <si>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</si>
  <si>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</si>
  <si>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</si>
  <si>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</si>
  <si>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</si>
  <si>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</si>
  <si>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</si>
  <si>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</si>
  <si>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</si>
  <si>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</si>
  <si>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</si>
  <si>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</si>
  <si>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</si>
  <si>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</si>
  <si>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</si>
  <si>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</si>
  <si>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</si>
  <si>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</si>
  <si>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</si>
  <si>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</si>
  <si>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</si>
  <si>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</si>
  <si>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</si>
  <si>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</si>
  <si>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</si>
  <si>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</si>
  <si>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</si>
  <si>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</si>
  <si>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</si>
  <si>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</si>
  <si>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</si>
  <si>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</si>
  <si>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</si>
  <si>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</si>
  <si>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</si>
  <si>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</si>
  <si>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</si>
  <si>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</si>
  <si>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</si>
  <si>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</si>
  <si>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</si>
  <si>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</si>
  <si>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</si>
  <si>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</si>
  <si>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</si>
  <si>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</si>
  <si>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</si>
  <si>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</si>
  <si>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</si>
  <si>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</si>
  <si>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</si>
  <si>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</si>
  <si>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</si>
  <si>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</si>
  <si>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</si>
  <si>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</si>
  <si>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</si>
  <si>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</si>
  <si>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</si>
  <si>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</si>
  <si>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</si>
  <si>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</si>
  <si>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</si>
  <si>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</si>
  <si>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</si>
  <si>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</si>
  <si>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</si>
  <si>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</si>
  <si>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</si>
  <si>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</si>
  <si>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</si>
  <si>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</si>
  <si>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</si>
  <si>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</si>
  <si>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</si>
  <si>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</si>
  <si>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</si>
  <si>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</si>
  <si>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</si>
  <si>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</si>
  <si>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</si>
  <si>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</si>
  <si>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</si>
  <si>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</si>
  <si>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</si>
  <si>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</si>
  <si>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</si>
  <si>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</si>
  <si>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</si>
  <si>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</si>
  <si>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</si>
  <si>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</si>
  <si>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</si>
  <si>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</si>
  <si>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</si>
  <si>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</si>
  <si>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</si>
  <si>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</si>
  <si>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</si>
  <si>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</si>
  <si>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</si>
  <si>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</si>
  <si>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</si>
  <si>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</si>
  <si>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</si>
  <si>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</si>
  <si>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</si>
  <si>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</si>
  <si>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</si>
  <si>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</si>
  <si>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</si>
  <si>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</si>
  <si>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</si>
  <si>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</si>
  <si>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</si>
  <si>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</si>
  <si>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</si>
  <si>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</si>
  <si>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</si>
  <si>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</si>
  <si>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</si>
  <si>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</si>
  <si>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</si>
  <si>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</si>
  <si>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</si>
  <si>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</si>
  <si>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</si>
  <si>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</si>
  <si>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</si>
  <si>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</si>
  <si>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</si>
  <si>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</si>
  <si>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</si>
  <si>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</si>
  <si>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</si>
  <si>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</si>
  <si>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</si>
  <si>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</si>
  <si>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</si>
  <si>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</si>
  <si>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</si>
  <si>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</si>
  <si>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</si>
  <si>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</si>
  <si>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</si>
  <si>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</si>
  <si>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</si>
  <si>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</si>
  <si>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</si>
  <si>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</si>
  <si>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</si>
  <si>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</si>
  <si>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</si>
  <si>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</si>
  <si>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</si>
  <si>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</si>
  <si>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</si>
  <si>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</si>
  <si>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</si>
  <si>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</si>
  <si>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</si>
  <si>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</si>
  <si>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</si>
  <si>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</si>
  <si>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</si>
  <si>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</si>
  <si>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</si>
  <si>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</si>
  <si>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</si>
  <si>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</si>
  <si>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</si>
  <si>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</si>
  <si>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</si>
  <si>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</si>
  <si>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</si>
  <si>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</si>
  <si>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</si>
  <si>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</si>
  <si>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</si>
  <si>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</si>
  <si>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</si>
  <si>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</si>
  <si>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</si>
  <si>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</si>
  <si>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</si>
  <si>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</si>
  <si>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</si>
  <si>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</si>
  <si>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</si>
  <si>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</si>
  <si>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</si>
  <si>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</si>
  <si>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</si>
  <si>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</si>
  <si>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</si>
  <si>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</si>
  <si>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</si>
  <si>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</si>
  <si>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</si>
  <si>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</si>
  <si>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</si>
  <si>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</si>
  <si>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</si>
  <si>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</si>
  <si>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</si>
  <si>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</si>
  <si>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</si>
  <si>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</si>
  <si>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</si>
  <si>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</si>
  <si>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</si>
  <si>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</si>
  <si>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</si>
  <si>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</si>
  <si>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</si>
  <si>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</si>
  <si>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</si>
  <si>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</si>
  <si>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</si>
  <si>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</si>
  <si>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</si>
  <si>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</si>
  <si>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</si>
  <si>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</si>
  <si>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</si>
  <si>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</si>
  <si>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</si>
  <si>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</si>
  <si>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</si>
  <si>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</si>
  <si>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</si>
  <si>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</si>
  <si>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</si>
  <si>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</si>
  <si>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</si>
  <si>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</si>
  <si>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</si>
  <si>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</si>
  <si>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</si>
  <si>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</si>
  <si>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</si>
  <si>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</si>
  <si>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</si>
  <si>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</si>
  <si>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</si>
  <si>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</si>
  <si>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</si>
  <si>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</si>
  <si>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</si>
  <si>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</si>
  <si>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</si>
  <si>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</si>
  <si>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</si>
  <si>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</si>
  <si>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</si>
  <si>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</si>
  <si>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</si>
  <si>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</si>
  <si>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</si>
  <si>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</si>
  <si>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</si>
  <si>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</si>
  <si>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</si>
  <si>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</si>
  <si>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</si>
  <si>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</si>
  <si>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</si>
  <si>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</si>
  <si>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</si>
  <si>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</si>
  <si>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</si>
  <si>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</si>
  <si>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</si>
  <si>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</si>
  <si>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</si>
  <si>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</si>
  <si>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</si>
  <si>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</si>
  <si>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</si>
  <si>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</si>
  <si>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</si>
  <si>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</si>
  <si>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</si>
  <si>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</si>
  <si>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</si>
  <si>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</si>
  <si>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</si>
  <si>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</si>
  <si>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</si>
  <si>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</si>
  <si>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</si>
  <si>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</si>
  <si>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</si>
  <si>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</si>
  <si>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</si>
  <si>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</si>
  <si>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</si>
  <si>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</si>
  <si>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</si>
  <si>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</si>
  <si>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</si>
  <si>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</si>
  <si>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</si>
  <si>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</si>
  <si>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</si>
  <si>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</si>
  <si>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</si>
  <si>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</si>
  <si>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</si>
  <si>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</si>
  <si>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</si>
  <si>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</si>
  <si>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</si>
  <si>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</si>
  <si>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</si>
  <si>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</si>
  <si>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</si>
  <si>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</si>
  <si>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</si>
  <si>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</si>
  <si>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</si>
  <si>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</si>
  <si>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</si>
  <si>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</si>
  <si>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</si>
  <si>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</si>
  <si>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</si>
  <si>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</si>
  <si>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</si>
  <si>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</si>
  <si>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</si>
  <si>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</si>
  <si>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</si>
  <si>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</si>
  <si>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</si>
  <si>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</si>
  <si>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</si>
  <si>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</si>
  <si>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</si>
  <si>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</si>
  <si>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</si>
  <si>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</si>
  <si>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</si>
  <si>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</si>
  <si>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</si>
  <si>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</si>
  <si>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</si>
  <si>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</si>
  <si>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</si>
  <si>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</si>
  <si>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</si>
  <si>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</si>
  <si>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</si>
  <si>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</si>
  <si>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</si>
  <si>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</si>
  <si>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</si>
  <si>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</si>
  <si>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</si>
  <si>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</si>
  <si>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</si>
  <si>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</si>
  <si>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</si>
  <si>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</si>
  <si>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</si>
  <si>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</si>
  <si>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</si>
  <si>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</si>
  <si>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</si>
  <si>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</si>
  <si>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</si>
  <si>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</si>
  <si>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</si>
  <si>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</si>
  <si>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</si>
  <si>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</si>
  <si>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</si>
  <si>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</si>
  <si>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</si>
  <si>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</si>
  <si>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</si>
  <si>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</si>
  <si>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</si>
  <si>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</si>
  <si>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</si>
  <si>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</si>
  <si>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</si>
  <si>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</si>
  <si>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</si>
  <si>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</si>
  <si>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</si>
  <si>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</si>
  <si>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</si>
  <si>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</si>
  <si>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</si>
  <si>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</si>
  <si>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</si>
  <si>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</si>
  <si>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</si>
  <si>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</si>
  <si>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</si>
  <si>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</si>
  <si>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</si>
  <si>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</si>
  <si>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</si>
  <si>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</si>
  <si>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</si>
  <si>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</si>
  <si>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</si>
  <si>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</si>
  <si>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</si>
  <si>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</si>
  <si>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</si>
  <si>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</si>
  <si>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</si>
  <si>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</si>
  <si>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</si>
  <si>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</si>
  <si>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</si>
  <si>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</si>
  <si>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</si>
  <si>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</si>
  <si>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</si>
  <si>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</si>
  <si>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</si>
  <si>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</si>
  <si>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</si>
  <si>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</si>
  <si>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</si>
  <si>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</si>
  <si>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</si>
  <si>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</si>
  <si>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</si>
  <si>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</si>
  <si>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</si>
  <si>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</si>
  <si>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</si>
  <si>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</si>
  <si>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</si>
  <si>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</si>
  <si>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</si>
  <si>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</si>
  <si>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</si>
  <si>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</si>
  <si>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</si>
  <si>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</si>
  <si>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</si>
  <si>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</si>
  <si>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</si>
  <si>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</si>
  <si>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</si>
  <si>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</si>
  <si>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</si>
  <si>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</si>
  <si>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</si>
  <si>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</si>
  <si>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</si>
  <si>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</si>
  <si>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</si>
  <si>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</si>
  <si>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</si>
  <si>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</si>
  <si>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</si>
  <si>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</si>
  <si>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</si>
  <si>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</si>
  <si>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</si>
  <si>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</si>
  <si>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</si>
  <si>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</si>
  <si>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</si>
  <si>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</si>
  <si>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</si>
  <si>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</si>
  <si>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</si>
  <si>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</si>
  <si>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</si>
  <si>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</si>
  <si>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</si>
  <si>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</si>
  <si>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</si>
  <si>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</si>
  <si>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</si>
  <si>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</si>
  <si>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</si>
  <si>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</si>
  <si>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</si>
  <si>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</si>
  <si>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</si>
  <si>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</si>
  <si>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</si>
  <si>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</si>
  <si>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</si>
  <si>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</si>
  <si>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</si>
  <si>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</si>
  <si>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</si>
  <si>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</si>
  <si>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</si>
  <si>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</si>
  <si>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</si>
  <si>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</si>
  <si>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</si>
  <si>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</si>
  <si>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</si>
  <si>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</si>
  <si>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</si>
  <si>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</si>
  <si>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</si>
  <si>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</si>
  <si>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</si>
  <si>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</si>
  <si>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</si>
  <si>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</si>
  <si>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</si>
  <si>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</si>
  <si>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</si>
  <si>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</si>
  <si>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</si>
  <si>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</si>
  <si>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</si>
  <si>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</si>
  <si>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</si>
  <si>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</si>
  <si>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</si>
  <si>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</si>
  <si>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</si>
  <si>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</si>
  <si>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</si>
  <si>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</si>
  <si>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</si>
  <si>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</si>
  <si>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</si>
  <si>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</si>
  <si>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</si>
  <si>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</si>
  <si>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</si>
  <si>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</si>
  <si>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</si>
  <si>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</si>
  <si>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</si>
  <si>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</si>
  <si>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</si>
  <si>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</si>
  <si>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</si>
  <si>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</si>
  <si>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</si>
  <si>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</si>
  <si>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</si>
  <si>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</si>
  <si>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</si>
  <si>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</si>
  <si>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</si>
  <si>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</si>
  <si>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</si>
  <si>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</si>
  <si>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</si>
  <si>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</si>
  <si>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</si>
  <si>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</si>
  <si>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</si>
  <si>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</si>
  <si>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</si>
  <si>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</si>
  <si>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</si>
  <si>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</si>
  <si>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</si>
  <si>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</si>
  <si>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</si>
  <si>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</si>
  <si>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</si>
  <si>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</si>
  <si>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</si>
  <si>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</si>
  <si>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</si>
  <si>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</si>
  <si>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</si>
  <si>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</si>
  <si>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</si>
  <si>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</si>
  <si>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</si>
  <si>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</si>
  <si>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</si>
  <si>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</si>
  <si>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</si>
  <si>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</si>
  <si>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</si>
  <si>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</si>
  <si>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</si>
  <si>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</si>
  <si>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</si>
  <si>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</si>
  <si>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</si>
  <si>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</si>
  <si>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</si>
  <si>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</si>
  <si>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</si>
  <si>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</si>
  <si>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</si>
  <si>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</si>
  <si>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</si>
  <si>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</si>
  <si>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</si>
  <si>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</si>
  <si>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</si>
  <si>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</si>
  <si>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</si>
  <si>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</si>
  <si>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</si>
  <si>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</si>
  <si>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</si>
  <si>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</si>
  <si>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</si>
  <si>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</si>
  <si>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</si>
  <si>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</si>
  <si>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</si>
  <si>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</si>
  <si>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</si>
  <si>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</si>
  <si>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</si>
  <si>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</si>
  <si>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</si>
  <si>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</si>
  <si>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</si>
  <si>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</si>
  <si>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</si>
  <si>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</si>
  <si>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</si>
  <si>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</si>
  <si>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</si>
  <si>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</si>
  <si>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</si>
  <si>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</si>
  <si>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</si>
  <si>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</si>
  <si>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</si>
  <si>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</si>
  <si>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</si>
  <si>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</si>
  <si>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</si>
  <si>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</si>
  <si>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</si>
  <si>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</si>
  <si>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</si>
  <si>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</si>
  <si>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</si>
  <si>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</si>
  <si>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</si>
  <si>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</si>
  <si>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</si>
  <si>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</si>
  <si>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</si>
  <si>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</si>
  <si>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</si>
  <si>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</si>
  <si>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</si>
  <si>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</si>
  <si>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</si>
  <si>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</si>
  <si>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</si>
  <si>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</si>
  <si>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</si>
  <si>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</si>
  <si>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</si>
  <si>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</si>
  <si>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</si>
  <si>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</si>
  <si>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</si>
  <si>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</si>
  <si>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</si>
  <si>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</si>
  <si>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</si>
  <si>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</si>
  <si>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</si>
  <si>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</si>
  <si>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</si>
  <si>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</si>
  <si>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</si>
  <si>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</si>
  <si>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</si>
  <si>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</si>
  <si>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</si>
  <si>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</si>
  <si>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</si>
  <si>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</si>
  <si>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</si>
  <si>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</si>
  <si>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</si>
  <si>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</si>
  <si>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</si>
  <si>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</si>
  <si>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</si>
  <si>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</si>
  <si>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</si>
  <si>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</si>
  <si>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</si>
  <si>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</si>
  <si>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</si>
  <si>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</si>
  <si>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</si>
  <si>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</si>
  <si>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</si>
  <si>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</si>
  <si>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</si>
  <si>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</si>
  <si>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</si>
  <si>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</si>
  <si>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</si>
  <si>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</si>
  <si>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</si>
  <si>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</si>
  <si>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</si>
  <si>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</si>
  <si>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</si>
  <si>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</si>
  <si>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</si>
  <si>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</si>
  <si>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</si>
  <si>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</si>
  <si>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</si>
  <si>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</si>
  <si>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</si>
  <si>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</si>
  <si>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</si>
  <si>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</si>
  <si>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</si>
  <si>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</si>
  <si>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</si>
  <si>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</si>
  <si>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</si>
  <si>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</si>
  <si>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</si>
  <si>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</si>
  <si>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</si>
  <si>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</si>
  <si>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</si>
  <si>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</si>
  <si>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</si>
  <si>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</si>
  <si>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</si>
  <si>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</si>
  <si>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</si>
  <si>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</si>
  <si>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</si>
  <si>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</si>
  <si>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</si>
  <si>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</si>
  <si>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</si>
  <si>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</si>
  <si>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</si>
  <si>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</si>
  <si>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</si>
  <si>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</si>
  <si>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</si>
  <si>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</si>
  <si>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</si>
  <si>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</si>
  <si>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</si>
  <si>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</si>
  <si>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</si>
  <si>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</si>
  <si>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</si>
  <si>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</si>
  <si>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</si>
  <si>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</si>
  <si>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</si>
  <si>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</si>
  <si>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</si>
  <si>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</si>
  <si>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</si>
  <si>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</si>
  <si>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</si>
  <si>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</si>
  <si>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</si>
  <si>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</si>
  <si>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</si>
  <si>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</si>
  <si>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</si>
  <si>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</si>
  <si>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</si>
  <si>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</si>
  <si>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</si>
  <si>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</si>
  <si>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</si>
  <si>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</si>
  <si>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</si>
  <si>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</si>
  <si>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</si>
  <si>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</si>
  <si>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</si>
  <si>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</si>
  <si>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</si>
  <si>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</si>
  <si>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</si>
  <si>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</si>
  <si>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</si>
  <si>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</si>
  <si>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</si>
  <si>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</si>
  <si>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</si>
  <si>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</si>
  <si>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</si>
  <si>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</si>
  <si>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</si>
  <si>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</si>
  <si>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</si>
  <si>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</si>
  <si>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</si>
  <si>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</si>
  <si>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</si>
  <si>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</si>
  <si>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</si>
  <si>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</si>
  <si>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</si>
  <si>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</si>
  <si>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</si>
  <si>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</si>
  <si>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</si>
  <si>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</si>
  <si>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</si>
  <si>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</si>
  <si>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</si>
  <si>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</si>
  <si>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</si>
  <si>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</si>
  <si>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</si>
  <si>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</si>
  <si>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</si>
  <si>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</si>
  <si>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</si>
  <si>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</si>
  <si>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</si>
  <si>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</si>
  <si>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</si>
  <si>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</si>
  <si>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</si>
  <si>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</si>
  <si>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</si>
  <si>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</si>
  <si>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</si>
  <si>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</si>
  <si>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</si>
  <si>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</si>
  <si>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</si>
  <si>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</si>
  <si>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</si>
  <si>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</si>
  <si>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</si>
  <si>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</si>
  <si>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</si>
  <si>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</si>
  <si>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</si>
  <si>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</si>
  <si>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</si>
  <si>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</si>
  <si>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</si>
  <si>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</si>
  <si>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</si>
  <si>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</si>
  <si>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</si>
  <si>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</si>
  <si>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</si>
  <si>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</si>
  <si>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</si>
  <si>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</si>
  <si>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</si>
  <si>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</si>
  <si>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</si>
  <si>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</si>
  <si>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</si>
  <si>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</si>
  <si>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</si>
  <si>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</si>
  <si>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</si>
  <si>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</si>
  <si>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</si>
  <si>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</si>
  <si>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</si>
  <si>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</si>
  <si>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</si>
  <si>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</si>
  <si>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</si>
  <si>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</si>
  <si>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</si>
  <si>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</si>
  <si>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</si>
  <si>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</si>
  <si>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</si>
  <si>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</si>
  <si>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</si>
  <si>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</si>
  <si>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</si>
  <si>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</si>
  <si>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</si>
  <si>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</si>
  <si>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</si>
  <si>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</si>
  <si>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</si>
  <si>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</si>
  <si>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</si>
  <si>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</si>
  <si>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</si>
  <si>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</si>
  <si>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</si>
  <si>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</si>
  <si>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</si>
  <si>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</si>
  <si>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</si>
  <si>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</si>
  <si>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</si>
  <si>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</si>
  <si>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</si>
  <si>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</si>
  <si>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</si>
  <si>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</si>
  <si>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</si>
  <si>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</si>
  <si>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</si>
  <si>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</si>
  <si>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</si>
  <si>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</si>
  <si>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</si>
  <si>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</si>
  <si>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</si>
  <si>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</si>
  <si>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</si>
  <si>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</si>
  <si>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</si>
  <si>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</si>
  <si>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</si>
  <si>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</si>
  <si>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</si>
  <si>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</si>
  <si>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</si>
  <si>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</si>
  <si>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</si>
  <si>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</si>
  <si>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</si>
  <si>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</si>
  <si>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</si>
  <si>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</si>
  <si>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</si>
  <si>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</si>
  <si>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</si>
  <si>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</si>
  <si>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</si>
  <si>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</si>
  <si>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</si>
  <si>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</si>
  <si>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</si>
  <si>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</si>
  <si>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</si>
  <si>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</si>
  <si>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</si>
  <si>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</si>
  <si>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</si>
  <si>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</si>
  <si>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</si>
  <si>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</si>
  <si>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</si>
  <si>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</si>
  <si>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</si>
  <si>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</si>
  <si>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</si>
  <si>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</si>
  <si>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</si>
  <si>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</si>
  <si>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</si>
  <si>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</si>
  <si>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</si>
  <si>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</si>
  <si>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</si>
  <si>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</si>
  <si>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</si>
  <si>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</si>
  <si>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</si>
  <si>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</si>
  <si>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</si>
  <si>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</si>
  <si>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</si>
  <si>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</si>
  <si>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</si>
  <si>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</si>
  <si>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</si>
  <si>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</si>
  <si>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</si>
  <si>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</si>
  <si>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</si>
  <si>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</si>
  <si>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</si>
  <si>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</si>
  <si>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</si>
  <si>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</si>
  <si>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</si>
  <si>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</si>
  <si>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</si>
  <si>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</si>
  <si>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</si>
  <si>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</si>
  <si>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</si>
  <si>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</si>
  <si>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</si>
  <si>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</si>
  <si>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</si>
  <si>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</si>
  <si>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</si>
  <si>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</si>
  <si>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</si>
  <si>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</si>
  <si>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</si>
  <si>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</si>
  <si>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</si>
  <si>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</si>
  <si>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</si>
  <si>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</si>
  <si>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</si>
  <si>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</si>
  <si>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</si>
  <si>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</si>
  <si>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</si>
  <si>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</si>
  <si>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</si>
  <si>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</si>
  <si>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</si>
  <si>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</si>
  <si>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</si>
  <si>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</si>
  <si>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</si>
  <si>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</si>
  <si>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</si>
  <si>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</si>
  <si>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</si>
  <si>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</si>
  <si>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</si>
  <si>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</si>
  <si>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</si>
  <si>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</si>
  <si>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</si>
  <si>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</si>
  <si>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</si>
  <si>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</si>
  <si>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</si>
  <si>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</si>
  <si>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</si>
  <si>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</si>
  <si>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</si>
  <si>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</si>
  <si>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</si>
  <si>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</si>
  <si>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</si>
  <si>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</si>
  <si>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</si>
  <si>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</si>
  <si>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</si>
  <si>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</si>
  <si>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</si>
  <si>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</si>
  <si>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</si>
  <si>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</si>
  <si>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</si>
  <si>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</si>
  <si>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</si>
  <si>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</si>
  <si>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</si>
  <si>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</si>
  <si>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</si>
  <si>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</si>
  <si>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</si>
  <si>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</si>
  <si>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</si>
  <si>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</si>
  <si>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</si>
  <si>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</si>
  <si>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</si>
  <si>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</si>
  <si>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</si>
  <si>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</si>
  <si>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</si>
  <si>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</si>
  <si>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</si>
  <si>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</si>
  <si>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</si>
  <si>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</si>
  <si>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</si>
  <si>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</si>
  <si>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</si>
  <si>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</si>
  <si>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</si>
  <si>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</si>
  <si>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</si>
  <si>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</si>
  <si>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</si>
  <si>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</si>
  <si>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</si>
  <si>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</si>
  <si>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</si>
  <si>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</si>
  <si>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</si>
  <si>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</si>
  <si>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</si>
  <si>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</si>
  <si>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</si>
  <si>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</si>
  <si>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</si>
  <si>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</si>
  <si>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</si>
  <si>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</si>
  <si>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</si>
  <si>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</si>
  <si>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</si>
  <si>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</si>
  <si>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</si>
  <si>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</si>
  <si>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</si>
  <si>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</si>
  <si>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</si>
  <si>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</si>
  <si>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</si>
  <si>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</si>
  <si>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</si>
  <si>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</si>
  <si>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</si>
  <si>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</si>
  <si>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</si>
  <si>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</si>
  <si>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</si>
  <si>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</si>
  <si>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</si>
  <si>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</si>
  <si>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</si>
  <si>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</si>
  <si>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</si>
  <si>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</si>
  <si>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</si>
  <si>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</si>
  <si>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</si>
  <si>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</si>
  <si>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</si>
  <si>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</si>
  <si>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</si>
  <si>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</si>
  <si>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</si>
  <si>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</si>
  <si>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</si>
  <si>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</si>
  <si>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</si>
  <si>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</si>
  <si>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</si>
  <si>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</si>
  <si>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</si>
  <si>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</si>
  <si>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</si>
  <si>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</si>
  <si>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</si>
  <si>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</si>
  <si>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</si>
  <si>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</si>
  <si>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</si>
  <si>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</si>
  <si>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</si>
  <si>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</si>
  <si>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</si>
  <si>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</si>
  <si>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</si>
  <si>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</si>
  <si>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</si>
  <si>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</si>
  <si>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</si>
  <si>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</si>
  <si>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</si>
  <si>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</si>
  <si>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</si>
  <si>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</si>
  <si>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</si>
  <si>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</si>
  <si>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</si>
  <si>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</si>
  <si>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</si>
  <si>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</si>
  <si>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</si>
  <si>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</si>
  <si>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</si>
  <si>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</si>
  <si>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</si>
  <si>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</si>
  <si>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</si>
  <si>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</si>
  <si>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</si>
  <si>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</si>
  <si>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</si>
  <si>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</si>
  <si>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</si>
  <si>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</si>
  <si>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</si>
  <si>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</si>
  <si>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</si>
  <si>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</si>
  <si>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</si>
  <si>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</si>
  <si>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</si>
  <si>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</si>
  <si>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</si>
  <si>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</si>
  <si>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</si>
  <si>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</si>
  <si>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</si>
  <si>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</si>
  <si>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</si>
  <si>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</si>
  <si>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</si>
  <si>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</si>
  <si>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</si>
  <si>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</si>
  <si>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</si>
  <si>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</si>
  <si>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</si>
  <si>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</si>
  <si>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</si>
  <si>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</si>
  <si>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</si>
  <si>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</si>
  <si>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</si>
  <si>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</si>
  <si>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</si>
  <si>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</si>
  <si>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</si>
  <si>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</si>
  <si>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</si>
  <si>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</si>
  <si>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</si>
  <si>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</si>
  <si>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</si>
  <si>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</si>
  <si>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</si>
  <si>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</si>
  <si>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</si>
  <si>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</si>
  <si>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</si>
  <si>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</si>
  <si>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</si>
  <si>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</si>
  <si>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</si>
  <si>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</si>
  <si>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</si>
  <si>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</si>
  <si>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</si>
  <si>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</si>
  <si>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</si>
  <si>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</si>
  <si>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</si>
  <si>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</si>
  <si>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</si>
  <si>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</si>
  <si>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</si>
  <si>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</si>
  <si>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</si>
  <si>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</si>
  <si>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</si>
  <si>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</si>
  <si>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</si>
  <si>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</si>
  <si>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</si>
  <si>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</si>
  <si>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</si>
  <si>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</si>
  <si>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</si>
  <si>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</si>
  <si>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</si>
  <si>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</si>
  <si>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</si>
  <si>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</si>
  <si>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</si>
  <si>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</si>
  <si>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</si>
  <si>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</si>
  <si>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</si>
  <si>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</si>
  <si>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</si>
  <si>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</si>
  <si>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</si>
  <si>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</si>
  <si>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</si>
  <si>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</si>
  <si>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</si>
  <si>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</si>
  <si>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</si>
  <si>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</si>
  <si>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</si>
  <si>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</si>
  <si>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</si>
  <si>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</si>
  <si>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</si>
  <si>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</si>
  <si>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</si>
  <si>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</si>
  <si>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</si>
  <si>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</si>
  <si>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</si>
  <si>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</si>
  <si>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</si>
  <si>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</si>
  <si>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</si>
  <si>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</si>
  <si>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</si>
  <si>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</si>
  <si>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</si>
  <si>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</si>
  <si>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</si>
  <si>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</si>
  <si>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</si>
  <si>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</si>
  <si>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</si>
  <si>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</si>
  <si>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</si>
  <si>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</si>
  <si>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</si>
  <si>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</si>
  <si>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</si>
  <si>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</si>
  <si>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</si>
  <si>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</si>
  <si>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</si>
  <si>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</si>
  <si>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</si>
  <si>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</si>
  <si>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</si>
  <si>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</si>
  <si>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</si>
  <si>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</si>
  <si>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</si>
  <si>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</si>
  <si>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</si>
  <si>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</si>
  <si>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</si>
  <si>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</si>
  <si>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</si>
  <si>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</si>
  <si>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</si>
  <si>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</si>
  <si>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</si>
  <si>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</si>
  <si>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</si>
  <si>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</si>
  <si>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</si>
  <si>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</si>
  <si>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</si>
  <si>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</si>
  <si>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</si>
  <si>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</si>
  <si>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</si>
  <si>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</si>
  <si>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</si>
  <si>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</si>
  <si>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</si>
  <si>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</si>
  <si>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</si>
  <si>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</si>
  <si>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</si>
  <si>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</si>
  <si>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</si>
  <si>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</si>
  <si>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</si>
  <si>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</si>
  <si>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</si>
  <si>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</si>
  <si>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</si>
  <si>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</si>
  <si>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</si>
  <si>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</si>
  <si>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</si>
  <si>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</si>
  <si>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</si>
  <si>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</si>
  <si>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</si>
  <si>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</si>
  <si>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</si>
  <si>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</si>
  <si>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</si>
  <si>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</si>
  <si>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</si>
  <si>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</si>
  <si>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</si>
  <si>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</si>
  <si>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</si>
  <si>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</si>
  <si>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</si>
  <si>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</si>
  <si>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</si>
  <si>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</si>
  <si>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</si>
  <si>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</si>
  <si>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</si>
  <si>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</si>
  <si>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</si>
  <si>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</si>
  <si>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</si>
  <si>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</si>
  <si>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</si>
  <si>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</si>
  <si>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</si>
  <si>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</si>
  <si>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</si>
  <si>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</si>
  <si>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</si>
  <si>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</si>
  <si>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</si>
  <si>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</si>
  <si>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</si>
  <si>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</si>
  <si>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</si>
  <si>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</si>
  <si>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</si>
  <si>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</si>
  <si>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</si>
  <si>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</si>
  <si>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</si>
  <si>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</si>
  <si>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</si>
  <si>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</si>
  <si>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</si>
  <si>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</si>
  <si>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</si>
  <si>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</si>
  <si>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</si>
  <si>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</si>
  <si>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</si>
  <si>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</si>
  <si>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</si>
  <si>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</si>
  <si>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</si>
  <si>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</si>
  <si>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</si>
  <si>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</si>
  <si>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</si>
  <si>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</si>
  <si>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</si>
  <si>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</si>
  <si>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</si>
  <si>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</si>
  <si>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</si>
  <si>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</si>
  <si>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</si>
  <si>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</si>
  <si>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</si>
  <si>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</si>
  <si>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</si>
  <si>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</si>
  <si>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</si>
  <si>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</si>
  <si>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</si>
  <si>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</si>
  <si>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</si>
  <si>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</si>
  <si>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</si>
  <si>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</si>
  <si>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</si>
  <si>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</si>
  <si>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</si>
  <si>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</si>
  <si>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</si>
  <si>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</si>
  <si>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</si>
  <si>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</si>
  <si>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</si>
  <si>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</si>
  <si>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</si>
  <si>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</si>
  <si>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</si>
  <si>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</si>
  <si>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</si>
  <si>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</si>
  <si>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</si>
  <si>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</si>
  <si>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</si>
  <si>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</si>
  <si>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</si>
  <si>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</si>
  <si>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</si>
  <si>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</si>
  <si>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</si>
  <si>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</si>
  <si>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</si>
  <si>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</si>
  <si>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</si>
  <si>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</si>
  <si>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</si>
  <si>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</si>
  <si>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</si>
  <si>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</si>
  <si>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</si>
  <si>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</si>
  <si>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</si>
  <si>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</si>
  <si>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</si>
  <si>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</si>
  <si>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</si>
  <si>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</si>
  <si>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</si>
  <si>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</si>
  <si>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</si>
  <si>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</si>
  <si>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</si>
  <si>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</si>
  <si>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</si>
  <si>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</si>
  <si>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</si>
  <si>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</si>
  <si>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</si>
  <si>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</si>
  <si>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</si>
  <si>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</si>
  <si>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</si>
  <si>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</si>
  <si>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</si>
  <si>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</si>
  <si>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</si>
  <si>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</si>
  <si>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</si>
  <si>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</si>
  <si>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</si>
  <si>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</si>
  <si>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</si>
  <si>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</si>
  <si>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</si>
  <si>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</si>
  <si>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</si>
  <si>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</si>
  <si>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</si>
  <si>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</si>
  <si>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</si>
  <si>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</si>
  <si>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</si>
  <si>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</si>
  <si>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</si>
  <si>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</si>
  <si>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</si>
  <si>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</si>
  <si>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</si>
  <si>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</si>
  <si>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</si>
  <si>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</si>
  <si>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</si>
  <si>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</si>
  <si>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</si>
  <si>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</si>
  <si>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</si>
  <si>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</si>
  <si>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</si>
  <si>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</si>
  <si>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</si>
  <si>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</si>
  <si>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</si>
  <si>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</si>
  <si>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</si>
  <si>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</si>
  <si>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</si>
  <si>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</si>
  <si>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</si>
  <si>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</si>
  <si>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</si>
  <si>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</si>
  <si>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</si>
  <si>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</si>
  <si>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</si>
  <si>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</si>
  <si>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</si>
  <si>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</si>
  <si>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</si>
  <si>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</si>
  <si>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</si>
  <si>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</si>
  <si>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</si>
  <si>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</si>
  <si>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</si>
  <si>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</si>
  <si>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</si>
  <si>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</si>
  <si>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</si>
  <si>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</si>
  <si>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</si>
  <si>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</si>
  <si>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</si>
  <si>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</si>
  <si>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</si>
  <si>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</si>
  <si>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</si>
  <si>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</si>
  <si>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</si>
  <si>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</si>
  <si>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</si>
  <si>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</si>
  <si>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</si>
  <si>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</si>
  <si>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</si>
  <si>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</si>
  <si>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</si>
  <si>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</si>
  <si>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</si>
  <si>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</si>
  <si>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</si>
  <si>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</si>
  <si>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</si>
  <si>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</si>
  <si>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</si>
  <si>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</si>
  <si>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</si>
  <si>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</si>
  <si>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</si>
  <si>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</si>
  <si>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</si>
  <si>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</si>
  <si>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</si>
  <si>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</si>
  <si>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</si>
  <si>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</si>
  <si>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</si>
  <si>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</si>
  <si>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</si>
  <si>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</si>
  <si>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</si>
  <si>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</si>
  <si>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</si>
  <si>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</si>
  <si>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</si>
  <si>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</si>
  <si>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</si>
  <si>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</si>
  <si>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</si>
  <si>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</si>
  <si>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</si>
  <si>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</si>
  <si>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</si>
  <si>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</si>
  <si>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</si>
  <si>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</si>
  <si>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</si>
  <si>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</si>
  <si>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</si>
  <si>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</si>
  <si>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</si>
  <si>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</si>
  <si>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</si>
  <si>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</si>
  <si>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</si>
  <si>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</si>
  <si>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</si>
  <si>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</si>
  <si>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</si>
  <si>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</si>
  <si>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</si>
  <si>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</si>
  <si>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</si>
  <si>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</si>
  <si>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</si>
  <si>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</si>
  <si>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</si>
  <si>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</si>
  <si>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</si>
  <si>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</si>
  <si>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</si>
  <si>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</si>
  <si>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</si>
  <si>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</si>
  <si>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</si>
  <si>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</si>
  <si>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</si>
  <si>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</si>
  <si>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</si>
  <si>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</si>
  <si>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</si>
  <si>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</si>
  <si>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</si>
  <si>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</si>
  <si>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</si>
  <si>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</si>
  <si>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</si>
  <si>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</si>
  <si>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</si>
  <si>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</si>
  <si>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</si>
  <si>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</si>
  <si>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</si>
  <si>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</si>
  <si>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</si>
  <si>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</si>
  <si>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</si>
  <si>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</si>
  <si>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</si>
  <si>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</si>
  <si>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</si>
  <si>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</si>
  <si>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</si>
  <si>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</si>
  <si>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</si>
  <si>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</si>
  <si>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</si>
  <si>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</si>
  <si>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</si>
  <si>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</si>
  <si>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</si>
  <si>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</si>
  <si>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</si>
  <si>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</si>
  <si>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</si>
  <si>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</si>
  <si>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</si>
  <si>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</si>
  <si>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</si>
  <si>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</si>
  <si>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</si>
  <si>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</si>
  <si>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</si>
  <si>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</si>
  <si>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</si>
  <si>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</si>
  <si>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</si>
  <si>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</si>
  <si>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</si>
  <si>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</si>
  <si>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</si>
  <si>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</si>
  <si>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</si>
  <si>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</si>
  <si>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</si>
  <si>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</si>
  <si>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</si>
  <si>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</si>
  <si>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</si>
  <si>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</si>
  <si>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</si>
  <si>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</si>
  <si>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</si>
  <si>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</si>
  <si>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</si>
  <si>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</si>
  <si>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</si>
  <si>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</si>
  <si>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</si>
  <si>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</si>
  <si>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</si>
  <si>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</si>
  <si>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</si>
  <si>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</si>
  <si>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</si>
  <si>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</si>
  <si>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</si>
  <si>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</si>
  <si>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</si>
  <si>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</si>
  <si>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</si>
  <si>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</si>
  <si>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</si>
  <si>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</si>
  <si>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</si>
  <si>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</si>
  <si>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</si>
  <si>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</si>
  <si>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</si>
  <si>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</si>
  <si>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</si>
  <si>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</si>
  <si>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</si>
  <si>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</si>
  <si>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</si>
  <si>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</si>
  <si>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</si>
  <si>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</si>
  <si>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</si>
  <si>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</si>
  <si>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</si>
  <si>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</si>
  <si>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</si>
  <si>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</si>
  <si>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</si>
  <si>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</si>
  <si>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</si>
  <si>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</si>
  <si>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</si>
  <si>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</si>
  <si>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</si>
  <si>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</si>
  <si>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</si>
  <si>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</si>
  <si>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</si>
  <si>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</si>
  <si>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</si>
  <si>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</si>
  <si>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</si>
  <si>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</si>
  <si>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</si>
  <si>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</si>
  <si>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</si>
  <si>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</si>
  <si>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</si>
  <si>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</si>
  <si>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</si>
  <si>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</si>
  <si>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</si>
  <si>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</si>
  <si>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</si>
  <si>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</si>
  <si>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</si>
  <si>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</si>
  <si>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</si>
  <si>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</si>
  <si>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</si>
  <si>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</si>
  <si>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</si>
  <si>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</si>
  <si>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</si>
  <si>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</si>
  <si>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</si>
  <si>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</si>
  <si>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</si>
  <si>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</si>
  <si>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</si>
  <si>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</si>
  <si>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</si>
  <si>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</si>
  <si>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</si>
  <si>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</si>
  <si>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</si>
  <si>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</si>
  <si>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</si>
  <si>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</si>
  <si>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</si>
  <si>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</si>
  <si>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</si>
  <si>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</si>
  <si>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</si>
  <si>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</si>
  <si>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</si>
  <si>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</si>
  <si>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</si>
  <si>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</si>
  <si>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</si>
  <si>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</si>
  <si>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</si>
  <si>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</si>
  <si>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</si>
  <si>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</si>
  <si>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</si>
  <si>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</si>
  <si>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</si>
  <si>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</si>
  <si>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</si>
  <si>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</si>
  <si>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</si>
  <si>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</si>
  <si>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</si>
  <si>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</si>
  <si>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</si>
  <si>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</si>
  <si>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</si>
  <si>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</si>
  <si>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</si>
  <si>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</si>
  <si>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</si>
  <si>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</si>
  <si>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</si>
  <si>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</si>
  <si>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</si>
  <si>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</si>
  <si>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</si>
  <si>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</si>
  <si>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</si>
  <si>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</si>
  <si>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</si>
  <si>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</si>
  <si>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</si>
  <si>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</si>
  <si>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</si>
  <si>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</si>
  <si>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</si>
  <si>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</si>
  <si>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</si>
  <si>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</si>
  <si>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</si>
  <si>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</si>
  <si>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</si>
  <si>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</si>
  <si>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</si>
  <si>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</si>
  <si>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</si>
  <si>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</si>
  <si>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</si>
  <si>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</si>
  <si>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</si>
  <si>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</si>
  <si>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</si>
  <si>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</si>
  <si>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</si>
  <si>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</si>
  <si>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</si>
  <si>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</si>
  <si>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</si>
  <si>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</si>
  <si>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</si>
  <si>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</si>
  <si>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</si>
  <si>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</si>
  <si>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</si>
  <si>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</si>
  <si>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</si>
  <si>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</si>
  <si>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</si>
  <si>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</si>
  <si>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</si>
  <si>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</si>
  <si>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</si>
  <si>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</si>
  <si>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</si>
  <si>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</si>
  <si>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</si>
  <si>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</si>
  <si>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</si>
  <si>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</si>
  <si>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</si>
  <si>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</si>
  <si>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</si>
  <si>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</si>
  <si>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</si>
  <si>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</si>
  <si>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</si>
  <si>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</si>
  <si>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</si>
  <si>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</si>
  <si>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</si>
  <si>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</si>
  <si>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</si>
  <si>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</si>
  <si>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</si>
  <si>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</si>
  <si>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</si>
  <si>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</si>
  <si>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</si>
  <si>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</si>
  <si>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</si>
  <si>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</si>
  <si>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</si>
  <si>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</si>
  <si>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</si>
  <si>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</si>
  <si>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</si>
  <si>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</si>
  <si>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</si>
  <si>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</si>
  <si>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</si>
  <si>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</si>
  <si>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</si>
  <si>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</si>
  <si>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</si>
  <si>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</si>
  <si>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</si>
  <si>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</si>
  <si>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</si>
  <si>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</si>
  <si>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</si>
  <si>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</si>
  <si>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</si>
  <si>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</si>
  <si>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</si>
  <si>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</si>
  <si>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</si>
  <si>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</si>
  <si>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</si>
  <si>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</si>
  <si>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</si>
  <si>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</si>
  <si>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</si>
  <si>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</si>
  <si>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</si>
  <si>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</si>
  <si>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</si>
  <si>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</si>
  <si>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</si>
  <si>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</si>
  <si>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</si>
  <si>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</si>
  <si>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</si>
  <si>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</si>
  <si>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</si>
  <si>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</si>
  <si>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</si>
  <si>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</si>
  <si>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</si>
  <si>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</si>
  <si>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</si>
  <si>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</si>
  <si>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</si>
  <si>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</si>
  <si>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</si>
  <si>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</si>
  <si>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</si>
  <si>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</si>
  <si>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</si>
  <si>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</si>
  <si>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</si>
  <si>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</si>
  <si>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</si>
  <si>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</si>
  <si>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</si>
  <si>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</si>
  <si>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</si>
  <si>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</si>
  <si>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</si>
  <si>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</si>
  <si>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</si>
  <si>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</si>
  <si>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</si>
  <si>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</si>
  <si>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</si>
  <si>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</si>
  <si>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</si>
  <si>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</si>
  <si>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</si>
  <si>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</si>
  <si>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</si>
  <si>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</si>
  <si>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</si>
  <si>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</si>
  <si>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</si>
  <si>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</si>
  <si>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</si>
  <si>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</si>
  <si>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</si>
  <si>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</si>
  <si>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</si>
  <si>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</si>
  <si>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</si>
  <si>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</si>
  <si>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</si>
  <si>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</si>
  <si>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</si>
  <si>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</si>
  <si>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</si>
  <si>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</si>
  <si>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</si>
  <si>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</si>
  <si>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</si>
  <si>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</si>
  <si>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</si>
  <si>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</si>
  <si>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</si>
  <si>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</si>
  <si>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</si>
  <si>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</si>
  <si>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</si>
  <si>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</si>
  <si>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</si>
  <si>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</si>
  <si>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</si>
  <si>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</si>
  <si>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</si>
  <si>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</si>
  <si>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</si>
  <si>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</si>
  <si>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</si>
  <si>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</si>
  <si>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</si>
  <si>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</si>
  <si>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</si>
  <si>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</si>
  <si>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</si>
  <si>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</si>
  <si>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</si>
  <si>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</si>
  <si>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</si>
  <si>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</si>
  <si>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</si>
  <si>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</si>
  <si>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</si>
  <si>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</si>
  <si>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</si>
  <si>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</si>
  <si>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</si>
  <si>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</si>
  <si>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</si>
  <si>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</si>
  <si>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</si>
  <si>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</si>
  <si>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</si>
  <si>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</si>
  <si>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</si>
  <si>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</si>
  <si>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</si>
  <si>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</si>
  <si>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</si>
  <si>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</si>
  <si>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</si>
  <si>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</si>
  <si>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</si>
  <si>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</si>
  <si>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</si>
  <si>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</si>
  <si>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</si>
  <si>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</si>
  <si>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</si>
  <si>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</si>
  <si>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</si>
  <si>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</si>
  <si>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</si>
  <si>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</si>
  <si>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</si>
  <si>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</si>
  <si>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</si>
  <si>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</si>
  <si>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</si>
  <si>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</si>
  <si>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</si>
  <si>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</si>
  <si>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</si>
  <si>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</si>
  <si>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</si>
  <si>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</si>
  <si>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</si>
  <si>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</si>
  <si>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</si>
  <si>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</si>
  <si>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</si>
  <si>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</si>
  <si>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</si>
  <si>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</si>
  <si>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</si>
  <si>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</si>
  <si>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</si>
  <si>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</si>
  <si>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</si>
  <si>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</si>
  <si>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</si>
  <si>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</si>
  <si>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</si>
  <si>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</si>
  <si>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</si>
  <si>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</si>
  <si>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</si>
  <si>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</si>
  <si>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</si>
  <si>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</si>
  <si>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</si>
  <si>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</si>
  <si>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</si>
  <si>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</si>
  <si>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</si>
  <si>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</si>
  <si>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</si>
  <si>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</si>
  <si>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</si>
  <si>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</si>
  <si>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</si>
  <si>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</si>
  <si>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</si>
  <si>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</si>
  <si>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</si>
  <si>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</si>
  <si>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</si>
  <si>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</si>
  <si>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</si>
  <si>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</si>
  <si>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</si>
  <si>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</si>
  <si>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</si>
  <si>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</si>
  <si>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</si>
  <si>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</si>
  <si>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</si>
  <si>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</si>
  <si>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</si>
  <si>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</si>
  <si>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</si>
  <si>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</si>
  <si>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</si>
  <si>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</si>
  <si>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</si>
  <si>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</si>
  <si>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</si>
  <si>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</si>
  <si>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</si>
  <si>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</si>
  <si>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</si>
  <si>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</si>
  <si>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</si>
  <si>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</si>
  <si>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</si>
  <si>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</si>
  <si>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</si>
  <si>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</si>
  <si>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</si>
  <si>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</si>
  <si>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</si>
  <si>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</si>
  <si>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</si>
  <si>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</si>
  <si>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</si>
  <si>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</si>
  <si>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</si>
  <si>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</si>
  <si>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</si>
  <si>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</si>
  <si>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</si>
  <si>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</si>
  <si>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</si>
  <si>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</si>
  <si>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</si>
  <si>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</si>
  <si>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</si>
  <si>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</si>
  <si>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</si>
  <si>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</si>
  <si>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</si>
  <si>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</si>
  <si>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</si>
  <si>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</si>
  <si>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</si>
  <si>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</si>
  <si>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</si>
  <si>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</si>
  <si>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</si>
  <si>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</si>
  <si>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</si>
  <si>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</si>
  <si>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</si>
  <si>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</si>
  <si>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</si>
  <si>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</si>
  <si>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</si>
  <si>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</si>
  <si>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</si>
  <si>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</si>
  <si>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</si>
  <si>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</si>
  <si>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</si>
  <si>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</si>
  <si>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</si>
  <si>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</si>
  <si>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</si>
  <si>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</si>
  <si>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</si>
  <si>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</si>
  <si>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</si>
  <si>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</si>
  <si>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</si>
  <si>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</si>
  <si>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</si>
  <si>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</si>
  <si>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</si>
  <si>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</si>
  <si>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</si>
  <si>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</si>
  <si>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</si>
  <si>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</si>
  <si>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</si>
  <si>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</si>
  <si>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</si>
  <si>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</si>
  <si>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</si>
  <si>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</si>
  <si>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</si>
  <si>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</si>
  <si>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</si>
  <si>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</si>
  <si>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</si>
  <si>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</si>
  <si>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</si>
  <si>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</si>
  <si>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</si>
  <si>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</si>
  <si>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</si>
  <si>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</si>
  <si>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</si>
  <si>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</si>
  <si>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</si>
  <si>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</si>
  <si>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</si>
  <si>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</si>
  <si>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</si>
  <si>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</si>
  <si>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</si>
  <si>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</si>
  <si>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</si>
  <si>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</si>
  <si>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</si>
  <si>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</si>
  <si>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</si>
  <si>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</si>
  <si>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</si>
  <si>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</si>
  <si>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</si>
  <si>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</si>
  <si>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</si>
  <si>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</si>
  <si>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</si>
  <si>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</si>
  <si>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</si>
  <si>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</si>
  <si>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</si>
  <si>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</si>
  <si>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</si>
  <si>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</si>
  <si>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</si>
  <si>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</si>
  <si>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</si>
  <si>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</si>
  <si>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</si>
  <si>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</si>
  <si>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</si>
  <si>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</si>
  <si>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</si>
  <si>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</si>
  <si>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</si>
  <si>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</si>
  <si>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</si>
  <si>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</si>
  <si>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</si>
  <si>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</si>
  <si>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</si>
  <si>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</si>
  <si>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</si>
  <si>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</si>
  <si>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</si>
  <si>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</si>
  <si>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</si>
  <si>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</si>
  <si>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</si>
  <si>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</si>
  <si>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</si>
  <si>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</si>
  <si>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</si>
  <si>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</si>
  <si>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</si>
  <si>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</si>
  <si>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</si>
  <si>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</si>
  <si>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</si>
  <si>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</si>
  <si>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</si>
  <si>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</si>
  <si>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</si>
  <si>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</si>
  <si>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</si>
  <si>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</si>
  <si>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</si>
  <si>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</si>
  <si>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</si>
  <si>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</si>
  <si>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</si>
  <si>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</si>
  <si>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</si>
  <si>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</si>
  <si>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</si>
  <si>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</si>
  <si>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</si>
  <si>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</si>
  <si>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</si>
  <si>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</si>
  <si>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</si>
  <si>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</si>
  <si>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</si>
  <si>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</si>
  <si>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</si>
  <si>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</si>
  <si>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</si>
  <si>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</si>
  <si>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</si>
  <si>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</si>
  <si>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</si>
  <si>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</si>
  <si>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</si>
  <si>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</si>
  <si>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</si>
  <si>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</si>
  <si>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</si>
  <si>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</si>
  <si>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</si>
  <si>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</si>
  <si>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</si>
  <si>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</si>
  <si>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</si>
  <si>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</si>
  <si>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</si>
  <si>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</si>
  <si>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</si>
  <si>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</si>
  <si>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</si>
  <si>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</si>
  <si>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</si>
  <si>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</si>
  <si>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</si>
  <si>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</si>
  <si>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</si>
  <si>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</si>
  <si>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</si>
  <si>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</si>
  <si>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</si>
  <si>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</si>
  <si>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</si>
  <si>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</si>
  <si>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</si>
  <si>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</si>
  <si>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</si>
  <si>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</si>
  <si>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</si>
  <si>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</si>
  <si>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</si>
  <si>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</si>
  <si>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</si>
  <si>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</si>
  <si>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</si>
  <si>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</si>
  <si>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</si>
  <si>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</si>
  <si>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</si>
  <si>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</si>
  <si>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</si>
  <si>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</si>
  <si>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</si>
  <si>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</si>
  <si>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</si>
  <si>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</si>
  <si>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</si>
  <si>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</si>
  <si>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</si>
  <si>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</si>
  <si>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</si>
  <si>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</si>
  <si>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</si>
  <si>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</si>
  <si>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</si>
  <si>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</si>
  <si>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</si>
  <si>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</si>
  <si>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</si>
  <si>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</si>
  <si>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</si>
  <si>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</si>
  <si>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</si>
  <si>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</si>
  <si>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</si>
  <si>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</si>
  <si>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</si>
  <si>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</si>
  <si>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</si>
  <si>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</si>
  <si>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</si>
  <si>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</si>
  <si>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</si>
  <si>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</si>
  <si>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</si>
  <si>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</si>
  <si>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</si>
  <si>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</si>
  <si>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</si>
  <si>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</si>
  <si>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</si>
  <si>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</si>
  <si>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</si>
  <si>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</si>
  <si>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</si>
  <si>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</si>
  <si>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</si>
  <si>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</si>
  <si>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</si>
  <si>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</si>
  <si>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</si>
  <si>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</si>
  <si>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</si>
  <si>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</si>
  <si>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</si>
  <si>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</si>
  <si>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</si>
  <si>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</si>
  <si>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</si>
  <si>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</si>
  <si>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</si>
  <si>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</si>
  <si>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</si>
  <si>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</si>
  <si>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</si>
  <si>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</si>
  <si>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</si>
  <si>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</si>
  <si>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</si>
  <si>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</si>
  <si>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</si>
  <si>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</si>
  <si>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</si>
  <si>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</si>
  <si>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</si>
  <si>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</si>
  <si>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</si>
  <si>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</si>
  <si>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</si>
  <si>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</si>
  <si>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</si>
  <si>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</si>
  <si>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</si>
  <si>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</si>
  <si>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</si>
  <si>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</si>
  <si>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</si>
  <si>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</si>
  <si>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</si>
  <si>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</si>
  <si>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</si>
  <si>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</si>
  <si>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</si>
  <si>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</si>
  <si>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</si>
  <si>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</si>
  <si>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</si>
  <si>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</si>
  <si>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</si>
  <si>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</si>
  <si>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</si>
  <si>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</si>
  <si>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</si>
  <si>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</si>
  <si>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</si>
  <si>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</si>
  <si>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</si>
  <si>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</si>
  <si>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</si>
  <si>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</si>
  <si>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</si>
  <si>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</si>
  <si>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</si>
  <si>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</si>
  <si>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</si>
  <si>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</si>
  <si>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</si>
  <si>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</si>
  <si>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</si>
  <si>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</si>
  <si>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</si>
  <si>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</si>
  <si>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</si>
  <si>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</si>
  <si>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</si>
  <si>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</si>
  <si>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</si>
  <si>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</si>
  <si>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</si>
  <si>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</si>
  <si>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</si>
  <si>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</si>
  <si>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</si>
  <si>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</si>
  <si>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</si>
  <si>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</si>
  <si>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</si>
  <si>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</si>
  <si>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</si>
  <si>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</si>
  <si>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</si>
  <si>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</si>
  <si>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</si>
  <si>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</si>
  <si>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</si>
  <si>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</si>
  <si>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</si>
  <si>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</si>
  <si>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</si>
  <si>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</si>
  <si>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</si>
  <si>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</si>
  <si>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</si>
  <si>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</si>
  <si>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</si>
  <si>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</si>
  <si>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</si>
  <si>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</si>
  <si>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</si>
  <si>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</si>
  <si>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</si>
  <si>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</si>
  <si>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</si>
  <si>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</si>
  <si>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</si>
  <si>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</si>
  <si>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</si>
  <si>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</si>
  <si>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</si>
  <si>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</si>
  <si>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</si>
  <si>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</si>
  <si>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</si>
  <si>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</si>
  <si>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</si>
  <si>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</si>
  <si>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</si>
  <si>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</si>
  <si>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</si>
  <si>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</si>
  <si>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</si>
  <si>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</si>
  <si>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</si>
  <si>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</si>
  <si>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</si>
  <si>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</si>
  <si>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</si>
  <si>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</si>
  <si>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</si>
  <si>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</si>
  <si>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</si>
  <si>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</si>
  <si>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</si>
  <si>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</si>
  <si>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</si>
  <si>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</si>
  <si>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</si>
  <si>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</si>
  <si>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</si>
  <si>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</si>
  <si>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</si>
  <si>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</si>
  <si>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</si>
  <si>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</si>
  <si>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</si>
  <si>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</si>
  <si>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</si>
  <si>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</si>
  <si>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</si>
  <si>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</si>
  <si>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</si>
  <si>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</si>
  <si>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</si>
  <si>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</si>
  <si>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</si>
  <si>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</si>
  <si>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</si>
  <si>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</si>
  <si>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</si>
  <si>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</si>
  <si>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</si>
  <si>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</si>
  <si>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</si>
  <si>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</si>
  <si>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</si>
  <si>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</si>
  <si>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</si>
  <si>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</si>
  <si>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</si>
  <si>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</si>
  <si>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</si>
  <si>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</si>
  <si>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</si>
  <si>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</si>
  <si>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</si>
  <si>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</si>
  <si>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</si>
  <si>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</si>
  <si>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</si>
  <si>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</si>
  <si>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</si>
  <si>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</si>
  <si>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</si>
  <si>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</si>
  <si>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</si>
  <si>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</si>
  <si>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</si>
  <si>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</si>
  <si>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</si>
  <si>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</si>
  <si>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</si>
  <si>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</si>
  <si>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</si>
  <si>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</si>
  <si>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</si>
  <si>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</si>
  <si>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</si>
  <si>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</si>
  <si>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</si>
  <si>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</si>
  <si>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</si>
  <si>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</si>
  <si>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</si>
  <si>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</si>
  <si>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</si>
  <si>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</si>
  <si>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</si>
  <si>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</si>
  <si>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</si>
  <si>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</si>
  <si>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</si>
  <si>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</si>
  <si>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</si>
  <si>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</si>
  <si>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</si>
  <si>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</si>
  <si>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</si>
  <si>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</si>
  <si>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</si>
  <si>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</si>
  <si>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</si>
  <si>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</si>
  <si>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</si>
  <si>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</si>
  <si>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</si>
  <si>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</si>
  <si>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</si>
  <si>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</si>
  <si>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</si>
  <si>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</si>
  <si>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</si>
  <si>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</si>
  <si>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</si>
  <si>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</si>
  <si>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</si>
  <si>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</si>
  <si>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</si>
  <si>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</si>
  <si>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</si>
  <si>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</si>
  <si>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</si>
  <si>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</si>
  <si>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</si>
  <si>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</si>
  <si>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</si>
  <si>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</si>
  <si>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</si>
  <si>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</si>
  <si>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</si>
  <si>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</si>
  <si>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</si>
  <si>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</si>
  <si>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</si>
  <si>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</si>
  <si>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</si>
  <si>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</si>
  <si>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</si>
  <si>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</si>
  <si>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</si>
  <si>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</si>
  <si>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</si>
  <si>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</si>
  <si>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</si>
  <si>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</si>
  <si>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</si>
  <si>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</si>
  <si>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</si>
  <si>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</si>
  <si>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</si>
  <si>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</si>
  <si>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</si>
  <si>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</si>
  <si>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</si>
  <si>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</si>
  <si>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</si>
  <si>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</si>
  <si>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</si>
  <si>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</si>
  <si>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</si>
  <si>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</si>
  <si>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</si>
  <si>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</si>
  <si>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</si>
  <si>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</si>
  <si>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</si>
  <si>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</si>
  <si>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</si>
  <si>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</si>
  <si>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</si>
  <si>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</si>
  <si>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</si>
  <si>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</si>
  <si>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</si>
  <si>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</si>
  <si>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</si>
  <si>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</si>
  <si>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</si>
  <si>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</si>
  <si>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</si>
  <si>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</si>
  <si>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</si>
  <si>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</si>
  <si>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</si>
  <si>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</si>
  <si>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</si>
  <si>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</si>
  <si>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</si>
  <si>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</si>
  <si>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</si>
  <si>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</si>
  <si>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</si>
  <si>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</si>
  <si>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</si>
  <si>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</si>
  <si>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</si>
  <si>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</si>
  <si>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</si>
  <si>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</si>
  <si>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</si>
  <si>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</si>
  <si>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</si>
  <si>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</si>
  <si>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</si>
  <si>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</si>
  <si>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</si>
  <si>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</si>
  <si>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</si>
  <si>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</si>
  <si>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</si>
  <si>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</si>
  <si>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</si>
  <si>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</si>
  <si>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</si>
  <si>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</si>
  <si>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</si>
  <si>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</si>
  <si>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</si>
  <si>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</si>
  <si>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</si>
  <si>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</si>
  <si>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</si>
  <si>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</si>
  <si>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</si>
  <si>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</si>
  <si>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</si>
  <si>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</si>
  <si>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</si>
  <si>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</si>
  <si>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</si>
  <si>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</si>
  <si>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</si>
  <si>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</si>
  <si>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</si>
  <si>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</si>
  <si>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</si>
  <si>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</si>
  <si>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</si>
  <si>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</si>
  <si>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</si>
  <si>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</si>
  <si>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</si>
  <si>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</si>
  <si>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</si>
  <si>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</si>
  <si>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</si>
  <si>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</si>
  <si>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</si>
  <si>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</si>
  <si>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</si>
  <si>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</si>
  <si>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</si>
  <si>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</si>
  <si>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</si>
  <si>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</si>
  <si>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</si>
  <si>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</si>
  <si>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</si>
  <si>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</si>
  <si>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</si>
  <si>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</si>
  <si>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</si>
  <si>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</si>
  <si>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</si>
  <si>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</si>
  <si>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</si>
  <si>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</si>
  <si>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</si>
  <si>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</si>
  <si>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</si>
  <si>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</si>
  <si>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</si>
  <si>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</si>
  <si>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</si>
  <si>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</si>
  <si>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</si>
  <si>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</si>
  <si>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</si>
  <si>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</si>
  <si>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</si>
  <si>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</si>
  <si>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</si>
  <si>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</si>
  <si>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</si>
  <si>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</si>
  <si>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</si>
  <si>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</si>
  <si>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</si>
  <si>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</si>
  <si>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</si>
  <si>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</si>
  <si>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</si>
  <si>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</si>
  <si>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</si>
  <si>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</si>
  <si>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</si>
  <si>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</si>
  <si>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</si>
  <si>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</si>
  <si>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</si>
  <si>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</si>
  <si>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</si>
  <si>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</si>
  <si>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</si>
  <si>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</si>
  <si>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</si>
  <si>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</si>
  <si>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</si>
  <si>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</si>
  <si>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</si>
  <si>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</si>
  <si>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</si>
  <si>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</si>
  <si>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</si>
  <si>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</si>
  <si>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</si>
  <si>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</si>
  <si>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</si>
  <si>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</si>
  <si>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</si>
  <si>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</si>
  <si>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</si>
  <si>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</si>
  <si>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</si>
  <si>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</si>
  <si>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</si>
  <si>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</si>
  <si>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</si>
  <si>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</si>
  <si>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</si>
  <si>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</si>
  <si>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</si>
  <si>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</si>
  <si>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</si>
  <si>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</si>
  <si>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</si>
  <si>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</si>
  <si>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</si>
  <si>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</si>
  <si>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</si>
  <si>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</si>
  <si>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</si>
  <si>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</si>
  <si>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</si>
  <si>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</si>
  <si>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</si>
  <si>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</si>
  <si>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</si>
  <si>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</si>
  <si>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</si>
  <si>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</si>
  <si>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</si>
  <si>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</si>
  <si>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</si>
  <si>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</si>
  <si>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</si>
  <si>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</si>
  <si>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</si>
  <si>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</si>
  <si>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</si>
  <si>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</si>
  <si>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</si>
  <si>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</si>
  <si>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</si>
  <si>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</si>
  <si>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</si>
  <si>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</si>
  <si>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</si>
  <si>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</si>
  <si>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</si>
  <si>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</si>
  <si>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</si>
  <si>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</si>
  <si>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</si>
  <si>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</si>
  <si>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</si>
  <si>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</si>
  <si>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</si>
  <si>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</si>
  <si>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</si>
  <si>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</si>
  <si>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</si>
  <si>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</si>
  <si>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</si>
  <si>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</si>
  <si>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</si>
  <si>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</si>
  <si>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</si>
  <si>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</si>
  <si>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</si>
  <si>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</si>
  <si>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</si>
  <si>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</si>
  <si>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</si>
  <si>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</si>
  <si>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</si>
  <si>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</si>
  <si>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</si>
  <si>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</si>
  <si>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</si>
  <si>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</si>
  <si>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</si>
  <si>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</si>
  <si>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</si>
  <si>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</si>
  <si>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</si>
  <si>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</si>
  <si>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</si>
  <si>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</si>
  <si>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</si>
  <si>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</si>
  <si>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</si>
  <si>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</si>
  <si>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</si>
  <si>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</si>
  <si>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</si>
  <si>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</si>
  <si>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</si>
  <si>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</si>
  <si>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</si>
  <si>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</si>
  <si>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</si>
  <si>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</si>
  <si>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</si>
  <si>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</si>
  <si>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</si>
  <si>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</si>
  <si>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</si>
  <si>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</si>
  <si>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</si>
  <si>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</si>
  <si>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</si>
  <si>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</si>
  <si>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</si>
  <si>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</si>
  <si>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</si>
  <si>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</si>
  <si>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</si>
  <si>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</si>
  <si>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</si>
  <si>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</si>
  <si>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</si>
  <si>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</si>
  <si>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</si>
  <si>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</si>
  <si>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</si>
  <si>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</si>
  <si>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</si>
  <si>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</si>
  <si>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</si>
  <si>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</si>
  <si>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</si>
  <si>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</si>
  <si>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</si>
  <si>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</si>
  <si>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</si>
  <si>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</si>
  <si>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</si>
  <si>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</si>
  <si>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</si>
  <si>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</si>
  <si>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</si>
  <si>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</si>
  <si>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</si>
  <si>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</si>
  <si>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</si>
  <si>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</si>
  <si>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</si>
  <si>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</si>
  <si>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</si>
  <si>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</si>
  <si>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</si>
  <si>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</si>
  <si>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</si>
  <si>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</si>
  <si>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</si>
  <si>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</si>
  <si>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</si>
  <si>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</si>
  <si>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</si>
  <si>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</si>
  <si>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</si>
  <si>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</si>
  <si>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</si>
  <si>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</si>
  <si>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</si>
  <si>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</si>
  <si>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</si>
  <si>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</si>
  <si>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</si>
  <si>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</si>
  <si>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</si>
  <si>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</si>
  <si>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</si>
  <si>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</si>
  <si>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</si>
  <si>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</si>
  <si>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</si>
  <si>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</si>
  <si>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</si>
  <si>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</si>
  <si>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</si>
  <si>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</si>
  <si>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</si>
  <si>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</si>
  <si>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</si>
  <si>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</si>
  <si>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</si>
  <si>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</si>
  <si>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</si>
  <si>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</si>
  <si>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</si>
  <si>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</si>
  <si>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</si>
  <si>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</si>
  <si>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</si>
  <si>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</si>
  <si>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</si>
  <si>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</si>
  <si>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</si>
  <si>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</si>
  <si>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</si>
  <si>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</si>
  <si>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</si>
  <si>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</si>
  <si>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</si>
  <si>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</si>
  <si>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</si>
  <si>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</si>
  <si>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</si>
  <si>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</si>
  <si>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</si>
  <si>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</si>
  <si>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</si>
  <si>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</si>
  <si>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</si>
  <si>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</si>
  <si>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</si>
  <si>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</si>
  <si>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</si>
  <si>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</si>
  <si>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</si>
  <si>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</si>
  <si>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</si>
  <si>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</si>
  <si>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</si>
  <si>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</si>
  <si>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</si>
  <si>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</si>
  <si>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</si>
  <si>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</si>
  <si>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</si>
  <si>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</si>
  <si>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</si>
  <si>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</si>
  <si>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</si>
  <si>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</si>
  <si>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</si>
  <si>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</si>
  <si>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</si>
  <si>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</si>
  <si>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</si>
  <si>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</si>
  <si>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</si>
  <si>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</si>
  <si>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</si>
  <si>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</si>
  <si>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</si>
  <si>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</si>
  <si>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</si>
  <si>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</si>
  <si>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</si>
  <si>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</si>
  <si>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</si>
  <si>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</si>
  <si>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</si>
  <si>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</si>
  <si>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</si>
  <si>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</si>
  <si>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</si>
  <si>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</si>
  <si>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</si>
  <si>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</si>
  <si>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</si>
  <si>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</si>
  <si>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</si>
  <si>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</si>
  <si>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</si>
  <si>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</si>
  <si>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</si>
  <si>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</si>
  <si>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</si>
  <si>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</si>
  <si>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</si>
  <si>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</si>
  <si>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</si>
  <si>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</si>
  <si>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</si>
  <si>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</si>
  <si>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</si>
  <si>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</si>
  <si>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</si>
  <si>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</si>
  <si>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</si>
  <si>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</si>
  <si>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</si>
  <si>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</si>
  <si>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</si>
  <si>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</si>
  <si>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</si>
  <si>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</si>
  <si>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</si>
  <si>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</si>
  <si>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</si>
  <si>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</si>
  <si>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</si>
  <si>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</si>
  <si>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</si>
  <si>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</si>
  <si>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</si>
  <si>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</si>
  <si>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</si>
  <si>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</si>
  <si>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</si>
  <si>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</si>
  <si>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</si>
  <si>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</si>
  <si>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</si>
  <si>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</si>
  <si>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</si>
  <si>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</si>
  <si>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</si>
  <si>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</si>
  <si>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</si>
  <si>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</si>
  <si>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</si>
  <si>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</si>
  <si>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</si>
  <si>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</si>
  <si>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</si>
  <si>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</si>
  <si>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</si>
  <si>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</si>
  <si>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</si>
  <si>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</si>
  <si>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</si>
  <si>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</si>
  <si>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</si>
  <si>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</si>
  <si>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</si>
  <si>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</si>
  <si>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</si>
  <si>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</si>
  <si>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</si>
  <si>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</si>
  <si>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</si>
  <si>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</si>
  <si>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</si>
  <si>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</si>
  <si>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</si>
  <si>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</si>
  <si>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</si>
  <si>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</si>
  <si>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</si>
  <si>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</si>
  <si>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</si>
  <si>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</si>
  <si>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</si>
  <si>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</si>
  <si>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</si>
  <si>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</si>
  <si>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</si>
  <si>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</si>
  <si>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</si>
  <si>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</si>
  <si>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</si>
  <si>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</si>
  <si>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</si>
  <si>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</si>
  <si>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</si>
  <si>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</si>
  <si>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</si>
  <si>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</si>
  <si>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</si>
  <si>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</si>
  <si>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</si>
  <si>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</si>
  <si>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</si>
  <si>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</si>
  <si>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</si>
  <si>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</si>
  <si>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</si>
  <si>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</si>
  <si>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</si>
  <si>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</si>
  <si>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</si>
  <si>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</si>
  <si>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</si>
  <si>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</si>
  <si>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</si>
  <si>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</si>
  <si>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</si>
  <si>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</si>
  <si>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</si>
  <si>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</si>
  <si>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</si>
  <si>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</si>
  <si>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</si>
  <si>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</si>
  <si>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</si>
  <si>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</si>
  <si>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</si>
  <si>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</si>
  <si>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</si>
  <si>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</si>
  <si>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</si>
  <si>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</si>
  <si>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</si>
  <si>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</si>
  <si>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</si>
  <si>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</si>
  <si>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</si>
  <si>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</si>
  <si>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</si>
  <si>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</si>
  <si>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</si>
  <si>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</si>
  <si>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</si>
  <si>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</si>
  <si>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</si>
  <si>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</si>
  <si>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</si>
  <si>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</si>
  <si>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</si>
  <si>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</si>
  <si>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</si>
  <si>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</si>
  <si>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</si>
  <si>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</si>
  <si>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</si>
  <si>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</si>
  <si>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</si>
  <si>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</si>
  <si>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</si>
  <si>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</si>
  <si>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</si>
  <si>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</si>
  <si>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</si>
  <si>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</si>
  <si>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</si>
  <si>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</si>
  <si>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</si>
  <si>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</si>
  <si>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</si>
  <si>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</si>
  <si>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</si>
  <si>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</si>
  <si>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</si>
  <si>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</si>
  <si>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</si>
  <si>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</si>
  <si>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</si>
  <si>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</si>
  <si>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</si>
  <si>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</si>
  <si>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</si>
  <si>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</si>
  <si>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</si>
  <si>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</si>
  <si>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</si>
  <si>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</si>
  <si>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</si>
  <si>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</si>
  <si>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</si>
  <si>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</si>
  <si>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</si>
  <si>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</si>
  <si>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</si>
  <si>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</si>
  <si>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</si>
  <si>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</si>
  <si>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</si>
  <si>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</si>
  <si>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</si>
  <si>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</si>
  <si>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</si>
  <si>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</si>
  <si>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</si>
  <si>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</si>
  <si>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</si>
  <si>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</si>
  <si>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</si>
  <si>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</si>
  <si>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</si>
  <si>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</si>
  <si>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</si>
  <si>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</si>
  <si>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</si>
  <si>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</si>
  <si>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</si>
  <si>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</si>
  <si>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</si>
  <si>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</si>
  <si>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</si>
  <si>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</si>
  <si>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</si>
  <si>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</si>
  <si>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</si>
  <si>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</si>
  <si>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</si>
  <si>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</si>
  <si>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</si>
  <si>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</si>
  <si>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</si>
  <si>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</si>
  <si>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</si>
  <si>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</si>
  <si>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</si>
  <si>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</si>
  <si>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</si>
  <si>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</si>
  <si>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</si>
  <si>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</si>
  <si>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</si>
  <si>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</si>
  <si>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</si>
  <si>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</si>
  <si>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</si>
  <si>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</si>
  <si>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</si>
  <si>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</si>
  <si>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</si>
  <si>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</si>
  <si>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</si>
  <si>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</si>
  <si>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</si>
  <si>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</si>
  <si>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</si>
  <si>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</si>
  <si>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</si>
  <si>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</si>
  <si>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</si>
  <si>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</si>
  <si>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</si>
  <si>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</si>
  <si>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</si>
  <si>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</si>
  <si>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</si>
  <si>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</si>
  <si>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</si>
  <si>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</si>
  <si>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</si>
  <si>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</si>
  <si>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</si>
  <si>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</si>
  <si>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</si>
  <si>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</si>
  <si>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</si>
  <si>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</si>
  <si>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</si>
  <si>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</si>
  <si>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</si>
  <si>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</si>
  <si>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</si>
  <si>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</si>
  <si>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</si>
  <si>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</si>
  <si>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</si>
  <si>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</si>
  <si>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</si>
  <si>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</si>
  <si>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</si>
  <si>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</si>
  <si>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</si>
  <si>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</si>
  <si>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</si>
  <si>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</si>
  <si>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</si>
  <si>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</si>
  <si>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</si>
  <si>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</si>
  <si>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</si>
  <si>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</si>
  <si>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</si>
  <si>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</si>
  <si>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</si>
  <si>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</si>
  <si>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</si>
  <si>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</si>
  <si>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</si>
  <si>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</si>
  <si>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</si>
  <si>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</si>
  <si>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</si>
  <si>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</si>
  <si>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</si>
  <si>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</si>
  <si>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</si>
  <si>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</si>
  <si>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</si>
  <si>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</si>
  <si>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</si>
  <si>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</si>
  <si>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</si>
  <si>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</si>
  <si>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</si>
  <si>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</si>
  <si>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</si>
  <si>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</si>
  <si>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</si>
  <si>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</si>
  <si>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</si>
  <si>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</si>
  <si>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</si>
  <si>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</si>
  <si>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</si>
  <si>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</si>
  <si>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</si>
  <si>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</si>
  <si>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</si>
  <si>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</si>
  <si>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</si>
  <si>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</si>
  <si>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</si>
  <si>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</si>
  <si>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</si>
  <si>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</si>
  <si>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</si>
  <si>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</si>
  <si>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</si>
  <si>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</si>
  <si>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</si>
  <si>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</si>
  <si>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</si>
  <si>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</si>
  <si>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</si>
  <si>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</si>
  <si>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</si>
  <si>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</si>
  <si>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</si>
  <si>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</si>
  <si>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</si>
  <si>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</si>
  <si>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</si>
  <si>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</si>
  <si>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</si>
  <si>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</si>
  <si>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</si>
  <si>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</si>
  <si>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</si>
  <si>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</si>
  <si>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</si>
  <si>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</si>
  <si>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</si>
  <si>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</si>
  <si>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</si>
  <si>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</si>
  <si>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</si>
  <si>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</si>
  <si>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</si>
  <si>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</si>
  <si>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</si>
  <si>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</si>
  <si>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</si>
  <si>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</si>
  <si>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</si>
  <si>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</si>
  <si>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</si>
  <si>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</si>
  <si>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</si>
  <si>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</si>
  <si>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</si>
  <si>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</si>
  <si>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</si>
  <si>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</si>
  <si>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</si>
  <si>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</si>
  <si>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</si>
  <si>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</si>
  <si>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</si>
  <si>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</si>
  <si>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</si>
  <si>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</si>
  <si>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</si>
  <si>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</si>
  <si>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</si>
  <si>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</si>
  <si>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</si>
  <si>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</si>
  <si>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</si>
  <si>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</si>
  <si>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</si>
  <si>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</si>
  <si>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</si>
  <si>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</si>
  <si>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</si>
  <si>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</si>
  <si>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</si>
  <si>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</si>
  <si>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</si>
  <si>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</si>
  <si>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</si>
  <si>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</si>
  <si>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</si>
  <si>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</si>
  <si>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</si>
  <si>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</si>
  <si>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</si>
  <si>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</si>
  <si>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</si>
  <si>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</si>
  <si>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</si>
  <si>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</si>
  <si>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</si>
  <si>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</si>
  <si>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</si>
  <si>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</si>
  <si>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</si>
  <si>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</si>
  <si>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</si>
  <si>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</si>
  <si>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</si>
  <si>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</si>
  <si>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</si>
  <si>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</si>
  <si>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</si>
  <si>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</si>
  <si>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</si>
  <si>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</si>
  <si>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</si>
  <si>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</si>
  <si>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</si>
  <si>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</si>
  <si>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</si>
  <si>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</si>
  <si>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</si>
  <si>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</si>
  <si>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</si>
  <si>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</si>
  <si>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</si>
  <si>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</si>
  <si>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</si>
  <si>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</si>
  <si>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</si>
  <si>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</si>
  <si>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</si>
  <si>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</si>
  <si>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</si>
  <si>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</si>
  <si>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</si>
  <si>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</si>
  <si>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</si>
  <si>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</si>
  <si>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</si>
  <si>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</si>
  <si>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</si>
  <si>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</si>
  <si>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</si>
  <si>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</si>
  <si>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</si>
  <si>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</si>
  <si>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</si>
  <si>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</si>
  <si>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</si>
  <si>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</si>
  <si>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</si>
  <si>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</si>
  <si>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</si>
  <si>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</si>
  <si>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</si>
  <si>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</si>
  <si>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</si>
  <si>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</si>
  <si>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</si>
  <si>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</si>
  <si>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</si>
  <si>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</si>
  <si>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</si>
  <si>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</si>
  <si>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</si>
  <si>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</si>
  <si>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</si>
  <si>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</si>
  <si>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</si>
  <si>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</si>
  <si>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</si>
  <si>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</si>
  <si>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</si>
  <si>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</si>
  <si>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</si>
  <si>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</si>
  <si>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</si>
  <si>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</si>
  <si>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</si>
  <si>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</si>
  <si>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</si>
  <si>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</si>
  <si>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</si>
  <si>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</si>
  <si>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</si>
  <si>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</si>
  <si>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</si>
  <si>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</si>
  <si>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</si>
  <si>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</si>
  <si>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</si>
  <si>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</si>
  <si>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</si>
  <si>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</si>
  <si>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</si>
  <si>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</si>
  <si>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</si>
  <si>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</si>
  <si>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</si>
  <si>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</si>
  <si>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</si>
  <si>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</si>
  <si>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</si>
  <si>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</si>
  <si>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</si>
  <si>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</si>
  <si>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</si>
  <si>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</si>
  <si>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</si>
  <si>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</si>
  <si>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</si>
  <si>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</si>
  <si>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</si>
  <si>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</si>
  <si>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</si>
  <si>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</si>
  <si>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</si>
  <si>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</si>
  <si>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</si>
  <si>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</si>
  <si>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</si>
  <si>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</si>
  <si>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</si>
  <si>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</si>
  <si>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</si>
  <si>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</si>
  <si>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</si>
  <si>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</si>
  <si>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</si>
  <si>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</si>
  <si>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</si>
  <si>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</si>
  <si>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</si>
  <si>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</si>
  <si>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</si>
  <si>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</si>
  <si>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</si>
  <si>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</si>
  <si>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</si>
  <si>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</si>
  <si>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</si>
  <si>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</si>
  <si>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</si>
  <si>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</si>
  <si>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</si>
  <si>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</si>
  <si>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</si>
  <si>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</si>
  <si>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</si>
  <si>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</si>
  <si>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</si>
  <si>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</si>
  <si>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</si>
  <si>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</si>
  <si>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</si>
  <si>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</si>
  <si>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</si>
  <si>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</si>
  <si>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</si>
  <si>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</si>
  <si>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</si>
  <si>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</si>
  <si>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</si>
  <si>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</si>
  <si>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</si>
  <si>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</si>
  <si>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</si>
  <si>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</si>
  <si>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</si>
  <si>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</si>
  <si>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</si>
  <si>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</si>
  <si>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</si>
  <si>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</si>
  <si>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</si>
  <si>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</si>
  <si>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</si>
  <si>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</si>
  <si>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</si>
  <si>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</si>
  <si>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</si>
  <si>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</si>
  <si>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</si>
  <si>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</si>
  <si>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</si>
  <si>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</si>
  <si>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</si>
  <si>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</si>
  <si>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</si>
  <si>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</si>
  <si>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</si>
  <si>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</si>
  <si>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</si>
  <si>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</si>
  <si>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</si>
  <si>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</si>
  <si>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</si>
  <si>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</si>
  <si>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</si>
  <si>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</si>
  <si>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</si>
  <si>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</si>
  <si>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</si>
  <si>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</si>
  <si>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</si>
  <si>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</si>
  <si>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</si>
  <si>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</si>
  <si>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</si>
  <si>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</si>
  <si>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</si>
  <si>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</si>
  <si>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</si>
  <si>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</si>
  <si>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</si>
  <si>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</si>
  <si>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</si>
  <si>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</si>
  <si>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</si>
  <si>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</si>
  <si>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</si>
  <si>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</si>
  <si>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</si>
  <si>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</si>
  <si>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</si>
  <si>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</si>
  <si>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</si>
  <si>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</si>
  <si>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</si>
  <si>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</si>
  <si>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</si>
  <si>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</si>
  <si>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</si>
  <si>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</si>
  <si>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</si>
  <si>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</si>
  <si>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</si>
  <si>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</si>
  <si>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</si>
  <si>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</si>
  <si>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</si>
  <si>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</si>
  <si>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</si>
  <si>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</si>
  <si>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</si>
  <si>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</si>
  <si>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</si>
  <si>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</si>
  <si>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</si>
  <si>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</si>
  <si>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</si>
  <si>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</si>
  <si>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</si>
  <si>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</si>
  <si>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</si>
  <si>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</si>
  <si>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</si>
  <si>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</si>
  <si>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</si>
  <si>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</si>
  <si>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</si>
  <si>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</si>
  <si>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</si>
  <si>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</si>
  <si>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</si>
  <si>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</si>
  <si>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</si>
  <si>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</si>
  <si>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</si>
  <si>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</si>
  <si>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</si>
  <si>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</si>
  <si>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</si>
  <si>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</si>
  <si>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</si>
  <si>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</si>
  <si>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</si>
  <si>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</si>
  <si>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</si>
  <si>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</si>
  <si>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</si>
  <si>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</si>
  <si>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</si>
  <si>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</si>
  <si>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</si>
  <si>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</si>
  <si>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</si>
  <si>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</si>
  <si>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</si>
  <si>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</si>
  <si>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</si>
  <si>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</si>
  <si>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</si>
  <si>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</si>
  <si>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</si>
  <si>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</si>
  <si>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</si>
  <si>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</si>
  <si>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</si>
  <si>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</si>
  <si>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</si>
  <si>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</si>
  <si>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</si>
  <si>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</si>
  <si>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</si>
  <si>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</si>
  <si>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</si>
  <si>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</si>
  <si>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</si>
  <si>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</si>
  <si>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</si>
  <si>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</si>
  <si>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</si>
  <si>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</si>
  <si>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</si>
  <si>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</si>
  <si>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</si>
  <si>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</si>
  <si>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</si>
  <si>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</si>
  <si>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</si>
  <si>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</si>
  <si>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</si>
  <si>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</si>
  <si>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</si>
  <si>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</si>
  <si>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</si>
  <si>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</si>
  <si>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</si>
  <si>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</si>
  <si>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</si>
  <si>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</si>
  <si>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</si>
  <si>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</si>
  <si>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</si>
  <si>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</si>
  <si>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</si>
  <si>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</si>
  <si>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</si>
  <si>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</si>
  <si>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</si>
  <si>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</si>
  <si>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</si>
  <si>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</si>
  <si>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</si>
  <si>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</si>
  <si>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</si>
  <si>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</si>
  <si>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</si>
  <si>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</si>
  <si>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</si>
  <si>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</si>
  <si>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</si>
  <si>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</si>
  <si>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</si>
  <si>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</si>
  <si>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</si>
  <si>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</si>
  <si>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</si>
  <si>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</si>
  <si>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</si>
  <si>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</si>
  <si>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</si>
  <si>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</si>
  <si>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</si>
  <si>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</si>
  <si>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</si>
  <si>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</si>
  <si>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</si>
  <si>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</si>
  <si>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</si>
  <si>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</si>
  <si>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</si>
  <si>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</si>
  <si>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</si>
  <si>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</si>
  <si>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</si>
  <si>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</si>
  <si>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</si>
  <si>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</si>
  <si>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</si>
  <si>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</si>
  <si>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</si>
  <si>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</si>
  <si>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</si>
  <si>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</si>
  <si>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</si>
  <si>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</si>
  <si>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</si>
  <si>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</si>
  <si>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</si>
  <si>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</si>
  <si>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</si>
  <si>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</si>
  <si>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</si>
  <si>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</si>
  <si>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</si>
  <si>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</si>
  <si>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</si>
  <si>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</si>
  <si>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</si>
  <si>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</si>
  <si>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</si>
  <si>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</si>
  <si>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</si>
  <si>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</si>
  <si>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</si>
  <si>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</si>
  <si>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</si>
  <si>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</si>
  <si>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</si>
  <si>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</si>
  <si>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</si>
  <si>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</si>
  <si>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</si>
  <si>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</si>
  <si>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</si>
  <si>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</si>
  <si>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</si>
  <si>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</si>
  <si>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</si>
  <si>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</si>
  <si>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</si>
  <si>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</si>
  <si>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</si>
  <si>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</si>
  <si>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</si>
  <si>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</si>
  <si>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</si>
  <si>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</si>
  <si>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</si>
  <si>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</si>
  <si>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</si>
  <si>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</si>
  <si>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</si>
  <si>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</si>
  <si>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</si>
  <si>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</si>
  <si>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</si>
  <si>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</si>
  <si>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</si>
  <si>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</si>
  <si>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</si>
  <si>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</si>
  <si>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</si>
  <si>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</si>
  <si>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</si>
  <si>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</si>
  <si>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</si>
  <si>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</si>
  <si>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</si>
  <si>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</si>
  <si>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</si>
  <si>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</si>
  <si>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</si>
  <si>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</si>
  <si>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</si>
  <si>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</si>
  <si>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</si>
  <si>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</si>
  <si>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</si>
  <si>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</si>
  <si>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</si>
  <si>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</si>
  <si>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</si>
  <si>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</si>
  <si>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</si>
  <si>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</si>
  <si>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</si>
  <si>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</si>
  <si>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</si>
  <si>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</si>
  <si>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</si>
  <si>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</si>
  <si>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</si>
  <si>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</si>
  <si>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</si>
  <si>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</si>
  <si>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</si>
  <si>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</si>
  <si>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</si>
  <si>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</si>
  <si>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</si>
  <si>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</si>
  <si>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</si>
  <si>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</si>
  <si>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</si>
  <si>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</si>
  <si>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</si>
  <si>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</si>
  <si>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</si>
  <si>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</si>
  <si>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</si>
  <si>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</si>
  <si>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</si>
  <si>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</si>
  <si>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</si>
  <si>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</si>
  <si>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</si>
  <si>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</si>
  <si>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</si>
  <si>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</si>
  <si>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</si>
  <si>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</si>
  <si>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</si>
  <si>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</si>
  <si>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</si>
  <si>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</si>
  <si>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</si>
  <si>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</si>
  <si>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</si>
  <si>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</si>
  <si>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</si>
  <si>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</si>
  <si>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</si>
  <si>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</si>
  <si>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</si>
  <si>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</si>
  <si>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</si>
  <si>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</si>
  <si>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</si>
  <si>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</si>
  <si>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</si>
  <si>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</si>
  <si>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</si>
  <si>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</si>
  <si>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</si>
  <si>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</si>
  <si>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</si>
  <si>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</si>
  <si>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</si>
  <si>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</si>
  <si>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</si>
  <si>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</si>
  <si>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</si>
  <si>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</si>
  <si>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</si>
  <si>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</si>
  <si>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</si>
  <si>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</si>
  <si>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</si>
  <si>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</si>
  <si>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</si>
  <si>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</si>
  <si>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</si>
  <si>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</si>
  <si>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</si>
  <si>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</si>
  <si>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</si>
  <si>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</si>
  <si>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</si>
  <si>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</si>
  <si>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</si>
  <si>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</si>
  <si>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</si>
  <si>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</si>
  <si>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</si>
  <si>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</si>
  <si>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</si>
  <si>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</si>
  <si>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</si>
  <si>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</si>
  <si>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</si>
  <si>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</si>
  <si>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</si>
  <si>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</si>
  <si>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</si>
  <si>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</si>
  <si>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</si>
  <si>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</si>
  <si>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</si>
  <si>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</si>
  <si>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</si>
  <si>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</si>
  <si>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</si>
  <si>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</si>
  <si>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</si>
  <si>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</si>
  <si>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</si>
  <si>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</si>
  <si>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</si>
  <si>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</si>
  <si>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</si>
  <si>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</si>
  <si>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</si>
  <si>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</si>
  <si>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</si>
  <si>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</si>
  <si>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</si>
  <si>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</si>
  <si>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</si>
  <si>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</si>
  <si>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</si>
  <si>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</si>
  <si>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</si>
  <si>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</si>
  <si>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</si>
  <si>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</si>
  <si>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</si>
  <si>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</si>
  <si>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</si>
  <si>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</si>
  <si>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</si>
  <si>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</si>
  <si>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</si>
  <si>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</si>
  <si>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</si>
  <si>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</si>
  <si>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</si>
  <si>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</si>
  <si>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</si>
  <si>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</si>
  <si>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</si>
  <si>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</si>
  <si>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</si>
  <si>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</si>
  <si>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</si>
  <si>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</si>
  <si>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</si>
  <si>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</si>
  <si>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</si>
  <si>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</si>
  <si>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</si>
  <si>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</si>
  <si>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</si>
  <si>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</si>
  <si>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</si>
  <si>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</si>
  <si>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</si>
  <si>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</si>
  <si>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</si>
  <si>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</si>
  <si>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</si>
  <si>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</si>
  <si>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</si>
  <si>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</si>
  <si>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</si>
  <si>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</si>
  <si>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</si>
  <si>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</si>
  <si>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</si>
  <si>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</si>
  <si>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</si>
  <si>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</si>
  <si>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</si>
  <si>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</si>
  <si>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</si>
  <si>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</si>
  <si>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</si>
  <si>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</si>
  <si>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</si>
  <si>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</si>
  <si>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</si>
  <si>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</si>
  <si>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</si>
  <si>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</si>
  <si>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</si>
  <si>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</si>
  <si>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</si>
  <si>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</si>
  <si>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</si>
  <si>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</si>
  <si>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</si>
  <si>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</si>
  <si>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</si>
  <si>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</si>
  <si>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</si>
  <si>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</si>
  <si>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</si>
  <si>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</si>
  <si>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</si>
  <si>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</si>
  <si>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</si>
  <si>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</si>
  <si>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</si>
  <si>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</si>
  <si>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</si>
  <si>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</si>
  <si>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</si>
  <si>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</si>
  <si>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</si>
  <si>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</si>
  <si>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</si>
  <si>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</si>
  <si>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</si>
  <si>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</si>
  <si>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</si>
  <si>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</si>
  <si>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</si>
  <si>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</si>
  <si>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</si>
  <si>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</si>
  <si>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</si>
  <si>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</si>
  <si>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</si>
  <si>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</si>
  <si>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</si>
  <si>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</si>
  <si>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</si>
  <si>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</si>
  <si>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</si>
  <si>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</si>
  <si>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</si>
  <si>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</si>
  <si>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</si>
  <si>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</si>
  <si>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</si>
  <si>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</si>
  <si>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</si>
  <si>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</si>
  <si>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</si>
  <si>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</si>
  <si>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</si>
  <si>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</si>
  <si>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</si>
  <si>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</si>
  <si>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</si>
  <si>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</si>
  <si>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</si>
  <si>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</si>
  <si>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</si>
  <si>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</si>
  <si>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</si>
  <si>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</si>
  <si>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</si>
  <si>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</si>
  <si>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</si>
  <si>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</si>
  <si>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</si>
  <si>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</si>
  <si>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</si>
  <si>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</si>
  <si>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</si>
  <si>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</si>
  <si>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</si>
  <si>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</si>
  <si>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</si>
  <si>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</si>
  <si>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</si>
  <si>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</si>
  <si>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</si>
  <si>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</si>
  <si>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</si>
  <si>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</si>
  <si>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</si>
  <si>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</si>
  <si>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</si>
  <si>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</si>
  <si>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</si>
  <si>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</si>
  <si>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</si>
  <si>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</si>
  <si>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</si>
  <si>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</si>
  <si>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</si>
  <si>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</si>
  <si>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</si>
  <si>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</si>
  <si>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</si>
  <si>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</si>
  <si>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</si>
  <si>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</si>
  <si>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</si>
  <si>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</si>
  <si>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</si>
  <si>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</si>
  <si>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</si>
  <si>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</si>
  <si>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</si>
  <si>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</si>
  <si>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</si>
  <si>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</si>
  <si>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</si>
  <si>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</si>
  <si>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</si>
  <si>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</si>
  <si>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</si>
  <si>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</si>
  <si>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</si>
  <si>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</si>
  <si>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</si>
  <si>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</si>
  <si>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</si>
  <si>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</si>
  <si>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</si>
  <si>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</si>
  <si>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</si>
  <si>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</si>
  <si>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</si>
  <si>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</si>
  <si>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</si>
  <si>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</si>
  <si>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</si>
  <si>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</si>
  <si>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</si>
  <si>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</si>
  <si>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</si>
  <si>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</si>
  <si>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</si>
  <si>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</si>
  <si>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</si>
  <si>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</si>
  <si>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</si>
  <si>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</si>
  <si>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</si>
  <si>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</si>
  <si>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</si>
  <si>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</si>
  <si>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</si>
  <si>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</si>
  <si>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</si>
  <si>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</si>
  <si>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</si>
  <si>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</si>
  <si>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</si>
  <si>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</si>
  <si>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</si>
  <si>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</si>
  <si>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</si>
  <si>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</si>
  <si>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</si>
  <si>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</si>
  <si>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</si>
  <si>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</si>
  <si>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</si>
  <si>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</si>
  <si>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</si>
  <si>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</si>
  <si>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</si>
  <si>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</si>
  <si>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</si>
  <si>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</si>
  <si>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</si>
  <si>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</si>
  <si>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</si>
  <si>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</si>
  <si>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</si>
  <si>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</si>
  <si>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</si>
  <si>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</si>
  <si>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</si>
  <si>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</si>
  <si>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</si>
  <si>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</si>
  <si>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</si>
  <si>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</si>
  <si>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</si>
  <si>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</si>
  <si>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</si>
  <si>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</si>
  <si>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</si>
  <si>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</si>
  <si>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</si>
  <si>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</si>
  <si>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</si>
  <si>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</si>
  <si>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</si>
  <si>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</si>
  <si>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</si>
  <si>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</si>
  <si>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</si>
  <si>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</si>
  <si>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</si>
  <si>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</si>
  <si>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</si>
  <si>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</si>
  <si>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</si>
  <si>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</si>
  <si>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</si>
  <si>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</si>
  <si>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</si>
  <si>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</si>
  <si>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</si>
  <si>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</si>
  <si>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</si>
  <si>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</si>
  <si>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</si>
  <si>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</si>
  <si>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</si>
  <si>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</si>
  <si>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</si>
  <si>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</si>
  <si>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</si>
  <si>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</si>
  <si>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</si>
  <si>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</si>
  <si>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</si>
  <si>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</si>
  <si>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</si>
  <si>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</si>
  <si>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</si>
  <si>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</si>
  <si>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</si>
  <si>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</si>
  <si>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</si>
  <si>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</si>
  <si>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</si>
  <si>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</si>
  <si>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</si>
  <si>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</si>
  <si>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</si>
  <si>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</si>
  <si>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</si>
  <si>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</si>
  <si>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</si>
  <si>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</si>
  <si>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</si>
  <si>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</si>
  <si>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</si>
  <si>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</si>
  <si>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</si>
  <si>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</si>
  <si>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</si>
  <si>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</si>
  <si>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</si>
  <si>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</si>
  <si>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</si>
  <si>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</si>
  <si>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</si>
  <si>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</si>
  <si>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</si>
  <si>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</si>
  <si>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</si>
  <si>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</si>
  <si>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</si>
  <si>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</si>
  <si>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</si>
  <si>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</si>
  <si>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</si>
  <si>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</si>
  <si>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</si>
  <si>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</si>
  <si>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</si>
  <si>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</si>
  <si>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</si>
  <si>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</si>
  <si>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</si>
  <si>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</si>
  <si>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</si>
  <si>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</si>
  <si>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</si>
  <si>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</si>
  <si>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</si>
  <si>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</si>
  <si>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</si>
  <si>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</si>
  <si>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</si>
  <si>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</si>
  <si>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</si>
  <si>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</si>
  <si>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</si>
  <si>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</si>
  <si>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</si>
  <si>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</si>
  <si>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</si>
  <si>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</si>
  <si>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</si>
  <si>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</si>
  <si>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</si>
  <si>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</si>
  <si>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</si>
  <si>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</si>
  <si>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</si>
  <si>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</si>
  <si>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</si>
  <si>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</si>
  <si>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</si>
  <si>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</si>
  <si>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</si>
  <si>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</si>
  <si>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</si>
  <si>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</si>
  <si>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</si>
  <si>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</si>
  <si>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</si>
  <si>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</si>
  <si>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</si>
  <si>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</si>
  <si>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</si>
  <si>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</si>
  <si>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</si>
  <si>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</si>
  <si>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</si>
  <si>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</si>
  <si>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</si>
  <si>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</si>
  <si>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</si>
  <si>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</si>
  <si>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</si>
  <si>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</si>
  <si>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</si>
  <si>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</si>
  <si>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</si>
  <si>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</si>
  <si>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</si>
  <si>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</si>
  <si>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</si>
  <si>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</si>
  <si>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</si>
  <si>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</si>
  <si>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</si>
  <si>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</si>
  <si>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</si>
  <si>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</si>
  <si>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</si>
  <si>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</si>
  <si>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</si>
  <si>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</si>
  <si>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</si>
  <si>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</si>
  <si>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</si>
  <si>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</si>
  <si>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</si>
  <si>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</si>
  <si>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</si>
  <si>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</si>
  <si>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</si>
  <si>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</si>
  <si>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</si>
  <si>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</si>
  <si>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</si>
  <si>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</si>
  <si>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</si>
  <si>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</si>
  <si>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</si>
  <si>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</si>
  <si>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</si>
  <si>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</si>
  <si>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</si>
  <si>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</si>
  <si>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</si>
  <si>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</si>
  <si>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</si>
  <si>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</si>
  <si>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</si>
  <si>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</si>
  <si>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</si>
  <si>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</si>
  <si>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</si>
  <si>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</si>
  <si>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</si>
  <si>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</si>
  <si>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</si>
  <si>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</si>
  <si>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</si>
  <si>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</si>
  <si>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</si>
  <si>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</si>
  <si>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</si>
  <si>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</si>
  <si>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</si>
  <si>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</si>
  <si>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</si>
  <si>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</si>
  <si>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</si>
  <si>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</si>
  <si>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</si>
  <si>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</si>
  <si>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</si>
  <si>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</si>
  <si>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</si>
  <si>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</si>
  <si>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</si>
  <si>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</si>
  <si>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</si>
  <si>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</si>
  <si>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</si>
  <si>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</si>
  <si>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</si>
  <si>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</si>
  <si>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</si>
  <si>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</si>
  <si>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</si>
  <si>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</si>
  <si>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</si>
  <si>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</si>
  <si>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</si>
  <si>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</si>
  <si>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</si>
  <si>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</si>
  <si>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</si>
  <si>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</si>
  <si>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</si>
  <si>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</si>
  <si>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</si>
  <si>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</si>
  <si>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</si>
  <si>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</si>
  <si>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</si>
  <si>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</si>
  <si>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</si>
  <si>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</si>
  <si>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</si>
  <si>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</si>
  <si>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</si>
  <si>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</si>
  <si>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</si>
  <si>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</si>
  <si>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</si>
  <si>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</si>
  <si>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</si>
  <si>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</si>
  <si>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</si>
  <si>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</si>
  <si>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</si>
  <si>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</si>
  <si>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</si>
  <si>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</si>
  <si>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</si>
  <si>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</si>
  <si>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</si>
  <si>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</si>
  <si>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</si>
  <si>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</si>
  <si>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</si>
  <si>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</si>
  <si>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</si>
  <si>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</si>
  <si>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</si>
  <si>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</si>
  <si>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</si>
  <si>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</si>
  <si>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</si>
  <si>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</si>
  <si>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</si>
  <si>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</si>
  <si>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</si>
  <si>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</si>
  <si>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</si>
  <si>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</si>
  <si>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</si>
  <si>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</si>
  <si>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</si>
  <si>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</si>
  <si>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</si>
  <si>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</si>
  <si>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</si>
  <si>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</si>
  <si>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</si>
  <si>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</si>
  <si>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</si>
  <si>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</si>
  <si>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</si>
  <si>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</si>
  <si>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</si>
  <si>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</si>
  <si>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</si>
  <si>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</si>
  <si>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</si>
  <si>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</si>
  <si>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</si>
  <si>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</si>
  <si>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</si>
  <si>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</si>
  <si>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</si>
  <si>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</si>
  <si>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</si>
  <si>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</si>
  <si>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</si>
  <si>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</si>
  <si>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</si>
  <si>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</si>
  <si>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</si>
  <si>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</si>
  <si>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</si>
  <si>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</si>
  <si>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</si>
  <si>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</si>
  <si>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</si>
  <si>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</si>
  <si>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</si>
  <si>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</si>
  <si>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</si>
  <si>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</si>
  <si>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</si>
  <si>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</si>
  <si>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</si>
  <si>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</si>
  <si>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</si>
  <si>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</si>
  <si>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</si>
  <si>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</si>
  <si>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</si>
  <si>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</si>
  <si>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</si>
  <si>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</si>
  <si>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</si>
  <si>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</si>
  <si>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</si>
  <si>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</si>
  <si>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</si>
  <si>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</si>
  <si>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</si>
  <si>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</si>
  <si>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</si>
  <si>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</si>
  <si>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</si>
  <si>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</si>
  <si>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</si>
  <si>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</si>
  <si>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</si>
  <si>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</si>
  <si>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</si>
  <si>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</si>
  <si>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</si>
  <si>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</si>
  <si>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</si>
  <si>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</si>
  <si>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</si>
  <si>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</si>
  <si>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</si>
  <si>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</si>
  <si>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</si>
  <si>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</si>
  <si>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</si>
  <si>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</si>
  <si>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</si>
  <si>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</si>
  <si>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</si>
  <si>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</si>
  <si>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</si>
  <si>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</si>
  <si>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</si>
  <si>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</si>
  <si>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</si>
  <si>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</si>
  <si>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</si>
  <si>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</si>
  <si>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</si>
  <si>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</si>
  <si>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</si>
  <si>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</si>
  <si>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</si>
  <si>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</si>
  <si>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</si>
  <si>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</si>
  <si>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</si>
  <si>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</si>
  <si>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</si>
  <si>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</si>
  <si>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</si>
  <si>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</si>
  <si>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</si>
  <si>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</si>
  <si>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</si>
  <si>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</si>
  <si>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</si>
  <si>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</si>
  <si>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</si>
  <si>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</si>
  <si>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</si>
  <si>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</si>
  <si>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</si>
  <si>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</si>
  <si>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</si>
  <si>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</si>
  <si>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</si>
  <si>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</si>
  <si>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</si>
  <si>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</si>
  <si>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</si>
  <si>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</si>
  <si>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</si>
  <si>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</si>
  <si>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</si>
  <si>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</si>
  <si>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</si>
  <si>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</si>
  <si>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</si>
  <si>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</si>
  <si>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</si>
  <si>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</si>
  <si>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</si>
  <si>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</si>
  <si>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</si>
  <si>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</si>
  <si>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</si>
  <si>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</si>
  <si>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</si>
  <si>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</si>
  <si>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</si>
  <si>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</si>
  <si>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</si>
  <si>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</si>
  <si>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</si>
  <si>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</si>
  <si>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</si>
  <si>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</si>
  <si>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</si>
  <si>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</si>
  <si>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</si>
  <si>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</si>
  <si>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</si>
  <si>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</si>
  <si>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</si>
  <si>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</si>
  <si>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</si>
  <si>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</si>
  <si>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</si>
  <si>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</si>
  <si>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</si>
  <si>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</si>
  <si>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</si>
  <si>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</si>
  <si>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</si>
  <si>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</si>
  <si>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</si>
  <si>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</si>
  <si>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</si>
  <si>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</si>
  <si>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</si>
  <si>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</si>
  <si>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</si>
  <si>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</si>
  <si>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</si>
  <si>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</si>
  <si>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</si>
  <si>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</si>
  <si>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</si>
  <si>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</si>
  <si>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</si>
  <si>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</si>
  <si>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</si>
  <si>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</si>
  <si>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</si>
  <si>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</si>
  <si>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</si>
  <si>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</si>
  <si>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</si>
  <si>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</si>
  <si>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</si>
  <si>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</si>
  <si>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</si>
  <si>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</si>
  <si>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</si>
  <si>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</si>
  <si>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</si>
  <si>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</si>
  <si>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</si>
  <si>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</si>
  <si>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</si>
  <si>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</si>
  <si>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</si>
  <si>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</si>
  <si>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</si>
  <si>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</si>
  <si>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</si>
  <si>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</si>
  <si>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</si>
  <si>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</si>
  <si>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</si>
  <si>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</si>
  <si>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</si>
  <si>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</si>
  <si>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</si>
  <si>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</si>
  <si>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</si>
  <si>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</si>
  <si>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</si>
  <si>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</si>
  <si>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</si>
  <si>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</si>
  <si>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</si>
  <si>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</si>
  <si>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</si>
  <si>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</si>
  <si>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</si>
  <si>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</si>
  <si>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</si>
  <si>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</si>
  <si>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</si>
  <si>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</si>
  <si>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</si>
  <si>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</si>
  <si>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</si>
  <si>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</si>
  <si>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</si>
  <si>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</si>
  <si>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</si>
  <si>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</si>
  <si>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</si>
  <si>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</si>
  <si>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</si>
  <si>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</si>
  <si>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</si>
  <si>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</si>
  <si>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</si>
  <si>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</si>
  <si>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</si>
  <si>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</si>
  <si>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</si>
  <si>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</si>
  <si>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</si>
  <si>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</si>
  <si>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</si>
  <si>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</si>
  <si>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</si>
  <si>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</si>
  <si>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</si>
  <si>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</si>
  <si>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</si>
  <si>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</si>
  <si>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</si>
  <si>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</si>
  <si>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</si>
  <si>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</si>
  <si>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</si>
  <si>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</si>
  <si>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</si>
  <si>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</si>
  <si>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</si>
  <si>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</si>
  <si>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</si>
  <si>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</si>
  <si>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</si>
  <si>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</si>
  <si>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</si>
  <si>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</si>
  <si>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</si>
  <si>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</si>
  <si>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</si>
  <si>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</si>
  <si>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</si>
  <si>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</si>
  <si>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</si>
  <si>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</si>
  <si>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</si>
  <si>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</si>
  <si>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</si>
  <si>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</si>
  <si>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</si>
  <si>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</si>
  <si>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</si>
  <si>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</si>
  <si>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</si>
  <si>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</si>
  <si>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</si>
  <si>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</si>
  <si>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</si>
  <si>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</si>
  <si>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</si>
  <si>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</si>
  <si>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</si>
  <si>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</si>
  <si>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</si>
  <si>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</si>
  <si>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</si>
  <si>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</si>
  <si>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</si>
  <si>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</si>
  <si>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</si>
  <si>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</si>
  <si>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</si>
  <si>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</si>
  <si>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</si>
  <si>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</si>
  <si>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</si>
  <si>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</si>
  <si>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</si>
  <si>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</si>
  <si>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</si>
  <si>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</si>
  <si>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</si>
  <si>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</si>
  <si>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</si>
  <si>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</si>
  <si>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</si>
  <si>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</si>
  <si>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</si>
  <si>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</si>
  <si>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</si>
  <si>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</si>
  <si>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</si>
  <si>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</si>
  <si>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</si>
  <si>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</si>
  <si>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</si>
  <si>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</si>
  <si>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</si>
  <si>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</si>
  <si>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</si>
  <si>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</si>
  <si>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</si>
  <si>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</si>
  <si>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</si>
  <si>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</si>
  <si>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</si>
  <si>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</si>
  <si>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</si>
  <si>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</si>
  <si>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</si>
  <si>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</si>
  <si>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</si>
  <si>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</si>
  <si>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</si>
  <si>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</si>
  <si>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</si>
  <si>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</si>
  <si>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</si>
  <si>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</si>
  <si>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</si>
  <si>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</si>
  <si>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</si>
  <si>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</si>
  <si>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</si>
  <si>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</si>
  <si>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</si>
  <si>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</si>
  <si>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</si>
  <si>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</si>
  <si>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</si>
  <si>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</si>
  <si>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</si>
  <si>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</si>
  <si>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</si>
  <si>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</si>
  <si>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</si>
  <si>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</si>
  <si>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</si>
  <si>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</si>
  <si>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</si>
  <si>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</si>
  <si>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</si>
  <si>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</si>
  <si>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</si>
  <si>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</si>
  <si>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</si>
  <si>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</si>
  <si>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</si>
  <si>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</si>
  <si>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</si>
  <si>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</si>
  <si>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</si>
  <si>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</si>
  <si>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</si>
  <si>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</si>
  <si>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</si>
  <si>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</si>
  <si>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</si>
  <si>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</si>
  <si>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</si>
  <si>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</si>
  <si>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</si>
  <si>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</si>
  <si>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</si>
  <si>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</si>
  <si>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</si>
  <si>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</si>
  <si>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</si>
  <si>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</si>
  <si>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</si>
  <si>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</si>
  <si>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</si>
  <si>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</si>
  <si>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</si>
  <si>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</si>
  <si>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</si>
  <si>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</si>
  <si>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</si>
  <si>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</si>
  <si>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</si>
  <si>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</si>
  <si>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</si>
  <si>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</si>
  <si>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</si>
  <si>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</si>
  <si>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</si>
  <si>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</si>
  <si>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</si>
  <si>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</si>
  <si>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</si>
  <si>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</si>
  <si>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</si>
  <si>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</si>
  <si>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</si>
  <si>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</si>
  <si>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</si>
  <si>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</si>
  <si>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</si>
  <si>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</si>
  <si>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</si>
  <si>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</si>
  <si>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</si>
  <si>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</si>
  <si>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</si>
  <si>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</si>
  <si>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</si>
  <si>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</si>
  <si>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</si>
  <si>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</si>
  <si>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</si>
  <si>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</si>
  <si>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</si>
  <si>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</si>
  <si>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</si>
  <si>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</si>
  <si>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</si>
  <si>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</si>
  <si>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</si>
  <si>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</si>
  <si>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</si>
  <si>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</si>
  <si>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</si>
  <si>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</si>
  <si>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</si>
  <si>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</si>
  <si>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</si>
  <si>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</si>
  <si>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</si>
  <si>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</si>
  <si>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</si>
  <si>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</si>
  <si>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</si>
  <si>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</si>
  <si>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</si>
  <si>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</si>
  <si>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</si>
  <si>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</si>
  <si>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</si>
  <si>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</si>
  <si>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</si>
  <si>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</si>
  <si>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</si>
  <si>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</si>
  <si>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</si>
  <si>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</si>
  <si>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</si>
  <si>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</si>
  <si>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</si>
  <si>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</si>
  <si>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</si>
  <si>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</si>
  <si>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</si>
  <si>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</si>
  <si>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</si>
  <si>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</si>
  <si>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</si>
  <si>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</si>
  <si>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</si>
  <si>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</si>
  <si>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</si>
  <si>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</si>
  <si>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</si>
  <si>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</si>
  <si>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</si>
  <si>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</si>
  <si>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</si>
  <si>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</si>
  <si>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</si>
  <si>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</si>
  <si>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</si>
  <si>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</si>
  <si>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</si>
  <si>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</si>
  <si>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</si>
  <si>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</si>
  <si>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</si>
  <si>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</si>
  <si>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</si>
  <si>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</si>
  <si>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</si>
  <si>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</si>
  <si>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</si>
  <si>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</si>
  <si>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</si>
  <si>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</si>
  <si>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</si>
  <si>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</si>
  <si>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</si>
  <si>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</si>
  <si>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</si>
  <si>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</si>
  <si>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</si>
  <si>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</si>
  <si>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</si>
  <si>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</si>
  <si>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</si>
  <si>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</si>
  <si>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</si>
  <si>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</si>
  <si>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</si>
  <si>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</si>
  <si>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</si>
  <si>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</si>
  <si>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</si>
  <si>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</si>
  <si>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</si>
  <si>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</si>
  <si>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</si>
  <si>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</si>
  <si>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</si>
  <si>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</si>
  <si>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</si>
  <si>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</si>
  <si>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</si>
  <si>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</si>
  <si>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</si>
  <si>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</si>
  <si>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</si>
  <si>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</si>
  <si>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</si>
  <si>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</si>
  <si>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</si>
  <si>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</si>
  <si>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</si>
  <si>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</si>
  <si>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</si>
  <si>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</si>
  <si>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</si>
  <si>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</si>
  <si>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</si>
  <si>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</si>
  <si>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</si>
  <si>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</si>
  <si>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</si>
  <si>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</si>
  <si>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</si>
  <si>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</si>
  <si>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</si>
  <si>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</si>
  <si>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</si>
  <si>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</si>
  <si>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</si>
  <si>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</si>
  <si>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</si>
  <si>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</si>
  <si>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</si>
  <si>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</si>
  <si>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</si>
  <si>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</si>
  <si>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</si>
  <si>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</si>
  <si>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</si>
  <si>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</si>
  <si>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</si>
  <si>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</si>
  <si>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</si>
  <si>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</si>
  <si>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</si>
  <si>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</si>
  <si>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</si>
  <si>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</si>
  <si>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</si>
  <si>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</si>
  <si>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</si>
  <si>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</si>
  <si>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</si>
  <si>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</si>
  <si>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</si>
  <si>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</si>
  <si>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</si>
  <si>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</si>
  <si>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</si>
  <si>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</si>
  <si>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</si>
  <si>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</si>
  <si>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</si>
  <si>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</si>
  <si>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</si>
  <si>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</si>
  <si>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</si>
  <si>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</si>
  <si>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</si>
  <si>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</si>
  <si>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</si>
  <si>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</si>
  <si>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</si>
  <si>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</si>
  <si>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</si>
  <si>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</si>
  <si>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</si>
  <si>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</si>
  <si>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</si>
  <si>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</si>
  <si>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</si>
  <si>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</si>
  <si>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</si>
  <si>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</si>
  <si>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</si>
  <si>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</si>
  <si>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</si>
  <si>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</si>
  <si>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</si>
  <si>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</si>
  <si>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</si>
  <si>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</si>
  <si>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</si>
  <si>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</si>
  <si>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</si>
  <si>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</si>
  <si>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</si>
  <si>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</si>
  <si>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</si>
  <si>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</si>
  <si>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</si>
  <si>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</si>
  <si>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</si>
  <si>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</si>
  <si>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</si>
  <si>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</si>
  <si>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</si>
  <si>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</si>
  <si>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</si>
  <si>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</si>
  <si>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</si>
  <si>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</si>
  <si>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</si>
  <si>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</si>
  <si>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</si>
  <si>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</si>
  <si>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</si>
  <si>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</si>
  <si>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</si>
  <si>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</si>
  <si>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</si>
  <si>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</si>
  <si>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</si>
  <si>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</si>
  <si>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</si>
  <si>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</si>
  <si>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</si>
  <si>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</si>
  <si>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</si>
  <si>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</si>
  <si>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</si>
  <si>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</si>
  <si>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</si>
  <si>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</si>
  <si>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</si>
  <si>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</si>
  <si>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</si>
  <si>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</si>
  <si>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</si>
  <si>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</si>
  <si>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</si>
  <si>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</si>
  <si>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</si>
  <si>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</si>
  <si>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</si>
  <si>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</si>
  <si>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</si>
  <si>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</si>
  <si>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</si>
  <si>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</si>
  <si>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</si>
  <si>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</si>
  <si>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</si>
  <si>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</si>
  <si>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</si>
  <si>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</si>
  <si>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</si>
  <si>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</si>
  <si>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</si>
  <si>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</si>
  <si>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</si>
  <si>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</si>
  <si>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</si>
  <si>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</si>
  <si>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</si>
  <si>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</si>
  <si>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</si>
  <si>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</si>
  <si>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</si>
  <si>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</si>
  <si>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</si>
  <si>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</si>
  <si>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</si>
  <si>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</si>
  <si>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</si>
  <si>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</si>
  <si>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</si>
  <si>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</si>
  <si>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</si>
  <si>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</si>
  <si>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</si>
  <si>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</si>
  <si>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</si>
  <si>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</si>
  <si>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</si>
  <si>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</si>
  <si>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</si>
  <si>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</si>
  <si>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</si>
  <si>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</si>
  <si>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</si>
  <si>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</si>
  <si>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</si>
  <si>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</si>
  <si>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</si>
  <si>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</si>
  <si>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</si>
  <si>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</si>
  <si>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</si>
  <si>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</si>
  <si>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</si>
  <si>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</si>
  <si>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</si>
  <si>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</si>
  <si>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</si>
  <si>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</si>
  <si>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</si>
  <si>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</si>
  <si>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</si>
  <si>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</si>
  <si>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</si>
  <si>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</si>
  <si>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</si>
  <si>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</si>
  <si>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</si>
  <si>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</si>
  <si>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</si>
  <si>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</si>
  <si>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</si>
  <si>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</si>
  <si>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</si>
  <si>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</si>
  <si>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</si>
  <si>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</si>
  <si>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</si>
  <si>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</si>
  <si>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</si>
  <si>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</si>
  <si>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</si>
  <si>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</si>
  <si>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</si>
  <si>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</si>
  <si>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</si>
  <si>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</si>
  <si>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</si>
  <si>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</si>
  <si>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</si>
  <si>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</si>
  <si>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</si>
  <si>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</si>
  <si>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</si>
  <si>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</si>
  <si>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</si>
  <si>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</si>
  <si>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</si>
  <si>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</si>
  <si>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</si>
  <si>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</si>
  <si>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</si>
  <si>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</si>
  <si>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</si>
  <si>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</si>
  <si>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</si>
  <si>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</si>
  <si>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</si>
  <si>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</si>
  <si>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</si>
  <si>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</si>
  <si>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</si>
  <si>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</si>
  <si>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</si>
  <si>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</si>
  <si>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</si>
  <si>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</si>
  <si>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</si>
  <si>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</si>
  <si>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</si>
  <si>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</si>
  <si>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</si>
  <si>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</si>
  <si>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</si>
  <si>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</si>
  <si>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</si>
  <si>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</si>
  <si>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</si>
  <si>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</si>
  <si>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</si>
  <si>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</si>
  <si>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</si>
  <si>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</si>
  <si>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</si>
  <si>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</si>
  <si>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</si>
  <si>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</si>
  <si>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</si>
  <si>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</si>
  <si>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</si>
  <si>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</si>
  <si>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</si>
  <si>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</si>
  <si>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</si>
  <si>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</si>
  <si>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</si>
  <si>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</si>
  <si>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</si>
  <si>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</si>
  <si>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</si>
  <si>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</si>
  <si>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</si>
  <si>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</si>
  <si>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</si>
  <si>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</si>
  <si>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</si>
  <si>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</si>
  <si>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</si>
  <si>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</si>
  <si>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</si>
  <si>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</si>
  <si>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</si>
  <si>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</si>
  <si>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</si>
  <si>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</si>
  <si>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</si>
  <si>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</si>
  <si>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</si>
  <si>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</si>
  <si>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</si>
  <si>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</si>
  <si>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</si>
  <si>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</si>
  <si>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</si>
  <si>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</si>
  <si>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</si>
  <si>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</si>
  <si>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</si>
  <si>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</si>
  <si>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</si>
  <si>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</si>
  <si>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</si>
  <si>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</si>
  <si>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</si>
  <si>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</si>
  <si>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</si>
  <si>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</si>
  <si>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</si>
  <si>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</si>
  <si>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</si>
  <si>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</si>
  <si>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</si>
  <si>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</si>
  <si>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</si>
  <si>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</si>
  <si>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</si>
  <si>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</si>
  <si>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</si>
  <si>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</si>
  <si>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</si>
  <si>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</si>
  <si>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</si>
  <si>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</si>
  <si>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</si>
  <si>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</si>
  <si>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</si>
  <si>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</si>
  <si>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</si>
  <si>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</si>
  <si>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</si>
  <si>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</si>
  <si>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</si>
  <si>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</si>
  <si>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</si>
  <si>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</si>
  <si>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</si>
  <si>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</si>
  <si>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</si>
  <si>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</si>
  <si>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</si>
  <si>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</si>
  <si>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</si>
  <si>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</si>
  <si>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</si>
  <si>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</si>
  <si>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</si>
  <si>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</si>
  <si>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</si>
  <si>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</si>
  <si>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</si>
  <si>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</si>
  <si>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</si>
  <si>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</si>
  <si>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</si>
  <si>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</si>
  <si>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</si>
  <si>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</si>
  <si>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</si>
  <si>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</si>
  <si>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</si>
  <si>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</si>
  <si>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</si>
  <si>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</si>
  <si>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</si>
  <si>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</si>
  <si>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</si>
  <si>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</si>
  <si>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</si>
  <si>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</si>
  <si>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</si>
  <si>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</si>
  <si>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</si>
  <si>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</si>
  <si>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</si>
  <si>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</si>
  <si>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</si>
  <si>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</si>
  <si>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</si>
  <si>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</si>
  <si>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</si>
  <si>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</si>
  <si>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</si>
  <si>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</si>
  <si>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</si>
  <si>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</si>
  <si>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</si>
  <si>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</si>
  <si>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</si>
  <si>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</si>
  <si>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</si>
  <si>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</si>
  <si>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</si>
  <si>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</si>
  <si>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</si>
  <si>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</si>
  <si>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</si>
  <si>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</si>
  <si>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</si>
  <si>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</si>
  <si>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</si>
  <si>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</si>
  <si>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</si>
  <si>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</si>
  <si>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</si>
  <si>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</si>
  <si>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</si>
  <si>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</si>
  <si>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</si>
  <si>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</si>
  <si>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</si>
  <si>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</si>
  <si>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</si>
  <si>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</si>
  <si>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</si>
  <si>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</si>
  <si>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</si>
  <si>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</si>
  <si>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</si>
  <si>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</si>
  <si>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</si>
  <si>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</si>
  <si>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</si>
  <si>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</si>
  <si>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</si>
  <si>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</si>
  <si>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</si>
  <si>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</si>
  <si>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</si>
  <si>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</si>
  <si>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</si>
  <si>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</si>
  <si>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</si>
  <si>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</si>
  <si>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</si>
  <si>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</si>
  <si>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</si>
  <si>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</si>
  <si>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</si>
  <si>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</si>
  <si>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</si>
  <si>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</si>
  <si>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</si>
  <si>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</si>
  <si>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</si>
  <si>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</si>
  <si>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</si>
  <si>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</si>
  <si>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</si>
  <si>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</si>
  <si>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</si>
  <si>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</si>
  <si>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</si>
  <si>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</si>
  <si>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</si>
  <si>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</si>
  <si>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</si>
  <si>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</si>
  <si>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</si>
  <si>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</si>
  <si>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</si>
  <si>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</si>
  <si>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</si>
  <si>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</si>
  <si>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</si>
  <si>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</si>
  <si>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</si>
  <si>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</si>
  <si>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</si>
  <si>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</si>
  <si>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</si>
  <si>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</si>
  <si>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</si>
  <si>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</si>
  <si>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</si>
  <si>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</si>
  <si>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</si>
  <si>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</si>
  <si>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</si>
  <si>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</si>
  <si>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</si>
  <si>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</si>
  <si>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</si>
  <si>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</si>
  <si>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</si>
  <si>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</si>
  <si>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</si>
  <si>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</si>
  <si>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</si>
  <si>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</si>
  <si>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</si>
  <si>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</si>
  <si>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</si>
  <si>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</si>
  <si>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</si>
  <si>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</si>
  <si>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</si>
  <si>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</si>
  <si>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</si>
  <si>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</si>
  <si>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</si>
  <si>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</si>
  <si>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</si>
  <si>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</si>
  <si>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</si>
  <si>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</si>
  <si>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</si>
  <si>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</si>
  <si>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</si>
  <si>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</si>
  <si>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</si>
  <si>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</si>
  <si>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</si>
  <si>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</si>
  <si>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</si>
  <si>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</si>
  <si>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</si>
  <si>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</si>
  <si>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</si>
  <si>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</si>
  <si>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</si>
  <si>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</si>
  <si>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</si>
  <si>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</si>
  <si>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</si>
  <si>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</si>
  <si>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</si>
  <si>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</si>
  <si>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</si>
  <si>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</si>
  <si>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</si>
  <si>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</si>
  <si>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</si>
  <si>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</si>
  <si>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</si>
  <si>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</si>
  <si>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</si>
  <si>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</si>
  <si>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</si>
  <si>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</si>
  <si>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</si>
  <si>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</si>
  <si>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</si>
  <si>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</si>
  <si>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</si>
  <si>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</si>
  <si>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</si>
  <si>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</si>
  <si>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</si>
  <si>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</si>
  <si>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</si>
  <si>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</si>
  <si>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</si>
  <si>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</si>
  <si>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</si>
  <si>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</si>
  <si>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</si>
  <si>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</si>
  <si>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</si>
  <si>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</si>
  <si>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</si>
  <si>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</si>
  <si>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</si>
  <si>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</si>
  <si>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</si>
  <si>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</si>
  <si>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</si>
  <si>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</si>
  <si>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</si>
  <si>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</si>
  <si>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</si>
  <si>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</si>
  <si>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</si>
  <si>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</si>
  <si>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</si>
  <si>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</si>
  <si>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</si>
  <si>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</si>
  <si>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</si>
  <si>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</si>
  <si>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</si>
  <si>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</si>
  <si>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</si>
  <si>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</si>
  <si>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</si>
  <si>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</si>
  <si>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</si>
  <si>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</si>
  <si>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</si>
  <si>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</si>
  <si>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</si>
  <si>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</si>
  <si>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</si>
  <si>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</si>
  <si>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</si>
  <si>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</si>
  <si>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</si>
  <si>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</si>
  <si>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</si>
  <si>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</si>
  <si>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</si>
  <si>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</si>
  <si>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</si>
  <si>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</si>
  <si>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</si>
  <si>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</si>
  <si>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</si>
  <si>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</si>
  <si>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</si>
  <si>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</si>
  <si>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</si>
  <si>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</si>
  <si>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</si>
  <si>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</si>
  <si>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</si>
  <si>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</si>
  <si>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</si>
  <si>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</si>
  <si>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</si>
  <si>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</si>
  <si>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</si>
  <si>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</si>
  <si>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</si>
  <si>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</si>
  <si>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</si>
  <si>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</si>
  <si>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</si>
  <si>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</si>
  <si>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</si>
  <si>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</si>
  <si>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</si>
  <si>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</si>
  <si>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</si>
  <si>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</si>
  <si>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</si>
  <si>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</si>
  <si>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</si>
  <si>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</si>
  <si>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</si>
  <si>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</si>
  <si>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</si>
  <si>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</si>
  <si>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</si>
  <si>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</si>
  <si>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</si>
  <si>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</si>
  <si>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</si>
  <si>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</si>
  <si>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</si>
  <si>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</si>
  <si>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</si>
  <si>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</si>
  <si>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</si>
  <si>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</si>
  <si>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</si>
  <si>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</si>
  <si>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</si>
  <si>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</si>
  <si>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</si>
  <si>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</si>
  <si>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</si>
  <si>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</si>
  <si>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</si>
  <si>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</si>
  <si>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</si>
  <si>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</si>
  <si>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</si>
  <si>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</si>
  <si>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</si>
  <si>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</si>
  <si>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</si>
  <si>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</si>
  <si>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</si>
  <si>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</si>
  <si>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</si>
  <si>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</si>
  <si>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</si>
  <si>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</si>
  <si>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</si>
  <si>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</si>
  <si>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</si>
  <si>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</si>
  <si>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</si>
  <si>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</si>
  <si>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</si>
  <si>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</si>
  <si>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</si>
  <si>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</si>
  <si>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</si>
  <si>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</si>
  <si>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</si>
  <si>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</si>
  <si>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</si>
  <si>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</si>
  <si>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</si>
  <si>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</si>
  <si>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</si>
  <si>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</si>
  <si>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</si>
  <si>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</si>
  <si>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</si>
  <si>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</si>
  <si>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</si>
  <si>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</si>
  <si>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</si>
  <si>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</si>
  <si>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</si>
  <si>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</si>
  <si>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</si>
  <si>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</si>
  <si>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</si>
  <si>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</si>
  <si>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</si>
  <si>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</si>
  <si>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</si>
  <si>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</si>
  <si>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</si>
  <si>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</si>
  <si>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</si>
  <si>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</si>
  <si>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</si>
  <si>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</si>
  <si>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</si>
  <si>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</si>
  <si>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</si>
  <si>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</si>
  <si>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</si>
  <si>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</si>
  <si>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</si>
  <si>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</si>
  <si>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</si>
  <si>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</si>
  <si>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</si>
  <si>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</si>
  <si>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</si>
  <si>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</si>
  <si>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</si>
  <si>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</si>
  <si>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</si>
  <si>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</si>
  <si>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</si>
  <si>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</si>
  <si>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</si>
  <si>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</si>
  <si>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</si>
  <si>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</si>
  <si>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</si>
  <si>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</si>
  <si>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</si>
  <si>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</si>
  <si>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</si>
  <si>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</si>
  <si>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</si>
  <si>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</si>
  <si>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</si>
  <si>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</si>
  <si>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</si>
  <si>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</si>
  <si>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</si>
  <si>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</si>
  <si>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</si>
  <si>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</si>
  <si>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</si>
  <si>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</si>
  <si>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</si>
  <si>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</si>
  <si>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</si>
  <si>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</si>
  <si>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</si>
  <si>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</si>
  <si>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</si>
  <si>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</si>
  <si>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</si>
  <si>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</si>
  <si>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</si>
  <si>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</si>
  <si>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</si>
  <si>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</si>
  <si>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</si>
  <si>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</si>
  <si>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</si>
  <si>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</si>
  <si>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</si>
  <si>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</si>
  <si>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</si>
  <si>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</si>
  <si>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</si>
  <si>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</si>
  <si>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</si>
  <si>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</si>
  <si>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</si>
  <si>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</si>
  <si>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</si>
  <si>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</si>
  <si>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</si>
  <si>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</si>
  <si>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</si>
  <si>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</si>
  <si>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</si>
  <si>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</si>
  <si>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</si>
  <si>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</si>
  <si>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</si>
  <si>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</si>
  <si>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</si>
  <si>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</si>
  <si>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</si>
  <si>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</si>
  <si>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</si>
  <si>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</si>
  <si>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</si>
  <si>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</si>
  <si>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</si>
  <si>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</si>
  <si>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</si>
  <si>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</si>
  <si>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</si>
  <si>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</si>
  <si>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</si>
  <si>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</si>
  <si>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</si>
  <si>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</si>
  <si>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</si>
  <si>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</si>
  <si>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</si>
  <si>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</si>
  <si>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</si>
  <si>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</si>
  <si>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</si>
  <si>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</si>
  <si>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</si>
  <si>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</si>
  <si>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</si>
  <si>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</si>
  <si>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</si>
  <si>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</si>
  <si>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</si>
  <si>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</si>
  <si>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</si>
  <si>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</si>
  <si>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</si>
  <si>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</si>
  <si>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</si>
  <si>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</si>
  <si>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</si>
  <si>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</si>
  <si>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</si>
  <si>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</si>
  <si>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</si>
  <si>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</si>
  <si>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</si>
  <si>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</si>
  <si>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</si>
  <si>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</si>
  <si>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</si>
  <si>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</si>
  <si>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</si>
  <si>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</si>
  <si>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</si>
  <si>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</si>
  <si>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</si>
  <si>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</si>
  <si>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</si>
  <si>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</si>
  <si>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</si>
  <si>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</si>
  <si>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</si>
  <si>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</si>
  <si>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</si>
  <si>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</si>
  <si>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</si>
  <si>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</si>
  <si>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</si>
  <si>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</si>
  <si>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</si>
  <si>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</si>
  <si>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</si>
  <si>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</si>
  <si>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</si>
  <si>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</si>
  <si>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</si>
  <si>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</si>
  <si>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</si>
  <si>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</si>
  <si>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</si>
  <si>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</si>
  <si>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</si>
  <si>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</si>
  <si>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</si>
  <si>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</si>
  <si>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</si>
  <si>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</si>
  <si>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</si>
  <si>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</si>
  <si>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</si>
  <si>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</si>
  <si>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</si>
  <si>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</si>
  <si>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</si>
  <si>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</si>
  <si>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</si>
  <si>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</si>
  <si>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</si>
  <si>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</si>
  <si>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</si>
  <si>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</si>
  <si>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</si>
  <si>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</si>
  <si>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</si>
  <si>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</si>
  <si>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</si>
  <si>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</si>
  <si>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</si>
  <si>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</si>
  <si>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</si>
  <si>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</si>
  <si>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</si>
  <si>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</si>
  <si>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</si>
  <si>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</si>
  <si>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</si>
  <si>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</si>
  <si>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</si>
  <si>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</si>
  <si>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</si>
  <si>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</si>
  <si>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</si>
  <si>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</si>
  <si>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</si>
  <si>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</si>
  <si>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</si>
  <si>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</si>
  <si>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</si>
  <si>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</si>
  <si>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</si>
  <si>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</si>
  <si>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</si>
  <si>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</si>
  <si>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</si>
  <si>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</si>
  <si>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</si>
  <si>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</si>
  <si>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</si>
  <si>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</si>
  <si>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</si>
  <si>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</si>
  <si>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</si>
  <si>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</si>
  <si>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</si>
  <si>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</si>
  <si>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</si>
  <si>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</si>
  <si>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</si>
  <si>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</si>
  <si>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</si>
  <si>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</si>
  <si>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</si>
  <si>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</si>
  <si>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</si>
  <si>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</si>
  <si>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</si>
  <si>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</si>
  <si>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</si>
  <si>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</si>
  <si>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</si>
  <si>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</si>
  <si>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</si>
  <si>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</si>
  <si>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</si>
  <si>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</si>
  <si>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</si>
  <si>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</si>
  <si>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</si>
  <si>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</si>
  <si>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</si>
  <si>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</si>
  <si>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</si>
  <si>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</si>
  <si>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</si>
  <si>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</si>
  <si>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</si>
  <si>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</si>
  <si>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</si>
  <si>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</si>
  <si>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</si>
  <si>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</si>
  <si>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</si>
  <si>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</si>
  <si>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</si>
  <si>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</si>
  <si>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</si>
  <si>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</si>
  <si>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</si>
  <si>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</si>
  <si>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</si>
  <si>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</si>
  <si>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</si>
  <si>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</si>
  <si>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</si>
  <si>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</si>
  <si>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</si>
  <si>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</si>
  <si>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</si>
  <si>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</si>
  <si>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</si>
  <si>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</si>
  <si>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</si>
  <si>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</si>
  <si>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</si>
  <si>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</si>
  <si>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</si>
  <si>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</si>
  <si>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</si>
  <si>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</si>
  <si>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</si>
  <si>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</si>
  <si>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</si>
  <si>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</si>
  <si>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</si>
  <si>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</si>
  <si>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</si>
  <si>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</si>
  <si>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</si>
  <si>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</si>
  <si>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</si>
  <si>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</si>
  <si>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</si>
  <si>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</si>
  <si>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</si>
  <si>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</si>
  <si>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</si>
  <si>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</si>
  <si>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</si>
  <si>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</si>
  <si>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</si>
  <si>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</si>
  <si>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</si>
  <si>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</si>
  <si>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</si>
  <si>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</si>
  <si>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</si>
  <si>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</si>
  <si>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</si>
  <si>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</si>
  <si>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</si>
  <si>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</si>
  <si>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</si>
  <si>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</si>
  <si>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</si>
  <si>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</si>
  <si>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</si>
  <si>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</si>
  <si>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</si>
  <si>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</si>
  <si>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</si>
  <si>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</si>
  <si>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</si>
  <si>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</si>
  <si>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</si>
  <si>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</si>
  <si>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</si>
  <si>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</si>
  <si>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</si>
  <si>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</si>
  <si>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</si>
  <si>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</si>
  <si>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</si>
  <si>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</si>
  <si>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</si>
  <si>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</si>
  <si>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</si>
  <si>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</si>
  <si>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</si>
  <si>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</si>
  <si>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</si>
  <si>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</si>
  <si>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</si>
  <si>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</si>
  <si>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</si>
  <si>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</si>
  <si>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</si>
  <si>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</si>
  <si>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</si>
  <si>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</si>
  <si>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</si>
  <si>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</si>
  <si>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</si>
  <si>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</si>
  <si>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</si>
  <si>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</si>
  <si>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</si>
  <si>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</si>
  <si>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</si>
  <si>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</si>
  <si>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</si>
  <si>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</si>
  <si>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</si>
  <si>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</si>
  <si>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</si>
  <si>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</si>
  <si>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</si>
  <si>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</si>
  <si>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</si>
  <si>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</si>
  <si>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</si>
  <si>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</si>
  <si>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</si>
  <si>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</si>
  <si>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</si>
  <si>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</si>
  <si>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</si>
  <si>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</si>
  <si>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</si>
  <si>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</si>
  <si>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</si>
  <si>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</si>
  <si>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</si>
  <si>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</si>
  <si>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</si>
  <si>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</si>
  <si>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</si>
  <si>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</si>
  <si>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</si>
  <si>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</si>
  <si>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</si>
  <si>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</si>
  <si>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</si>
  <si>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</si>
  <si>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</si>
  <si>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</si>
  <si>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</si>
  <si>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</si>
  <si>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</si>
  <si>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</si>
  <si>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</si>
  <si>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</si>
  <si>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</si>
  <si>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</si>
  <si>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</si>
  <si>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</si>
  <si>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</si>
  <si>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</si>
  <si>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</si>
  <si>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</si>
  <si>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</si>
  <si>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</si>
  <si>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</si>
  <si>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</si>
  <si>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</si>
  <si>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</si>
  <si>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</si>
  <si>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</si>
  <si>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</si>
  <si>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</si>
  <si>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</si>
  <si>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</si>
  <si>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</si>
  <si>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</si>
  <si>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</si>
  <si>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</si>
  <si>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</si>
  <si>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</si>
  <si>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</si>
  <si>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</si>
  <si>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</si>
  <si>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</si>
  <si>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</si>
  <si>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</si>
  <si>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</si>
  <si>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</si>
  <si>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</si>
  <si>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</si>
  <si>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</si>
  <si>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</si>
  <si>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</si>
  <si>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</si>
  <si>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</si>
  <si>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</si>
  <si>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</si>
  <si>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</si>
  <si>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</si>
  <si>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</si>
  <si>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</si>
  <si>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</si>
  <si>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</si>
  <si>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</si>
  <si>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</si>
  <si>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</si>
  <si>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</si>
  <si>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</si>
  <si>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</si>
  <si>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</si>
  <si>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</si>
  <si>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</si>
  <si>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</si>
  <si>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</si>
  <si>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</si>
  <si>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</si>
  <si>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</si>
  <si>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</si>
  <si>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</si>
  <si>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</si>
  <si>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</si>
  <si>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</si>
  <si>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</si>
  <si>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</si>
  <si>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</si>
  <si>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</si>
  <si>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</si>
  <si>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</si>
  <si>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</si>
  <si>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</si>
  <si>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</si>
  <si>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</si>
  <si>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</si>
  <si>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</si>
  <si>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</si>
  <si>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</si>
  <si>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</si>
  <si>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</si>
  <si>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</si>
  <si>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</si>
  <si>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</si>
  <si>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</si>
  <si>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</si>
  <si>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</si>
  <si>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</si>
  <si>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</si>
  <si>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</si>
  <si>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</si>
  <si>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</si>
  <si>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</si>
  <si>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</si>
  <si>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</si>
  <si>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</si>
  <si>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</si>
  <si>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</si>
  <si>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</si>
  <si>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</si>
  <si>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</si>
  <si>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</si>
  <si>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</si>
  <si>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</si>
  <si>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</si>
  <si>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</si>
  <si>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</si>
  <si>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</si>
  <si>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</si>
  <si>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</si>
  <si>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</si>
  <si>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</si>
  <si>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</si>
  <si>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</si>
  <si>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</si>
  <si>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</si>
  <si>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</si>
  <si>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</si>
  <si>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</si>
  <si>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</si>
  <si>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</si>
  <si>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</si>
  <si>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</si>
  <si>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</si>
  <si>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</si>
  <si>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</si>
  <si>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</si>
  <si>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</si>
  <si>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</si>
  <si>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</si>
  <si>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</si>
  <si>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</si>
  <si>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</si>
  <si>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</si>
  <si>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</si>
  <si>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</si>
  <si>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</si>
  <si>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</si>
  <si>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</si>
  <si>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</si>
  <si>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</si>
  <si>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</si>
  <si>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</si>
  <si>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</si>
  <si>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</si>
  <si>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</si>
  <si>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</si>
  <si>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</si>
  <si>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</si>
  <si>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</si>
  <si>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</si>
  <si>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</si>
  <si>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</si>
  <si>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</si>
  <si>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</si>
  <si>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</si>
  <si>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</si>
  <si>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</si>
  <si>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</si>
  <si>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</si>
  <si>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</si>
  <si>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</si>
  <si>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</si>
  <si>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</si>
  <si>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</si>
  <si>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</si>
  <si>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</si>
  <si>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</si>
  <si>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</si>
  <si>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</si>
  <si>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</si>
  <si>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</si>
  <si>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</si>
  <si>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</si>
  <si>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</si>
  <si>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</si>
  <si>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</si>
  <si>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</si>
  <si>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</si>
  <si>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</si>
  <si>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</si>
  <si>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</si>
  <si>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</si>
  <si>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</si>
  <si>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</si>
  <si>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</si>
  <si>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</si>
  <si>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</si>
  <si>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</si>
  <si>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</si>
  <si>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</si>
  <si>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</si>
  <si>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</si>
  <si>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</si>
  <si>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</si>
  <si>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</si>
  <si>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</si>
  <si>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</si>
  <si>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</si>
  <si>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</si>
  <si>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</si>
  <si>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</si>
  <si>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</si>
  <si>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</si>
  <si>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</si>
  <si>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</si>
  <si>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</si>
  <si>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</si>
  <si>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</si>
  <si>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</si>
  <si>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</si>
  <si>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</si>
  <si>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</si>
  <si>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</si>
  <si>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</si>
  <si>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</si>
  <si>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</si>
  <si>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</si>
  <si>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</si>
  <si>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</si>
  <si>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</si>
  <si>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</si>
  <si>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</si>
  <si>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</si>
  <si>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</si>
  <si>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</si>
  <si>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</si>
  <si>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</si>
  <si>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</si>
  <si>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</si>
  <si>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</si>
  <si>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</si>
  <si>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</si>
  <si>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</si>
  <si>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</si>
  <si>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</si>
  <si>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</si>
  <si>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</si>
  <si>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</si>
  <si>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</si>
  <si>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</si>
  <si>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</si>
  <si>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</si>
  <si>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</si>
  <si>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</si>
  <si>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</si>
  <si>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</si>
  <si>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</si>
  <si>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</si>
  <si>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</si>
  <si>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</si>
  <si>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</si>
  <si>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</si>
  <si>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</si>
  <si>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</si>
  <si>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</si>
  <si>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</si>
  <si>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</si>
  <si>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</si>
  <si>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</si>
  <si>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</si>
  <si>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</si>
  <si>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</si>
  <si>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</si>
  <si>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</si>
  <si>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</si>
  <si>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</si>
  <si>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</si>
  <si>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</si>
  <si>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</si>
  <si>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</si>
  <si>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</si>
  <si>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</si>
  <si>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</si>
  <si>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</si>
  <si>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</si>
  <si>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</si>
  <si>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</si>
  <si>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</si>
  <si>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</si>
  <si>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</si>
  <si>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</si>
  <si>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</si>
  <si>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</si>
  <si>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</si>
  <si>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</si>
  <si>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</si>
  <si>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</si>
  <si>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</si>
  <si>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</si>
  <si>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</si>
  <si>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</si>
  <si>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</si>
  <si>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</si>
  <si>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</si>
  <si>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</si>
  <si>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</si>
  <si>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</si>
  <si>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</si>
  <si>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</si>
  <si>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</si>
  <si>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</si>
  <si>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</si>
  <si>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</si>
  <si>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</si>
  <si>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</si>
  <si>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</si>
  <si>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</si>
  <si>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</si>
  <si>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</si>
  <si>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</si>
  <si>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</si>
  <si>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</si>
  <si>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</si>
  <si>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</si>
  <si>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</si>
  <si>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</si>
  <si>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</si>
  <si>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</si>
  <si>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</si>
  <si>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</si>
  <si>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</si>
  <si>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</si>
  <si>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</si>
  <si>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</si>
  <si>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</si>
  <si>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</si>
  <si>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</si>
  <si>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</si>
  <si>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</si>
  <si>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</si>
  <si>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</si>
  <si>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</si>
  <si>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</si>
  <si>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</si>
  <si>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</si>
  <si>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</si>
  <si>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</si>
  <si>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</si>
  <si>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</si>
  <si>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</si>
  <si>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</si>
  <si>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</si>
  <si>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</si>
  <si>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</si>
  <si>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</si>
  <si>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</si>
  <si>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</si>
  <si>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</si>
  <si>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</si>
  <si>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</si>
  <si>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</si>
  <si>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</si>
  <si>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</si>
  <si>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</si>
  <si>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</si>
  <si>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</si>
  <si>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</si>
  <si>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</si>
  <si>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</si>
  <si>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</si>
  <si>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</si>
  <si>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</si>
  <si>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</si>
  <si>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</si>
  <si>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</si>
  <si>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</si>
  <si>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</si>
  <si>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</si>
  <si>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</si>
  <si>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</si>
  <si>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</si>
  <si>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</si>
  <si>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</si>
  <si>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</si>
  <si>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</si>
  <si>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</si>
  <si>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</si>
  <si>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</si>
  <si>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</si>
  <si>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</si>
  <si>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</si>
  <si>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</si>
  <si>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</si>
  <si>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</si>
  <si>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</si>
  <si>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</si>
  <si>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</si>
  <si>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</si>
  <si>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</si>
  <si>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</si>
  <si>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</si>
  <si>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</si>
  <si>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</si>
  <si>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</si>
  <si>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</si>
  <si>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</si>
  <si>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</si>
  <si>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</si>
  <si>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</si>
  <si>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</si>
  <si>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</si>
  <si>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</si>
  <si>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</si>
  <si>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</si>
  <si>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</si>
  <si>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</si>
  <si>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</si>
  <si>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</si>
  <si>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</si>
  <si>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</si>
  <si>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</si>
  <si>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</si>
  <si>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</si>
  <si>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</si>
  <si>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</si>
  <si>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</si>
  <si>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</si>
  <si>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</si>
  <si>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</si>
  <si>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</si>
  <si>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</si>
  <si>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</si>
  <si>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</si>
  <si>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</si>
  <si>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</si>
  <si>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</si>
  <si>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</si>
  <si>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</si>
  <si>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</si>
  <si>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</si>
  <si>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</si>
  <si>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</si>
  <si>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</si>
  <si>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</si>
  <si>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</si>
  <si>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</si>
  <si>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</si>
  <si>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</si>
  <si>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</si>
  <si>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</si>
  <si>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</si>
  <si>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</si>
  <si>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</si>
  <si>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</si>
  <si>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</si>
  <si>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</si>
  <si>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</si>
  <si>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</si>
  <si>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</si>
  <si>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</si>
  <si>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</si>
  <si>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</si>
  <si>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</si>
  <si>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</si>
  <si>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</si>
  <si>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</si>
  <si>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</si>
  <si>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</si>
  <si>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</si>
  <si>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</si>
  <si>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</si>
  <si>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</si>
  <si>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</si>
  <si>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</si>
  <si>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</si>
  <si>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</si>
  <si>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</si>
  <si>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</si>
  <si>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</si>
  <si>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</si>
  <si>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</si>
  <si>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</si>
  <si>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</si>
  <si>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</si>
  <si>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</si>
  <si>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</si>
  <si>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</si>
  <si>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</si>
  <si>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</si>
  <si>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</si>
  <si>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</si>
  <si>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</si>
  <si>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</si>
  <si>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</si>
  <si>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</si>
  <si>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</si>
  <si>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</si>
  <si>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</si>
  <si>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</si>
  <si>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</si>
  <si>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</si>
  <si>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</si>
  <si>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</si>
  <si>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</si>
  <si>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</si>
  <si>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</si>
  <si>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</si>
  <si>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</si>
  <si>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</si>
  <si>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</si>
  <si>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</si>
  <si>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</si>
  <si>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</si>
  <si>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</si>
  <si>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</si>
  <si>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</si>
  <si>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</si>
  <si>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</si>
  <si>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</si>
  <si>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</si>
  <si>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</si>
  <si>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</si>
  <si>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</si>
  <si>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</si>
  <si>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</si>
  <si>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</si>
  <si>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</si>
  <si>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</si>
  <si>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</si>
  <si>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</si>
  <si>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</si>
  <si>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</si>
  <si>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</si>
  <si>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</si>
  <si>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</si>
  <si>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</si>
  <si>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</si>
  <si>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</si>
  <si>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</si>
  <si>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</si>
  <si>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</si>
  <si>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</si>
  <si>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</si>
  <si>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</si>
  <si>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</si>
  <si>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</si>
  <si>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</si>
  <si>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</si>
  <si>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</si>
  <si>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</si>
  <si>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</si>
  <si>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</si>
  <si>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</si>
  <si>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</si>
  <si>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</si>
  <si>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</si>
  <si>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</si>
  <si>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</si>
  <si>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</si>
  <si>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</si>
  <si>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</si>
  <si>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</si>
  <si>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</si>
  <si>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</si>
  <si>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</si>
  <si>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</si>
  <si>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</si>
  <si>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</si>
  <si>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</si>
  <si>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</si>
  <si>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</si>
  <si>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</si>
  <si>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</si>
  <si>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</si>
  <si>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</si>
  <si>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</si>
  <si>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</si>
  <si>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</si>
  <si>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</si>
  <si>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</si>
  <si>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</si>
  <si>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</si>
  <si>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</si>
  <si>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</si>
  <si>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</si>
  <si>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</si>
  <si>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</si>
  <si>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</si>
  <si>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</si>
  <si>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</si>
  <si>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</si>
  <si>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</si>
  <si>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</si>
  <si>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</si>
  <si>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</si>
  <si>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</si>
  <si>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</si>
  <si>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</si>
  <si>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</si>
  <si>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</si>
  <si>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</si>
  <si>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</si>
  <si>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</si>
  <si>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</si>
  <si>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</si>
  <si>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</si>
  <si>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</si>
  <si>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</si>
  <si>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</si>
  <si>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</si>
  <si>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</si>
  <si>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</si>
  <si>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</si>
  <si>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</si>
  <si>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</si>
  <si>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</si>
  <si>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</si>
  <si>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</si>
  <si>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</si>
  <si>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</si>
  <si>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</si>
  <si>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</si>
  <si>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</si>
  <si>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</si>
  <si>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</si>
  <si>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</si>
  <si>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</si>
  <si>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</si>
  <si>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</si>
  <si>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</si>
  <si>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</si>
  <si>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</si>
  <si>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</si>
  <si>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</si>
  <si>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</si>
  <si>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</si>
  <si>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</si>
  <si>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</si>
  <si>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</si>
  <si>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</si>
  <si>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</si>
  <si>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</si>
  <si>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</si>
  <si>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</si>
  <si>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</si>
  <si>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</si>
  <si>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</si>
  <si>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</si>
  <si>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</si>
  <si>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</si>
  <si>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</si>
  <si>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</si>
  <si>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</si>
  <si>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</si>
  <si>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</si>
  <si>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</si>
  <si>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</si>
  <si>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</si>
  <si>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</si>
  <si>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</si>
  <si>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</si>
  <si>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</si>
  <si>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</si>
  <si>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</si>
  <si>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</si>
  <si>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</si>
  <si>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</si>
  <si>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</si>
  <si>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</si>
  <si>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</si>
  <si>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</si>
  <si>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</si>
  <si>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</si>
  <si>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</si>
  <si>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</si>
  <si>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</si>
  <si>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</si>
  <si>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</si>
  <si>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</si>
  <si>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</si>
  <si>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</si>
  <si>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</si>
  <si>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</si>
  <si>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</si>
  <si>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</si>
  <si>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</si>
  <si>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</si>
  <si>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</si>
  <si>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</si>
  <si>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</si>
  <si>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</si>
  <si>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</si>
  <si>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</si>
  <si>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</si>
  <si>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</si>
  <si>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</si>
  <si>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</si>
  <si>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</si>
  <si>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</si>
  <si>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</si>
  <si>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</si>
  <si>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</si>
  <si>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</si>
  <si>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</si>
  <si>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</si>
  <si>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</si>
  <si>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</si>
  <si>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</si>
  <si>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</si>
  <si>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</si>
  <si>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</si>
  <si>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</si>
  <si>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</si>
  <si>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</si>
  <si>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</si>
  <si>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</si>
  <si>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</si>
  <si>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</si>
  <si>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</si>
  <si>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</si>
  <si>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</si>
  <si>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</si>
  <si>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</si>
  <si>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</si>
  <si>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</si>
  <si>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</si>
  <si>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</si>
  <si>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</si>
  <si>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</si>
  <si>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</si>
  <si>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</si>
  <si>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</si>
  <si>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</si>
  <si>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</si>
  <si>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</si>
  <si>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</si>
  <si>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</si>
  <si>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</si>
  <si>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</si>
  <si>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</si>
  <si>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</si>
  <si>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</si>
  <si>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</si>
  <si>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</si>
  <si>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</si>
  <si>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</si>
  <si>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</si>
  <si>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</si>
  <si>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</si>
  <si>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</si>
  <si>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</si>
  <si>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</si>
  <si>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</si>
  <si>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</si>
  <si>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</si>
  <si>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</si>
  <si>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</si>
  <si>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</si>
  <si>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</si>
  <si>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</si>
  <si>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</si>
  <si>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</si>
  <si>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</si>
  <si>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</si>
  <si>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</si>
  <si>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</si>
  <si>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</si>
  <si>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</si>
  <si>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</si>
  <si>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</si>
  <si>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</si>
  <si>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</si>
  <si>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</si>
  <si>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</si>
  <si>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</si>
  <si>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</si>
  <si>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</si>
  <si>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</si>
  <si>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</si>
  <si>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</si>
  <si>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</si>
  <si>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</si>
  <si>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</si>
  <si>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</si>
  <si>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</si>
  <si>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</si>
  <si>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</si>
  <si>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</si>
  <si>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</si>
  <si>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</si>
  <si>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</si>
  <si>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</si>
  <si>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</si>
  <si>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</si>
  <si>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</si>
  <si>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</si>
  <si>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</si>
  <si>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</si>
  <si>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</si>
  <si>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</si>
  <si>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</si>
  <si>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</si>
  <si>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</si>
  <si>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</si>
  <si>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</si>
  <si>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</si>
  <si>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</si>
  <si>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</si>
  <si>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</si>
  <si>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</si>
  <si>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</si>
  <si>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</si>
  <si>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</si>
  <si>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</si>
  <si>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</si>
  <si>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</si>
  <si>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</si>
  <si>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</si>
  <si>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</si>
  <si>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</si>
  <si>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</si>
  <si>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</si>
  <si>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</si>
  <si>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</si>
  <si>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</si>
  <si>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</si>
  <si>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</si>
  <si>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</si>
  <si>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</si>
  <si>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</si>
  <si>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</si>
  <si>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</si>
  <si>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</si>
  <si>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</si>
  <si>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</si>
  <si>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</si>
  <si>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</si>
  <si>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</si>
  <si>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</si>
  <si>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</si>
  <si>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</si>
  <si>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</si>
  <si>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</si>
  <si>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</si>
  <si>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</si>
  <si>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</si>
  <si>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</si>
  <si>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</si>
  <si>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</si>
  <si>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</si>
  <si>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</si>
  <si>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</si>
  <si>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</si>
  <si>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</si>
  <si>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</si>
  <si>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</si>
  <si>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</si>
  <si>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</si>
  <si>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</si>
  <si>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</si>
  <si>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</si>
  <si>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</si>
  <si>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</si>
  <si>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</si>
  <si>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</si>
  <si>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</si>
  <si>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</si>
  <si>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</si>
  <si>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</si>
  <si>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</si>
  <si>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</si>
  <si>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</si>
  <si>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</si>
  <si>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</si>
  <si>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</si>
  <si>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</si>
  <si>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</si>
  <si>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</si>
  <si>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</si>
  <si>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</si>
  <si>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</si>
  <si>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</si>
  <si>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Count of Order ID</t>
  </si>
  <si>
    <t>Sum of Quantity</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</si>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</sst>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0.0,,&quot;M&quot;"/>
    <numFmt numFmtId="166" formatCode="#,##0,&quot;K&quot;"/>
  </numFmts>
  <fonts count="4" x14ac:knownFonts="1">
    <font>
      <sz val="11"/>
      <color theme="1"/>
      <name val="Calibri"/>
      <scheme val="minor"/>
    </font>
    <font>
      <sz val="12"/>
      <color rgb="FF000000"/>
      <name val="Calibri"/>
    </font>
    <font>
      <sz val="11"/>
      <color theme="1"/>
      <name val="Calibri"/>
      <scheme val="minor"/>
    </font>
    <font>
      <sz val="11"/>
      <color theme="1"/>
      <name val="Calibri"/>
    </font>
  </fonts>
  <fills count="5">
    <fill>
      <patternFill patternType="none"/>
    </fill>
    <fill>
      <patternFill patternType="gray125"/>
    </fill>
    <fill>
      <patternFill patternType="solid">
        <fgColor theme="1" tint="0.249977111117893"/>
        <bgColor indexed="64"/>
      </patternFill>
    </fill>
    <fill>
      <patternFill patternType="solid">
        <fgColor theme="1" tint="0.249977111117893"/>
        <bgColor theme="0"/>
      </patternFill>
    </fill>
    <fill>
      <patternFill patternType="solid">
        <fgColor theme="1" tint="0.14999847407452621"/>
        <bgColor theme="0"/>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6" xfId="0" applyBorder="1" applyAlignment="1">
      <alignment horizontal="left"/>
    </xf>
    <xf numFmtId="0" fontId="0" fillId="0" borderId="5" xfId="0" applyNumberFormat="1" applyBorder="1"/>
    <xf numFmtId="0" fontId="0" fillId="0" borderId="7" xfId="0" applyBorder="1"/>
    <xf numFmtId="0" fontId="0" fillId="0" borderId="1" xfId="0" applyNumberFormat="1" applyBorder="1"/>
    <xf numFmtId="0" fontId="0" fillId="0" borderId="7" xfId="0" applyNumberFormat="1" applyBorder="1"/>
    <xf numFmtId="0" fontId="0" fillId="0" borderId="2" xfId="0" applyNumberFormat="1" applyBorder="1"/>
    <xf numFmtId="0" fontId="0" fillId="0" borderId="8" xfId="0" applyNumberFormat="1" applyBorder="1"/>
    <xf numFmtId="0" fontId="0" fillId="0" borderId="6" xfId="0" applyNumberFormat="1" applyBorder="1"/>
    <xf numFmtId="0" fontId="0" fillId="0" borderId="9" xfId="0" applyNumberFormat="1" applyBorder="1"/>
    <xf numFmtId="0" fontId="0" fillId="0" borderId="10" xfId="0" applyBorder="1"/>
    <xf numFmtId="10" fontId="0" fillId="0" borderId="3" xfId="0" applyNumberFormat="1" applyBorder="1"/>
    <xf numFmtId="10" fontId="0" fillId="0" borderId="4" xfId="0" applyNumberFormat="1" applyBorder="1"/>
    <xf numFmtId="10" fontId="0" fillId="0" borderId="5" xfId="0" applyNumberFormat="1" applyBorder="1"/>
    <xf numFmtId="0" fontId="0" fillId="0" borderId="11" xfId="0" applyNumberFormat="1" applyBorder="1"/>
    <xf numFmtId="0" fontId="0" fillId="2" borderId="0" xfId="0" applyFill="1"/>
    <xf numFmtId="0" fontId="0" fillId="3" borderId="0" xfId="0" applyFill="1" applyAlignment="1">
      <alignment vertical="center"/>
    </xf>
    <xf numFmtId="0" fontId="0" fillId="0" borderId="0" xfId="0" applyFont="1" applyFill="1" applyBorder="1"/>
    <xf numFmtId="10" fontId="0" fillId="0" borderId="0" xfId="0" applyNumberFormat="1"/>
    <xf numFmtId="10" fontId="0" fillId="3" borderId="0" xfId="0" applyNumberFormat="1" applyFill="1" applyAlignment="1">
      <alignment vertical="center"/>
    </xf>
    <xf numFmtId="165" fontId="0" fillId="4" borderId="0" xfId="0" applyNumberFormat="1" applyFill="1" applyAlignment="1">
      <alignment horizontal="center" vertical="center"/>
    </xf>
    <xf numFmtId="166" fontId="0" fillId="3" borderId="0" xfId="0" applyNumberFormat="1" applyFill="1" applyAlignment="1">
      <alignment vertical="center"/>
    </xf>
  </cellXfs>
  <cellStyles count="1">
    <cellStyle name="Normal" xfId="0" builtinId="0"/>
  </cellStyles>
  <dxfs count="14">
    <dxf>
      <font>
        <b/>
        <i val="0"/>
        <sz val="52"/>
        <color theme="3" tint="0.499984740745262"/>
        <name val="Aptos"/>
        <family val="2"/>
        <scheme val="none"/>
      </font>
      <border>
        <bottom style="thin">
          <color theme="7"/>
        </bottom>
        <vertical/>
        <horizontal/>
      </border>
    </dxf>
    <dxf>
      <font>
        <b val="0"/>
        <i val="0"/>
        <sz val="24"/>
        <color theme="1" tint="0.14996795556505021"/>
        <name val="Aptos"/>
        <family val="2"/>
        <scheme val="none"/>
      </font>
      <fill>
        <patternFill>
          <bgColor theme="1" tint="0.14996795556505021"/>
        </patternFill>
      </fill>
      <border>
        <left style="thin">
          <color theme="7"/>
        </left>
        <right style="thin">
          <color theme="7"/>
        </right>
        <top style="thin">
          <color theme="7"/>
        </top>
        <bottom style="thin">
          <color theme="7"/>
        </bottom>
        <vertical/>
        <horizontal/>
      </border>
    </dxf>
    <dxf>
      <font>
        <b/>
        <i val="0"/>
        <sz val="48"/>
        <color theme="3" tint="0.499984740745262"/>
        <name val="Aptos"/>
        <family val="2"/>
        <scheme val="none"/>
      </font>
      <border>
        <bottom style="thin">
          <color theme="7"/>
        </bottom>
        <vertical/>
        <horizontal/>
      </border>
    </dxf>
    <dxf>
      <font>
        <b val="0"/>
        <i val="0"/>
        <sz val="24"/>
        <color theme="1" tint="0.14996795556505021"/>
        <name val="Aptos"/>
        <family val="2"/>
        <scheme val="none"/>
      </font>
      <fill>
        <patternFill>
          <bgColor theme="1" tint="0.14996795556505021"/>
        </patternFill>
      </fill>
      <border>
        <left style="thin">
          <color theme="7"/>
        </left>
        <right style="thin">
          <color theme="7"/>
        </right>
        <top style="thin">
          <color theme="7"/>
        </top>
        <bottom style="thin">
          <color theme="7"/>
        </bottom>
        <vertical/>
        <horizontal/>
      </border>
    </dxf>
    <dxf>
      <font>
        <b/>
        <i val="0"/>
        <sz val="28"/>
        <color theme="3" tint="0.499984740745262"/>
        <name val="Aptos"/>
        <family val="2"/>
        <scheme val="none"/>
      </font>
      <border>
        <bottom style="thin">
          <color theme="7"/>
        </bottom>
        <vertical/>
        <horizontal/>
      </border>
    </dxf>
    <dxf>
      <font>
        <b val="0"/>
        <i val="0"/>
        <sz val="24"/>
        <color theme="1" tint="0.14996795556505021"/>
        <name val="Aptos"/>
        <family val="2"/>
        <scheme val="none"/>
      </font>
      <fill>
        <patternFill>
          <bgColor theme="1" tint="0.14996795556505021"/>
        </patternFill>
      </fill>
      <border>
        <left style="thin">
          <color theme="7"/>
        </left>
        <right style="thin">
          <color theme="7"/>
        </right>
        <top style="thin">
          <color theme="7"/>
        </top>
        <bottom style="thin">
          <color theme="7"/>
        </bottom>
        <vertical/>
        <horizontal/>
      </border>
    </dxf>
    <dxf>
      <font>
        <b/>
        <color theme="1"/>
      </font>
      <fill>
        <patternFill>
          <bgColor theme="7" tint="0.39994506668294322"/>
        </patternFill>
      </fill>
      <border>
        <bottom style="thin">
          <color theme="7"/>
        </bottom>
        <vertical/>
        <horizontal/>
      </border>
    </dxf>
    <dxf>
      <font>
        <b val="0"/>
        <i val="0"/>
        <sz val="24"/>
        <color theme="1" tint="0.14996795556505021"/>
        <name val="Aptos"/>
        <family val="2"/>
        <scheme val="none"/>
      </font>
      <fill>
        <patternFill>
          <bgColor theme="1" tint="0.14996795556505021"/>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b val="0"/>
        <i val="0"/>
        <sz val="24"/>
        <color theme="1" tint="0.14996795556505021"/>
        <name val="Aptos"/>
        <family val="2"/>
        <scheme val="none"/>
      </font>
      <fill>
        <patternFill>
          <bgColor theme="1" tint="0.14996795556505021"/>
        </patternFill>
      </fill>
      <border>
        <left style="thin">
          <color theme="7"/>
        </left>
        <right style="thin">
          <color theme="7"/>
        </right>
        <top style="thin">
          <color theme="7"/>
        </top>
        <bottom style="thin">
          <color theme="7"/>
        </bottom>
        <vertical/>
        <horizontal/>
      </border>
    </dxf>
    <dxf>
      <font>
        <b/>
        <i val="0"/>
        <sz val="24"/>
        <color theme="1" tint="0.14996795556505021"/>
        <name val="Aptos"/>
        <family val="2"/>
        <scheme val="none"/>
      </fon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7">
    <tableStyle name="Data-style" pivot="0" count="3" xr9:uid="{00000000-0011-0000-FFFF-FFFF00000000}">
      <tableStyleElement type="headerRow" dxfId="13"/>
      <tableStyleElement type="firstRowStripe" dxfId="12"/>
      <tableStyleElement type="secondRowStripe" dxfId="11"/>
    </tableStyle>
    <tableStyle name="Slicer Style 1" pivot="0" table="0" count="1" xr9:uid="{8E00A4C6-CD38-45DD-9E2A-DB44F0D5741B}">
      <tableStyleElement type="headerRow" dxfId="10"/>
    </tableStyle>
    <tableStyle name="SlicerStyleDark4 2" pivot="0" table="0" count="10" xr9:uid="{63266B0F-7052-4620-A7B6-13295246B44B}">
      <tableStyleElement type="wholeTable" dxfId="9"/>
      <tableStyleElement type="headerRow" dxfId="8"/>
    </tableStyle>
    <tableStyle name="SlicerStyleDark4 2 2" pivot="0" table="0" count="10" xr9:uid="{7EA0583C-DE0C-431A-89CE-78F29B763FAA}">
      <tableStyleElement type="wholeTable" dxfId="7"/>
      <tableStyleElement type="headerRow" dxfId="6"/>
    </tableStyle>
    <tableStyle name="SlicerStyleDark4 2 3" pivot="0" table="0" count="10" xr9:uid="{AE7C7058-1479-46EF-838E-B2BAF7983B09}">
      <tableStyleElement type="wholeTable" dxfId="5"/>
      <tableStyleElement type="headerRow" dxfId="4"/>
    </tableStyle>
    <tableStyle name="SlicerStyleDark4 2 3 2" pivot="0" table="0" count="10" xr9:uid="{A64048F5-846B-4450-B7C8-AB77A7540A36}">
      <tableStyleElement type="wholeTable" dxfId="3"/>
      <tableStyleElement type="headerRow" dxfId="2"/>
    </tableStyle>
    <tableStyle name="SlicerStyleDark4 2 3 2 2" pivot="0" table="0" count="10" xr9:uid="{9695B903-6888-4D10-B490-95109F6F53D9}">
      <tableStyleElement type="wholeTable" dxfId="1"/>
      <tableStyleElement type="headerRow" dxfId="0"/>
    </tableStyle>
  </tableStyles>
  <colors>
    <mruColors>
      <color rgb="FF0A2A5E"/>
      <color rgb="FF626262"/>
    </mruColors>
  </colors>
  <extLst>
    <ext xmlns:x14="http://schemas.microsoft.com/office/spreadsheetml/2009/9/main" uri="{46F421CA-312F-682f-3DD2-61675219B42D}">
      <x14:dxfs count="40">
        <dxf>
          <font>
            <sz val="48"/>
            <color rgb="FF0070C0"/>
            <name val="Aptos"/>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48"/>
            <color rgb="FF0070C0"/>
            <name val="Aptos"/>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48"/>
            <color rgb="FF0070C0"/>
            <name val="Aptos"/>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48"/>
            <color theme="0"/>
            <name val="Aptos"/>
            <family val="2"/>
            <scheme val="none"/>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sz val="48"/>
            <color theme="0"/>
            <name val="Aptos"/>
            <family val="2"/>
            <scheme val="none"/>
          </font>
          <fill>
            <patternFill patternType="solid">
              <fgColor theme="7"/>
              <bgColor theme="7"/>
            </patternFill>
          </fill>
          <border>
            <left style="thin">
              <color theme="7"/>
            </left>
            <right style="thin">
              <color theme="7"/>
            </right>
            <top style="thin">
              <color theme="7"/>
            </top>
            <bottom style="thin">
              <color theme="7"/>
            </bottom>
            <vertical/>
            <horizontal/>
          </border>
        </dxf>
        <dxf>
          <font>
            <sz val="48"/>
            <color theme="0"/>
            <name val="Aptos"/>
            <family val="2"/>
            <scheme val="none"/>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48"/>
            <color theme="0"/>
            <name val="Aptos"/>
            <family val="2"/>
            <scheme val="none"/>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4 2 3 2 2">
        <x14:slicerStyle name="Slicer Style 1"/>
        <x14:slicerStyle name="SlicerStyleDark4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4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4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4 2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Vs Profit Analysis!PivotTable8</c:name>
    <c:fmtId val="20"/>
  </c:pivotSource>
  <c:chart>
    <c:title>
      <c:tx>
        <c:rich>
          <a:bodyPr rot="0" spcFirstLastPara="1" vertOverflow="ellipsis" vert="horz" wrap="square" anchor="ctr" anchorCtr="1"/>
          <a:lstStyle/>
          <a:p>
            <a:pPr algn="l">
              <a:defRPr sz="6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6600"/>
              <a:t>Sales Vs Profit Analysis</a:t>
            </a:r>
          </a:p>
        </c:rich>
      </c:tx>
      <c:layout>
        <c:manualLayout>
          <c:xMode val="edge"/>
          <c:yMode val="edge"/>
          <c:x val="0.11628458533870271"/>
          <c:y val="1.8842806851214897E-2"/>
        </c:manualLayout>
      </c:layout>
      <c:overlay val="0"/>
      <c:spPr>
        <a:noFill/>
        <a:ln>
          <a:noFill/>
        </a:ln>
        <a:effectLst/>
      </c:spPr>
      <c:txPr>
        <a:bodyPr rot="0" spcFirstLastPara="1" vertOverflow="ellipsis" vert="horz" wrap="square" anchor="ctr" anchorCtr="1"/>
        <a:lstStyle/>
        <a:p>
          <a:pPr algn="l">
            <a:defRPr sz="6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861604441029088E-2"/>
          <c:y val="0.14299344322250573"/>
          <c:w val="0.82918054593712931"/>
          <c:h val="0.75320624453586416"/>
        </c:manualLayout>
      </c:layout>
      <c:barChart>
        <c:barDir val="col"/>
        <c:grouping val="clustered"/>
        <c:varyColors val="0"/>
        <c:ser>
          <c:idx val="0"/>
          <c:order val="0"/>
          <c:tx>
            <c:strRef>
              <c:f>'Sales Vs Profit Analysis'!$B$3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Vs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 Analysis'!$B$4:$B$16</c:f>
              <c:numCache>
                <c:formatCode>General</c:formatCode>
                <c:ptCount val="12"/>
                <c:pt idx="0">
                  <c:v>112177.70739999996</c:v>
                </c:pt>
                <c:pt idx="1">
                  <c:v>69508.816400000025</c:v>
                </c:pt>
                <c:pt idx="2">
                  <c:v>191078.73200000002</c:v>
                </c:pt>
                <c:pt idx="3">
                  <c:v>140872.54079999993</c:v>
                </c:pt>
                <c:pt idx="4">
                  <c:v>143190.73789999992</c:v>
                </c:pt>
                <c:pt idx="5">
                  <c:v>158041.57250000007</c:v>
                </c:pt>
                <c:pt idx="6">
                  <c:v>153467.7902000004</c:v>
                </c:pt>
                <c:pt idx="7">
                  <c:v>154818.72669999994</c:v>
                </c:pt>
                <c:pt idx="8">
                  <c:v>302605.01070000016</c:v>
                </c:pt>
                <c:pt idx="9">
                  <c:v>206328.04700000008</c:v>
                </c:pt>
                <c:pt idx="10">
                  <c:v>316644.32250000001</c:v>
                </c:pt>
                <c:pt idx="11">
                  <c:v>348466.85620000027</c:v>
                </c:pt>
              </c:numCache>
            </c:numRef>
          </c:val>
          <c:extLst>
            <c:ext xmlns:c16="http://schemas.microsoft.com/office/drawing/2014/chart" uri="{C3380CC4-5D6E-409C-BE32-E72D297353CC}">
              <c16:uniqueId val="{00000000-AAF9-4F12-8653-8A1D7DE41CBA}"/>
            </c:ext>
          </c:extLst>
        </c:ser>
        <c:dLbls>
          <c:showLegendKey val="0"/>
          <c:showVal val="0"/>
          <c:showCatName val="0"/>
          <c:showSerName val="0"/>
          <c:showPercent val="0"/>
          <c:showBubbleSize val="0"/>
        </c:dLbls>
        <c:gapWidth val="219"/>
        <c:overlap val="-27"/>
        <c:axId val="47118943"/>
        <c:axId val="47108863"/>
      </c:barChart>
      <c:lineChart>
        <c:grouping val="standard"/>
        <c:varyColors val="0"/>
        <c:ser>
          <c:idx val="1"/>
          <c:order val="1"/>
          <c:tx>
            <c:strRef>
              <c:f>'Sales Vs Profit Analysis'!$C$3</c:f>
              <c:strCache>
                <c:ptCount val="1"/>
                <c:pt idx="0">
                  <c:v>Sum of Profit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'Sales Vs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 Analysis'!$C$4:$C$16</c:f>
              <c:numCache>
                <c:formatCode>General</c:formatCode>
                <c:ptCount val="12"/>
                <c:pt idx="0">
                  <c:v>11189.517799999985</c:v>
                </c:pt>
                <c:pt idx="1">
                  <c:v>11845.702499999992</c:v>
                </c:pt>
                <c:pt idx="2">
                  <c:v>26440.109700000012</c:v>
                </c:pt>
                <c:pt idx="3">
                  <c:v>11341.265400000002</c:v>
                </c:pt>
                <c:pt idx="4">
                  <c:v>20056.312999999995</c:v>
                </c:pt>
                <c:pt idx="5">
                  <c:v>24415.31070000002</c:v>
                </c:pt>
                <c:pt idx="6">
                  <c:v>13322.668400000002</c:v>
                </c:pt>
                <c:pt idx="7">
                  <c:v>22272.676899999969</c:v>
                </c:pt>
                <c:pt idx="8">
                  <c:v>36454.117900000034</c:v>
                </c:pt>
                <c:pt idx="9">
                  <c:v>32202.041300000026</c:v>
                </c:pt>
                <c:pt idx="10">
                  <c:v>40317.367699999959</c:v>
                </c:pt>
                <c:pt idx="11">
                  <c:v>36539.93039999999</c:v>
                </c:pt>
              </c:numCache>
            </c:numRef>
          </c:val>
          <c:smooth val="0"/>
          <c:extLst>
            <c:ext xmlns:c16="http://schemas.microsoft.com/office/drawing/2014/chart" uri="{C3380CC4-5D6E-409C-BE32-E72D297353CC}">
              <c16:uniqueId val="{00000001-AAF9-4F12-8653-8A1D7DE41CBA}"/>
            </c:ext>
          </c:extLst>
        </c:ser>
        <c:dLbls>
          <c:showLegendKey val="0"/>
          <c:showVal val="0"/>
          <c:showCatName val="0"/>
          <c:showSerName val="0"/>
          <c:showPercent val="0"/>
          <c:showBubbleSize val="0"/>
        </c:dLbls>
        <c:marker val="1"/>
        <c:smooth val="0"/>
        <c:axId val="59225519"/>
        <c:axId val="59227919"/>
      </c:lineChart>
      <c:catAx>
        <c:axId val="592255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crossAx val="59227919"/>
        <c:crosses val="autoZero"/>
        <c:auto val="1"/>
        <c:lblAlgn val="ctr"/>
        <c:lblOffset val="100"/>
        <c:noMultiLvlLbl val="0"/>
      </c:catAx>
      <c:valAx>
        <c:axId val="5922791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crossAx val="59225519"/>
        <c:crosses val="autoZero"/>
        <c:crossBetween val="between"/>
      </c:valAx>
      <c:valAx>
        <c:axId val="47108863"/>
        <c:scaling>
          <c:orientation val="minMax"/>
        </c:scaling>
        <c:delete val="0"/>
        <c:axPos val="r"/>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crossAx val="47118943"/>
        <c:crosses val="max"/>
        <c:crossBetween val="between"/>
      </c:valAx>
      <c:catAx>
        <c:axId val="47118943"/>
        <c:scaling>
          <c:orientation val="minMax"/>
        </c:scaling>
        <c:delete val="1"/>
        <c:axPos val="b"/>
        <c:numFmt formatCode="General" sourceLinked="1"/>
        <c:majorTickMark val="none"/>
        <c:minorTickMark val="none"/>
        <c:tickLblPos val="nextTo"/>
        <c:crossAx val="47108863"/>
        <c:crosses val="autoZero"/>
        <c:auto val="1"/>
        <c:lblAlgn val="ctr"/>
        <c:lblOffset val="100"/>
        <c:noMultiLvlLbl val="0"/>
      </c:catAx>
      <c:spPr>
        <a:noFill/>
        <a:ln>
          <a:noFill/>
        </a:ln>
        <a:effectLst/>
      </c:spPr>
    </c:plotArea>
    <c:legend>
      <c:legendPos val="r"/>
      <c:layout>
        <c:manualLayout>
          <c:xMode val="edge"/>
          <c:yMode val="edge"/>
          <c:x val="0.63020287436013522"/>
          <c:y val="1.2889518466135587E-5"/>
          <c:w val="0.36510962580463907"/>
          <c:h val="9.2651898802257729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Project.xlsx]Category Wise Profit!PivotTable9</c:name>
    <c:fmtId val="12"/>
  </c:pivotSource>
  <c:chart>
    <c:title>
      <c:tx>
        <c:rich>
          <a:bodyPr rot="0" spcFirstLastPara="1" vertOverflow="ellipsis" vert="horz" wrap="square" anchor="ctr" anchorCtr="1"/>
          <a:lstStyle/>
          <a:p>
            <a:pPr>
              <a:defRPr sz="6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6600"/>
              <a:t>Category</a:t>
            </a:r>
            <a:r>
              <a:rPr lang="en-US" sz="6600" baseline="0"/>
              <a:t> Wise Profit</a:t>
            </a:r>
            <a:endParaRPr lang="en-US" sz="6600"/>
          </a:p>
        </c:rich>
      </c:tx>
      <c:overlay val="0"/>
      <c:spPr>
        <a:noFill/>
        <a:ln>
          <a:noFill/>
        </a:ln>
        <a:effectLst/>
      </c:spPr>
      <c:txPr>
        <a:bodyPr rot="0" spcFirstLastPara="1" vertOverflow="ellipsis" vert="horz" wrap="square" anchor="ctr" anchorCtr="1"/>
        <a:lstStyle/>
        <a:p>
          <a:pPr>
            <a:defRPr sz="6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6796307738945"/>
          <c:y val="0.14228915915013407"/>
          <c:w val="0.65882439937972925"/>
          <c:h val="0.75442177517291387"/>
        </c:manualLayout>
      </c:layout>
      <c:barChart>
        <c:barDir val="col"/>
        <c:grouping val="clustered"/>
        <c:varyColors val="0"/>
        <c:ser>
          <c:idx val="0"/>
          <c:order val="0"/>
          <c:tx>
            <c:strRef>
              <c:f>'Category Wise Profit'!$B$3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Wise Profit'!$A$4:$A$7</c:f>
              <c:strCache>
                <c:ptCount val="3"/>
                <c:pt idx="0">
                  <c:v>Furniture</c:v>
                </c:pt>
                <c:pt idx="1">
                  <c:v>Office Supplies</c:v>
                </c:pt>
                <c:pt idx="2">
                  <c:v>Technology</c:v>
                </c:pt>
              </c:strCache>
            </c:strRef>
          </c:cat>
          <c:val>
            <c:numRef>
              <c:f>'Category Wise Profit'!$B$4:$B$7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22A6-4A09-B624-E50CA0250BFC}"/>
            </c:ext>
          </c:extLst>
        </c:ser>
        <c:dLbls>
          <c:showLegendKey val="0"/>
          <c:showVal val="0"/>
          <c:showCatName val="0"/>
          <c:showSerName val="0"/>
          <c:showPercent val="0"/>
          <c:showBubbleSize val="0"/>
        </c:dLbls>
        <c:gapWidth val="100"/>
        <c:overlap val="-24"/>
        <c:axId val="59274479"/>
        <c:axId val="59280719"/>
      </c:barChart>
      <c:catAx>
        <c:axId val="59274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crossAx val="59280719"/>
        <c:crosses val="autoZero"/>
        <c:auto val="1"/>
        <c:lblAlgn val="ctr"/>
        <c:lblOffset val="100"/>
        <c:noMultiLvlLbl val="0"/>
      </c:catAx>
      <c:valAx>
        <c:axId val="5928071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crossAx val="59274479"/>
        <c:crosses val="autoZero"/>
        <c:crossBetween val="between"/>
      </c:valAx>
      <c:spPr>
        <a:noFill/>
        <a:ln>
          <a:noFill/>
        </a:ln>
        <a:effectLst/>
      </c:spPr>
    </c:plotArea>
    <c:legend>
      <c:legendPos val="r"/>
      <c:layout>
        <c:manualLayout>
          <c:xMode val="edge"/>
          <c:yMode val="edge"/>
          <c:x val="0.8414880116490745"/>
          <c:y val="0.51429221562168481"/>
          <c:w val="9.9473087812877933E-2"/>
          <c:h val="6.9343260006866997E-2"/>
        </c:manualLayout>
      </c:layout>
      <c:overlay val="0"/>
      <c:spPr>
        <a:noFill/>
        <a:ln>
          <a:noFill/>
        </a:ln>
        <a:effectLst/>
      </c:spPr>
      <c:txPr>
        <a:bodyPr rot="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Project.xlsx]Category Wise Sales %!PivotTable10</c:name>
    <c:fmtId val="6"/>
  </c:pivotSource>
  <c:chart>
    <c:title>
      <c:tx>
        <c:rich>
          <a:bodyPr rot="0" spcFirstLastPara="1" vertOverflow="ellipsis" vert="horz" wrap="square" anchor="ctr" anchorCtr="1"/>
          <a:lstStyle/>
          <a:p>
            <a:pPr>
              <a:defRPr sz="6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6600"/>
              <a:t>Category</a:t>
            </a:r>
            <a:r>
              <a:rPr lang="en-US" sz="6600" baseline="0"/>
              <a:t> Wise Sales Share %</a:t>
            </a:r>
            <a:endParaRPr lang="en-US" sz="6600"/>
          </a:p>
        </c:rich>
      </c:tx>
      <c:overlay val="0"/>
      <c:spPr>
        <a:noFill/>
        <a:ln>
          <a:noFill/>
        </a:ln>
        <a:effectLst/>
      </c:spPr>
      <c:txPr>
        <a:bodyPr rot="0" spcFirstLastPara="1" vertOverflow="ellipsis" vert="horz" wrap="square" anchor="ctr" anchorCtr="1"/>
        <a:lstStyle/>
        <a:p>
          <a:pPr>
            <a:defRPr sz="6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561150872923145"/>
              <c:y val="-0.1107118809551991"/>
            </c:manualLayout>
          </c:layout>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615107650043794"/>
              <c:y val="4.6779668009238932E-2"/>
            </c:manualLayout>
          </c:layout>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17266025360194"/>
              <c:y val="-6.5491535212934715E-2"/>
            </c:manualLayout>
          </c:layout>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'Category Wise Sales %'!$B$3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40-4EFC-BD13-8E7320FC3ACB}"/>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40-4EFC-BD13-8E7320FC3ACB}"/>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40-4EFC-BD13-8E7320FC3ACB}"/>
              </c:ext>
            </c:extLst>
          </c:dPt>
          <c:dLbls>
            <c:dLbl>
              <c:idx val="0"/>
              <c:layout>
                <c:manualLayout>
                  <c:x val="0.14561150872923145"/>
                  <c:y val="-0.11071188095519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40-4EFC-BD13-8E7320FC3ACB}"/>
                </c:ext>
              </c:extLst>
            </c:dLbl>
            <c:dLbl>
              <c:idx val="1"/>
              <c:layout>
                <c:manualLayout>
                  <c:x val="0.18615107650043794"/>
                  <c:y val="4.67796680092389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40-4EFC-BD13-8E7320FC3ACB}"/>
                </c:ext>
              </c:extLst>
            </c:dLbl>
            <c:dLbl>
              <c:idx val="2"/>
              <c:layout>
                <c:manualLayout>
                  <c:x val="-0.11417266025360194"/>
                  <c:y val="-6.54915352129347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40-4EFC-BD13-8E7320FC3ACB}"/>
                </c:ext>
              </c:extLst>
            </c:dLbl>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'Category Wise Sales %'!$A$4:$A$7</c:f>
              <c:strCache>
                <c:ptCount val="3"/>
                <c:pt idx="0">
                  <c:v>Furniture</c:v>
                </c:pt>
                <c:pt idx="1">
                  <c:v>Office Supplies</c:v>
                </c:pt>
                <c:pt idx="2">
                  <c:v>Technology</c:v>
                </c:pt>
              </c:strCache>
            </c:strRef>
          </c:cat>
          <c:val>
            <c:numRef>
              <c:f>'Category Wise Sales %'!$B$4:$B$7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B240-4EFC-BD13-8E7320FC3AC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Project.xlsx]Sales By State!PivotTable11</c:name>
    <c:fmtId val="6"/>
  </c:pivotSource>
  <c:chart>
    <c:title>
      <c:tx>
        <c:rich>
          <a:bodyPr rot="0" spcFirstLastPara="1" vertOverflow="ellipsis" vert="horz" wrap="square" anchor="ctr" anchorCtr="1"/>
          <a:lstStyle/>
          <a:p>
            <a:pPr>
              <a:defRPr sz="6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6600"/>
              <a:t>Sales</a:t>
            </a:r>
            <a:r>
              <a:rPr lang="en-US" sz="6600" baseline="0"/>
              <a:t> By State</a:t>
            </a:r>
            <a:endParaRPr lang="en-US" sz="6600"/>
          </a:p>
        </c:rich>
      </c:tx>
      <c:overlay val="0"/>
      <c:spPr>
        <a:noFill/>
        <a:ln>
          <a:noFill/>
        </a:ln>
        <a:effectLst/>
      </c:spPr>
      <c:txPr>
        <a:bodyPr rot="0" spcFirstLastPara="1" vertOverflow="ellipsis" vert="horz" wrap="square" anchor="ctr" anchorCtr="1"/>
        <a:lstStyle/>
        <a:p>
          <a:pPr>
            <a:defRPr sz="6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6872897707194"/>
          <c:y val="0.11693610299726268"/>
          <c:w val="0.68982155404619006"/>
          <c:h val="0.78057551552604976"/>
        </c:manualLayout>
      </c:layout>
      <c:barChart>
        <c:barDir val="bar"/>
        <c:grouping val="clustered"/>
        <c:varyColors val="0"/>
        <c:ser>
          <c:idx val="0"/>
          <c:order val="0"/>
          <c:tx>
            <c:strRef>
              <c:f>'Sales By State'!$B$3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State'!$A$4:$A$14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'Sales By State'!$B$4:$B$14</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numCache>
            </c:numRef>
          </c:val>
          <c:extLst>
            <c:ext xmlns:c16="http://schemas.microsoft.com/office/drawing/2014/chart" uri="{C3380CC4-5D6E-409C-BE32-E72D297353CC}">
              <c16:uniqueId val="{00000000-7A10-4F1B-AEED-EC7145E43957}"/>
            </c:ext>
          </c:extLst>
        </c:ser>
        <c:dLbls>
          <c:showLegendKey val="0"/>
          <c:showVal val="0"/>
          <c:showCatName val="0"/>
          <c:showSerName val="0"/>
          <c:showPercent val="0"/>
          <c:showBubbleSize val="0"/>
        </c:dLbls>
        <c:gapWidth val="115"/>
        <c:overlap val="-20"/>
        <c:axId val="59268239"/>
        <c:axId val="59272079"/>
      </c:barChart>
      <c:catAx>
        <c:axId val="592682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crossAx val="59272079"/>
        <c:crosses val="autoZero"/>
        <c:auto val="1"/>
        <c:lblAlgn val="ctr"/>
        <c:lblOffset val="100"/>
        <c:noMultiLvlLbl val="0"/>
      </c:catAx>
      <c:valAx>
        <c:axId val="59272079"/>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crossAx val="59268239"/>
        <c:crosses val="autoZero"/>
        <c:crossBetween val="between"/>
      </c:valAx>
      <c:spPr>
        <a:noFill/>
        <a:ln>
          <a:noFill/>
        </a:ln>
        <a:effectLst/>
      </c:spPr>
    </c:plotArea>
    <c:legend>
      <c:legendPos val="r"/>
      <c:layout>
        <c:manualLayout>
          <c:xMode val="edge"/>
          <c:yMode val="edge"/>
          <c:x val="0.86807119474094285"/>
          <c:y val="4.0925566830760589E-2"/>
          <c:w val="0.10228174533697991"/>
          <c:h val="6.8805719539069721E-2"/>
        </c:manualLayout>
      </c:layout>
      <c:overlay val="0"/>
      <c:spPr>
        <a:noFill/>
        <a:ln>
          <a:noFill/>
        </a:ln>
        <a:effectLst/>
      </c:spPr>
      <c:txPr>
        <a:bodyPr rot="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Project.xlsx]Top 5 Subcategories!PivotTable14</c:name>
    <c:fmtId val="7"/>
  </c:pivotSource>
  <c:chart>
    <c:title>
      <c:tx>
        <c:rich>
          <a:bodyPr rot="0" spcFirstLastPara="1" vertOverflow="ellipsis" vert="horz" wrap="square" anchor="ctr" anchorCtr="1"/>
          <a:lstStyle/>
          <a:p>
            <a:pPr>
              <a:defRPr sz="6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6600"/>
              <a:t>Top</a:t>
            </a:r>
            <a:r>
              <a:rPr lang="en-US" sz="6600" baseline="0"/>
              <a:t> 5 Subcategories By Sale</a:t>
            </a:r>
            <a:endParaRPr lang="en-US" sz="6600"/>
          </a:p>
        </c:rich>
      </c:tx>
      <c:overlay val="0"/>
      <c:spPr>
        <a:noFill/>
        <a:ln>
          <a:noFill/>
        </a:ln>
        <a:effectLst/>
      </c:spPr>
      <c:txPr>
        <a:bodyPr rot="0" spcFirstLastPara="1" vertOverflow="ellipsis" vert="horz" wrap="square" anchor="ctr" anchorCtr="1"/>
        <a:lstStyle/>
        <a:p>
          <a:pPr>
            <a:defRPr sz="6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73672425033215"/>
          <c:y val="0.11733229558629538"/>
          <c:w val="0.68104955926951349"/>
          <c:h val="0.77983208084358102"/>
        </c:manualLayout>
      </c:layout>
      <c:barChart>
        <c:barDir val="bar"/>
        <c:grouping val="clustered"/>
        <c:varyColors val="0"/>
        <c:ser>
          <c:idx val="0"/>
          <c:order val="0"/>
          <c:tx>
            <c:strRef>
              <c:f>'Top 5 Subcategories'!$B$3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Subcategories'!$A$4:$A$9</c:f>
              <c:strCache>
                <c:ptCount val="5"/>
                <c:pt idx="0">
                  <c:v>Phones</c:v>
                </c:pt>
                <c:pt idx="1">
                  <c:v>Chairs</c:v>
                </c:pt>
                <c:pt idx="2">
                  <c:v>Storage</c:v>
                </c:pt>
                <c:pt idx="3">
                  <c:v>Tables</c:v>
                </c:pt>
                <c:pt idx="4">
                  <c:v>Binders</c:v>
                </c:pt>
              </c:strCache>
            </c:strRef>
          </c:cat>
          <c:val>
            <c:numRef>
              <c:f>'Top 5 Subcategories'!$B$4:$B$9</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70E9-417F-A29C-7F859F730845}"/>
            </c:ext>
          </c:extLst>
        </c:ser>
        <c:dLbls>
          <c:showLegendKey val="0"/>
          <c:showVal val="0"/>
          <c:showCatName val="0"/>
          <c:showSerName val="0"/>
          <c:showPercent val="0"/>
          <c:showBubbleSize val="0"/>
        </c:dLbls>
        <c:gapWidth val="115"/>
        <c:overlap val="-20"/>
        <c:axId val="47126143"/>
        <c:axId val="47112223"/>
      </c:barChart>
      <c:catAx>
        <c:axId val="471261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crossAx val="47112223"/>
        <c:crosses val="autoZero"/>
        <c:auto val="1"/>
        <c:lblAlgn val="ctr"/>
        <c:lblOffset val="100"/>
        <c:noMultiLvlLbl val="0"/>
      </c:catAx>
      <c:valAx>
        <c:axId val="47112223"/>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crossAx val="4712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4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435014</xdr:colOff>
      <xdr:row>0</xdr:row>
      <xdr:rowOff>166309</xdr:rowOff>
    </xdr:from>
    <xdr:to>
      <xdr:col>110</xdr:col>
      <xdr:colOff>238124</xdr:colOff>
      <xdr:row>16</xdr:row>
      <xdr:rowOff>11032</xdr:rowOff>
    </xdr:to>
    <xdr:sp macro="" textlink="">
      <xdr:nvSpPr>
        <xdr:cNvPr id="3" name="Rectangle: Rounded Corners 2">
          <a:extLst>
            <a:ext uri="{FF2B5EF4-FFF2-40B4-BE49-F238E27FC236}">
              <a16:creationId xmlns:a16="http://schemas.microsoft.com/office/drawing/2014/main" id="{00122C18-FF7A-F633-A28E-6BC2124467F8}"/>
            </a:ext>
          </a:extLst>
        </xdr:cNvPr>
        <xdr:cNvSpPr/>
      </xdr:nvSpPr>
      <xdr:spPr>
        <a:xfrm>
          <a:off x="435014" y="166309"/>
          <a:ext cx="65287485" cy="3019723"/>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0070C0"/>
            </a:solidFill>
            <a:latin typeface="Aptos" panose="020B0004020202020204" pitchFamily="34" charset="0"/>
          </a:endParaRPr>
        </a:p>
      </xdr:txBody>
    </xdr:sp>
    <xdr:clientData/>
  </xdr:twoCellAnchor>
  <xdr:twoCellAnchor>
    <xdr:from>
      <xdr:col>1</xdr:col>
      <xdr:colOff>79375</xdr:colOff>
      <xdr:row>2</xdr:row>
      <xdr:rowOff>79375</xdr:rowOff>
    </xdr:from>
    <xdr:to>
      <xdr:col>109</xdr:col>
      <xdr:colOff>217426</xdr:colOff>
      <xdr:row>14</xdr:row>
      <xdr:rowOff>39687</xdr:rowOff>
    </xdr:to>
    <xdr:sp macro="" textlink="">
      <xdr:nvSpPr>
        <xdr:cNvPr id="4" name="TextBox 3">
          <a:extLst>
            <a:ext uri="{FF2B5EF4-FFF2-40B4-BE49-F238E27FC236}">
              <a16:creationId xmlns:a16="http://schemas.microsoft.com/office/drawing/2014/main" id="{A384C41A-FAD0-2A2C-AAA0-1E6B07FE5972}"/>
            </a:ext>
          </a:extLst>
        </xdr:cNvPr>
        <xdr:cNvSpPr txBox="1"/>
      </xdr:nvSpPr>
      <xdr:spPr>
        <a:xfrm>
          <a:off x="674688" y="476250"/>
          <a:ext cx="64431801" cy="2341562"/>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800" b="1">
              <a:solidFill>
                <a:srgbClr val="0070C0"/>
              </a:solidFill>
              <a:latin typeface="Times New Roman" panose="02020603050405020304" pitchFamily="18" charset="0"/>
              <a:cs typeface="Times New Roman" panose="02020603050405020304" pitchFamily="18" charset="0"/>
            </a:rPr>
            <a:t>ECOMMERCE</a:t>
          </a:r>
          <a:r>
            <a:rPr lang="en-IN" sz="13800" b="1" baseline="0">
              <a:solidFill>
                <a:srgbClr val="0070C0"/>
              </a:solidFill>
              <a:latin typeface="Times New Roman" panose="02020603050405020304" pitchFamily="18" charset="0"/>
              <a:cs typeface="Times New Roman" panose="02020603050405020304" pitchFamily="18" charset="0"/>
            </a:rPr>
            <a:t> SALES ANALYSIS DASHBOARD </a:t>
          </a:r>
          <a:endParaRPr lang="en-IN" sz="13800" b="1">
            <a:solidFill>
              <a:srgbClr val="0070C0"/>
            </a:solidFill>
            <a:latin typeface="Times New Roman" panose="02020603050405020304" pitchFamily="18" charset="0"/>
            <a:cs typeface="Times New Roman" panose="02020603050405020304" pitchFamily="18" charset="0"/>
          </a:endParaRPr>
        </a:p>
      </xdr:txBody>
    </xdr:sp>
    <xdr:clientData/>
  </xdr:twoCellAnchor>
  <xdr:twoCellAnchor>
    <xdr:from>
      <xdr:col>89</xdr:col>
      <xdr:colOff>158750</xdr:colOff>
      <xdr:row>17</xdr:row>
      <xdr:rowOff>79375</xdr:rowOff>
    </xdr:from>
    <xdr:to>
      <xdr:col>110</xdr:col>
      <xdr:colOff>98613</xdr:colOff>
      <xdr:row>26</xdr:row>
      <xdr:rowOff>119063</xdr:rowOff>
    </xdr:to>
    <xdr:sp macro="" textlink="">
      <xdr:nvSpPr>
        <xdr:cNvPr id="9" name="Rectangle: Rounded Corners 8">
          <a:extLst>
            <a:ext uri="{FF2B5EF4-FFF2-40B4-BE49-F238E27FC236}">
              <a16:creationId xmlns:a16="http://schemas.microsoft.com/office/drawing/2014/main" id="{8CDB5022-D3CD-4598-BE33-88B4DED0E08E}"/>
            </a:ext>
          </a:extLst>
        </xdr:cNvPr>
        <xdr:cNvSpPr/>
      </xdr:nvSpPr>
      <xdr:spPr>
        <a:xfrm>
          <a:off x="53141563" y="3452813"/>
          <a:ext cx="12441425" cy="1825625"/>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0070C0"/>
            </a:solidFill>
            <a:latin typeface="Aptos" panose="020B0004020202020204" pitchFamily="34" charset="0"/>
          </a:endParaRPr>
        </a:p>
      </xdr:txBody>
    </xdr:sp>
    <xdr:clientData/>
  </xdr:twoCellAnchor>
  <xdr:twoCellAnchor>
    <xdr:from>
      <xdr:col>89</xdr:col>
      <xdr:colOff>515937</xdr:colOff>
      <xdr:row>18</xdr:row>
      <xdr:rowOff>39688</xdr:rowOff>
    </xdr:from>
    <xdr:to>
      <xdr:col>109</xdr:col>
      <xdr:colOff>198437</xdr:colOff>
      <xdr:row>25</xdr:row>
      <xdr:rowOff>158754</xdr:rowOff>
    </xdr:to>
    <xdr:sp macro="" textlink="">
      <xdr:nvSpPr>
        <xdr:cNvPr id="19" name="TextBox 18">
          <a:extLst>
            <a:ext uri="{FF2B5EF4-FFF2-40B4-BE49-F238E27FC236}">
              <a16:creationId xmlns:a16="http://schemas.microsoft.com/office/drawing/2014/main" id="{64B8EE5F-957A-4D48-9EDF-9A07CE1C803C}"/>
            </a:ext>
          </a:extLst>
        </xdr:cNvPr>
        <xdr:cNvSpPr txBox="1"/>
      </xdr:nvSpPr>
      <xdr:spPr>
        <a:xfrm>
          <a:off x="53498750" y="3611563"/>
          <a:ext cx="11588750" cy="15081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200">
              <a:solidFill>
                <a:srgbClr val="0070C0"/>
              </a:solidFill>
              <a:latin typeface="Aptos" panose="020B0004020202020204" pitchFamily="34" charset="0"/>
            </a:rPr>
            <a:t>PROFIT</a:t>
          </a:r>
          <a:r>
            <a:rPr lang="en-IN" sz="6600" baseline="0">
              <a:solidFill>
                <a:srgbClr val="0070C0"/>
              </a:solidFill>
              <a:latin typeface="Aptos" panose="020B0004020202020204" pitchFamily="34" charset="0"/>
            </a:rPr>
            <a:t> MARGIN</a:t>
          </a:r>
          <a:endParaRPr lang="en-IN" sz="6600">
            <a:solidFill>
              <a:srgbClr val="0070C0"/>
            </a:solidFill>
            <a:latin typeface="Aptos" panose="020B0004020202020204" pitchFamily="34" charset="0"/>
          </a:endParaRPr>
        </a:p>
      </xdr:txBody>
    </xdr:sp>
    <xdr:clientData/>
  </xdr:twoCellAnchor>
  <xdr:twoCellAnchor editAs="oneCell">
    <xdr:from>
      <xdr:col>0</xdr:col>
      <xdr:colOff>476251</xdr:colOff>
      <xdr:row>38</xdr:row>
      <xdr:rowOff>79375</xdr:rowOff>
    </xdr:from>
    <xdr:to>
      <xdr:col>10</xdr:col>
      <xdr:colOff>198438</xdr:colOff>
      <xdr:row>64</xdr:row>
      <xdr:rowOff>84666</xdr:rowOff>
    </xdr:to>
    <mc:AlternateContent xmlns:mc="http://schemas.openxmlformats.org/markup-compatibility/2006">
      <mc:Choice xmlns:a14="http://schemas.microsoft.com/office/drawing/2010/main" Requires="a14">
        <xdr:graphicFrame macro="">
          <xdr:nvGraphicFramePr>
            <xdr:cNvPr id="20" name="Year">
              <a:extLst>
                <a:ext uri="{FF2B5EF4-FFF2-40B4-BE49-F238E27FC236}">
                  <a16:creationId xmlns:a16="http://schemas.microsoft.com/office/drawing/2014/main" id="{AAF03D75-86F9-4461-BBE5-E1C29F42089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76251" y="7503990"/>
              <a:ext cx="5583725" cy="5085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396877</xdr:colOff>
      <xdr:row>101</xdr:row>
      <xdr:rowOff>0</xdr:rowOff>
    </xdr:from>
    <xdr:to>
      <xdr:col>10</xdr:col>
      <xdr:colOff>119064</xdr:colOff>
      <xdr:row>137</xdr:row>
      <xdr:rowOff>84665</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3A2DEFC4-BA47-45A4-8931-516187DD82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6877" y="19733846"/>
              <a:ext cx="5583725" cy="7118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396876</xdr:colOff>
      <xdr:row>66</xdr:row>
      <xdr:rowOff>84667</xdr:rowOff>
    </xdr:from>
    <xdr:to>
      <xdr:col>10</xdr:col>
      <xdr:colOff>198439</xdr:colOff>
      <xdr:row>99</xdr:row>
      <xdr:rowOff>0</xdr:rowOff>
    </xdr:to>
    <mc:AlternateContent xmlns:mc="http://schemas.openxmlformats.org/markup-compatibility/2006">
      <mc:Choice xmlns:a14="http://schemas.microsoft.com/office/drawing/2010/main" Requires="a14">
        <xdr:graphicFrame macro="">
          <xdr:nvGraphicFramePr>
            <xdr:cNvPr id="22" name="Segment">
              <a:extLst>
                <a:ext uri="{FF2B5EF4-FFF2-40B4-BE49-F238E27FC236}">
                  <a16:creationId xmlns:a16="http://schemas.microsoft.com/office/drawing/2014/main" id="{21649C81-7CF1-4915-834D-01973C9D430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96876" y="12980052"/>
              <a:ext cx="5663101" cy="636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357188</xdr:colOff>
      <xdr:row>139</xdr:row>
      <xdr:rowOff>42334</xdr:rowOff>
    </xdr:from>
    <xdr:to>
      <xdr:col>10</xdr:col>
      <xdr:colOff>158750</xdr:colOff>
      <xdr:row>177</xdr:row>
      <xdr:rowOff>84666</xdr:rowOff>
    </xdr:to>
    <mc:AlternateContent xmlns:mc="http://schemas.openxmlformats.org/markup-compatibility/2006">
      <mc:Choice xmlns:a14="http://schemas.microsoft.com/office/drawing/2010/main" Requires="a14">
        <xdr:graphicFrame macro="">
          <xdr:nvGraphicFramePr>
            <xdr:cNvPr id="23" name="Ship Mode">
              <a:extLst>
                <a:ext uri="{FF2B5EF4-FFF2-40B4-BE49-F238E27FC236}">
                  <a16:creationId xmlns:a16="http://schemas.microsoft.com/office/drawing/2014/main" id="{2560E2B8-FD7E-4965-9AD1-D74EC74A416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357188" y="27200796"/>
              <a:ext cx="5663100" cy="7466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261938</xdr:colOff>
      <xdr:row>27</xdr:row>
      <xdr:rowOff>75406</xdr:rowOff>
    </xdr:from>
    <xdr:to>
      <xdr:col>45</xdr:col>
      <xdr:colOff>15875</xdr:colOff>
      <xdr:row>37</xdr:row>
      <xdr:rowOff>43656</xdr:rowOff>
    </xdr:to>
    <xdr:sp macro="" textlink="Z29">
      <xdr:nvSpPr>
        <xdr:cNvPr id="26" name="Rectangle 25">
          <a:extLst>
            <a:ext uri="{FF2B5EF4-FFF2-40B4-BE49-F238E27FC236}">
              <a16:creationId xmlns:a16="http://schemas.microsoft.com/office/drawing/2014/main" id="{33DD546B-027C-4E7A-B0F8-C0CE5A90731F}"/>
            </a:ext>
          </a:extLst>
        </xdr:cNvPr>
        <xdr:cNvSpPr/>
      </xdr:nvSpPr>
      <xdr:spPr>
        <a:xfrm>
          <a:off x="13358813" y="5433219"/>
          <a:ext cx="13843000" cy="1952625"/>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F28F85-7F70-4932-97A4-A8AD49E99089}" type="TxLink">
            <a:rPr lang="en-US" sz="6600" b="0" i="0" u="none" strike="noStrike">
              <a:solidFill>
                <a:srgbClr val="0070C0"/>
              </a:solidFill>
              <a:latin typeface="Aptos" panose="020B0004020202020204" pitchFamily="34" charset="0"/>
              <a:ea typeface="Calibri"/>
              <a:cs typeface="Calibri"/>
            </a:rPr>
            <a:pPr algn="ctr"/>
            <a:t>286K</a:t>
          </a:fld>
          <a:endParaRPr lang="en-IN" sz="6600">
            <a:solidFill>
              <a:srgbClr val="0070C0"/>
            </a:solidFill>
            <a:latin typeface="Aptos" panose="020B0004020202020204" pitchFamily="34" charset="0"/>
          </a:endParaRPr>
        </a:p>
      </xdr:txBody>
    </xdr:sp>
    <xdr:clientData/>
  </xdr:twoCellAnchor>
  <xdr:twoCellAnchor>
    <xdr:from>
      <xdr:col>45</xdr:col>
      <xdr:colOff>432595</xdr:colOff>
      <xdr:row>27</xdr:row>
      <xdr:rowOff>127000</xdr:rowOff>
    </xdr:from>
    <xdr:to>
      <xdr:col>67</xdr:col>
      <xdr:colOff>31749</xdr:colOff>
      <xdr:row>37</xdr:row>
      <xdr:rowOff>43657</xdr:rowOff>
    </xdr:to>
    <xdr:sp macro="" textlink="AX30">
      <xdr:nvSpPr>
        <xdr:cNvPr id="27" name="Rectangle 26">
          <a:extLst>
            <a:ext uri="{FF2B5EF4-FFF2-40B4-BE49-F238E27FC236}">
              <a16:creationId xmlns:a16="http://schemas.microsoft.com/office/drawing/2014/main" id="{202EDA17-159E-4BAC-840D-E46DCBEC1597}"/>
            </a:ext>
          </a:extLst>
        </xdr:cNvPr>
        <xdr:cNvSpPr/>
      </xdr:nvSpPr>
      <xdr:spPr>
        <a:xfrm>
          <a:off x="27618533" y="5484813"/>
          <a:ext cx="12696029" cy="1901032"/>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A11622-C000-4F17-8B13-F4E26D682872}" type="TxLink">
            <a:rPr lang="en-US" sz="6600" b="0" i="0" u="none" strike="noStrike">
              <a:solidFill>
                <a:srgbClr val="0070C0"/>
              </a:solidFill>
              <a:latin typeface="Aptos" panose="020B0004020202020204" pitchFamily="34" charset="0"/>
              <a:ea typeface="Calibri"/>
              <a:cs typeface="Calibri"/>
            </a:rPr>
            <a:pPr algn="ctr"/>
            <a:t>38K</a:t>
          </a:fld>
          <a:endParaRPr lang="en-IN" sz="6600">
            <a:solidFill>
              <a:srgbClr val="0070C0"/>
            </a:solidFill>
            <a:latin typeface="Aptos" panose="020B0004020202020204" pitchFamily="34" charset="0"/>
          </a:endParaRPr>
        </a:p>
      </xdr:txBody>
    </xdr:sp>
    <xdr:clientData/>
  </xdr:twoCellAnchor>
  <xdr:twoCellAnchor>
    <xdr:from>
      <xdr:col>67</xdr:col>
      <xdr:colOff>488156</xdr:colOff>
      <xdr:row>27</xdr:row>
      <xdr:rowOff>119063</xdr:rowOff>
    </xdr:from>
    <xdr:to>
      <xdr:col>88</xdr:col>
      <xdr:colOff>448469</xdr:colOff>
      <xdr:row>37</xdr:row>
      <xdr:rowOff>39690</xdr:rowOff>
    </xdr:to>
    <xdr:sp macro="" textlink="BS29">
      <xdr:nvSpPr>
        <xdr:cNvPr id="28" name="Rectangle 27">
          <a:extLst>
            <a:ext uri="{FF2B5EF4-FFF2-40B4-BE49-F238E27FC236}">
              <a16:creationId xmlns:a16="http://schemas.microsoft.com/office/drawing/2014/main" id="{B4500D79-233D-4DA5-B372-F4CAD5674B17}"/>
            </a:ext>
          </a:extLst>
        </xdr:cNvPr>
        <xdr:cNvSpPr/>
      </xdr:nvSpPr>
      <xdr:spPr>
        <a:xfrm>
          <a:off x="40770969" y="5476876"/>
          <a:ext cx="12461875" cy="1905002"/>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A87A72-616C-44D6-A765-5F6814619875}" type="TxLink">
            <a:rPr lang="en-US" sz="6600" b="0" i="0" u="none" strike="noStrike">
              <a:solidFill>
                <a:srgbClr val="0070C0"/>
              </a:solidFill>
              <a:latin typeface="Aptos" panose="020B0004020202020204" pitchFamily="34" charset="0"/>
              <a:ea typeface="Calibri"/>
              <a:cs typeface="Calibri"/>
            </a:rPr>
            <a:pPr algn="ctr"/>
            <a:t>9994</a:t>
          </a:fld>
          <a:endParaRPr lang="en-IN" sz="6600">
            <a:solidFill>
              <a:srgbClr val="0070C0"/>
            </a:solidFill>
            <a:latin typeface="Aptos" panose="020B0004020202020204" pitchFamily="34" charset="0"/>
          </a:endParaRPr>
        </a:p>
      </xdr:txBody>
    </xdr:sp>
    <xdr:clientData/>
  </xdr:twoCellAnchor>
  <xdr:twoCellAnchor>
    <xdr:from>
      <xdr:col>89</xdr:col>
      <xdr:colOff>190500</xdr:colOff>
      <xdr:row>27</xdr:row>
      <xdr:rowOff>140229</xdr:rowOff>
    </xdr:from>
    <xdr:to>
      <xdr:col>110</xdr:col>
      <xdr:colOff>164048</xdr:colOff>
      <xdr:row>36</xdr:row>
      <xdr:rowOff>185208</xdr:rowOff>
    </xdr:to>
    <xdr:sp macro="" textlink="CM30">
      <xdr:nvSpPr>
        <xdr:cNvPr id="29" name="Rectangle 28">
          <a:extLst>
            <a:ext uri="{FF2B5EF4-FFF2-40B4-BE49-F238E27FC236}">
              <a16:creationId xmlns:a16="http://schemas.microsoft.com/office/drawing/2014/main" id="{7F78E888-5070-4DC1-BB1D-871B63A000DB}"/>
            </a:ext>
          </a:extLst>
        </xdr:cNvPr>
        <xdr:cNvSpPr/>
      </xdr:nvSpPr>
      <xdr:spPr>
        <a:xfrm>
          <a:off x="54260750" y="5283729"/>
          <a:ext cx="12641798" cy="1759479"/>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051181-0DDE-4E95-AE37-14F196B0AF4A}" type="TxLink">
            <a:rPr lang="en-US" sz="6600" b="0" i="0" u="none" strike="noStrike">
              <a:solidFill>
                <a:srgbClr val="0070C0"/>
              </a:solidFill>
              <a:latin typeface="Aptos" panose="020B0004020202020204" pitchFamily="34" charset="0"/>
              <a:ea typeface="Calibri"/>
              <a:cs typeface="Calibri"/>
            </a:rPr>
            <a:pPr algn="ctr"/>
            <a:t>12.47%</a:t>
          </a:fld>
          <a:endParaRPr lang="en-IN" sz="6600">
            <a:solidFill>
              <a:srgbClr val="0070C0"/>
            </a:solidFill>
            <a:latin typeface="Aptos" panose="020B0004020202020204" pitchFamily="34" charset="0"/>
          </a:endParaRPr>
        </a:p>
      </xdr:txBody>
    </xdr:sp>
    <xdr:clientData/>
  </xdr:twoCellAnchor>
  <xdr:twoCellAnchor>
    <xdr:from>
      <xdr:col>10</xdr:col>
      <xdr:colOff>568157</xdr:colOff>
      <xdr:row>38</xdr:row>
      <xdr:rowOff>55218</xdr:rowOff>
    </xdr:from>
    <xdr:to>
      <xdr:col>44</xdr:col>
      <xdr:colOff>200525</xdr:colOff>
      <xdr:row>107</xdr:row>
      <xdr:rowOff>0</xdr:rowOff>
    </xdr:to>
    <xdr:sp macro="" textlink="">
      <xdr:nvSpPr>
        <xdr:cNvPr id="39" name="Rectangle 38">
          <a:extLst>
            <a:ext uri="{FF2B5EF4-FFF2-40B4-BE49-F238E27FC236}">
              <a16:creationId xmlns:a16="http://schemas.microsoft.com/office/drawing/2014/main" id="{023132BB-C203-F4BA-35B3-FE16F732D9CA}"/>
            </a:ext>
          </a:extLst>
        </xdr:cNvPr>
        <xdr:cNvSpPr/>
      </xdr:nvSpPr>
      <xdr:spPr>
        <a:xfrm>
          <a:off x="6494824" y="6489885"/>
          <a:ext cx="19783034" cy="1162878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0070C0"/>
            </a:solidFill>
            <a:latin typeface="Aptos" panose="020B0004020202020204" pitchFamily="34" charset="0"/>
          </a:endParaRPr>
        </a:p>
      </xdr:txBody>
    </xdr:sp>
    <xdr:clientData/>
  </xdr:twoCellAnchor>
  <xdr:twoCellAnchor>
    <xdr:from>
      <xdr:col>11</xdr:col>
      <xdr:colOff>381000</xdr:colOff>
      <xdr:row>40</xdr:row>
      <xdr:rowOff>138044</xdr:rowOff>
    </xdr:from>
    <xdr:to>
      <xdr:col>43</xdr:col>
      <xdr:colOff>381000</xdr:colOff>
      <xdr:row>104</xdr:row>
      <xdr:rowOff>84666</xdr:rowOff>
    </xdr:to>
    <xdr:graphicFrame macro="">
      <xdr:nvGraphicFramePr>
        <xdr:cNvPr id="40" name="Chart 39">
          <a:extLst>
            <a:ext uri="{FF2B5EF4-FFF2-40B4-BE49-F238E27FC236}">
              <a16:creationId xmlns:a16="http://schemas.microsoft.com/office/drawing/2014/main" id="{42A424AB-91B8-41FB-B5C4-9237BF5A2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501314</xdr:colOff>
      <xdr:row>38</xdr:row>
      <xdr:rowOff>107054</xdr:rowOff>
    </xdr:from>
    <xdr:to>
      <xdr:col>77</xdr:col>
      <xdr:colOff>300788</xdr:colOff>
      <xdr:row>107</xdr:row>
      <xdr:rowOff>42333</xdr:rowOff>
    </xdr:to>
    <xdr:sp macro="" textlink="">
      <xdr:nvSpPr>
        <xdr:cNvPr id="41" name="Rectangle 40">
          <a:extLst>
            <a:ext uri="{FF2B5EF4-FFF2-40B4-BE49-F238E27FC236}">
              <a16:creationId xmlns:a16="http://schemas.microsoft.com/office/drawing/2014/main" id="{DD70480D-CEB8-4119-8CC8-032107762504}"/>
            </a:ext>
          </a:extLst>
        </xdr:cNvPr>
        <xdr:cNvSpPr/>
      </xdr:nvSpPr>
      <xdr:spPr>
        <a:xfrm>
          <a:off x="26578647" y="6541721"/>
          <a:ext cx="19357474" cy="116192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0070C0"/>
            </a:solidFill>
            <a:latin typeface="Aptos" panose="020B0004020202020204" pitchFamily="34" charset="0"/>
          </a:endParaRPr>
        </a:p>
      </xdr:txBody>
    </xdr:sp>
    <xdr:clientData/>
  </xdr:twoCellAnchor>
  <xdr:twoCellAnchor>
    <xdr:from>
      <xdr:col>45</xdr:col>
      <xdr:colOff>296332</xdr:colOff>
      <xdr:row>41</xdr:row>
      <xdr:rowOff>0</xdr:rowOff>
    </xdr:from>
    <xdr:to>
      <xdr:col>76</xdr:col>
      <xdr:colOff>423332</xdr:colOff>
      <xdr:row>105</xdr:row>
      <xdr:rowOff>0</xdr:rowOff>
    </xdr:to>
    <xdr:graphicFrame macro="">
      <xdr:nvGraphicFramePr>
        <xdr:cNvPr id="42" name="Chart 41">
          <a:extLst>
            <a:ext uri="{FF2B5EF4-FFF2-40B4-BE49-F238E27FC236}">
              <a16:creationId xmlns:a16="http://schemas.microsoft.com/office/drawing/2014/main" id="{11F80A9B-B10A-49EC-B9D4-36743705C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78</xdr:col>
      <xdr:colOff>21781</xdr:colOff>
      <xdr:row>38</xdr:row>
      <xdr:rowOff>84666</xdr:rowOff>
    </xdr:from>
    <xdr:to>
      <xdr:col>110</xdr:col>
      <xdr:colOff>328195</xdr:colOff>
      <xdr:row>106</xdr:row>
      <xdr:rowOff>127000</xdr:rowOff>
    </xdr:to>
    <xdr:sp macro="" textlink="">
      <xdr:nvSpPr>
        <xdr:cNvPr id="43" name="Rectangle 42">
          <a:extLst>
            <a:ext uri="{FF2B5EF4-FFF2-40B4-BE49-F238E27FC236}">
              <a16:creationId xmlns:a16="http://schemas.microsoft.com/office/drawing/2014/main" id="{B5E38B8A-CA4F-4F99-B29B-4E1133B622AE}"/>
            </a:ext>
          </a:extLst>
        </xdr:cNvPr>
        <xdr:cNvSpPr/>
      </xdr:nvSpPr>
      <xdr:spPr>
        <a:xfrm>
          <a:off x="46249781" y="6519333"/>
          <a:ext cx="19271747" cy="11557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0070C0"/>
            </a:solidFill>
            <a:latin typeface="Aptos" panose="020B0004020202020204" pitchFamily="34" charset="0"/>
          </a:endParaRPr>
        </a:p>
      </xdr:txBody>
    </xdr:sp>
    <xdr:clientData/>
  </xdr:twoCellAnchor>
  <xdr:twoCellAnchor>
    <xdr:from>
      <xdr:col>78</xdr:col>
      <xdr:colOff>508000</xdr:colOff>
      <xdr:row>41</xdr:row>
      <xdr:rowOff>1</xdr:rowOff>
    </xdr:from>
    <xdr:to>
      <xdr:col>109</xdr:col>
      <xdr:colOff>465666</xdr:colOff>
      <xdr:row>104</xdr:row>
      <xdr:rowOff>84667</xdr:rowOff>
    </xdr:to>
    <xdr:graphicFrame macro="">
      <xdr:nvGraphicFramePr>
        <xdr:cNvPr id="44" name="Chart 43">
          <a:extLst>
            <a:ext uri="{FF2B5EF4-FFF2-40B4-BE49-F238E27FC236}">
              <a16:creationId xmlns:a16="http://schemas.microsoft.com/office/drawing/2014/main" id="{14EFF8FF-D8AE-4FE6-95CE-928F4442F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334210</xdr:colOff>
      <xdr:row>109</xdr:row>
      <xdr:rowOff>84667</xdr:rowOff>
    </xdr:from>
    <xdr:to>
      <xdr:col>56</xdr:col>
      <xdr:colOff>267368</xdr:colOff>
      <xdr:row>178</xdr:row>
      <xdr:rowOff>133678</xdr:rowOff>
    </xdr:to>
    <xdr:sp macro="" textlink="">
      <xdr:nvSpPr>
        <xdr:cNvPr id="45" name="Rectangle 44">
          <a:extLst>
            <a:ext uri="{FF2B5EF4-FFF2-40B4-BE49-F238E27FC236}">
              <a16:creationId xmlns:a16="http://schemas.microsoft.com/office/drawing/2014/main" id="{78D4A87B-E54E-48CE-95B8-E95D08655B38}"/>
            </a:ext>
          </a:extLst>
        </xdr:cNvPr>
        <xdr:cNvSpPr/>
      </xdr:nvSpPr>
      <xdr:spPr>
        <a:xfrm>
          <a:off x="14558210" y="18542000"/>
          <a:ext cx="18898491" cy="1173301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0070C0"/>
            </a:solidFill>
            <a:latin typeface="Aptos" panose="020B0004020202020204" pitchFamily="34" charset="0"/>
          </a:endParaRPr>
        </a:p>
      </xdr:txBody>
    </xdr:sp>
    <xdr:clientData/>
  </xdr:twoCellAnchor>
  <xdr:twoCellAnchor>
    <xdr:from>
      <xdr:col>25</xdr:col>
      <xdr:colOff>127000</xdr:colOff>
      <xdr:row>112</xdr:row>
      <xdr:rowOff>0</xdr:rowOff>
    </xdr:from>
    <xdr:to>
      <xdr:col>55</xdr:col>
      <xdr:colOff>338666</xdr:colOff>
      <xdr:row>176</xdr:row>
      <xdr:rowOff>84665</xdr:rowOff>
    </xdr:to>
    <xdr:graphicFrame macro="">
      <xdr:nvGraphicFramePr>
        <xdr:cNvPr id="46" name="Chart 45">
          <a:extLst>
            <a:ext uri="{FF2B5EF4-FFF2-40B4-BE49-F238E27FC236}">
              <a16:creationId xmlns:a16="http://schemas.microsoft.com/office/drawing/2014/main" id="{726516C1-016C-4209-BE41-C37AAD94F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57</xdr:col>
      <xdr:colOff>33412</xdr:colOff>
      <xdr:row>109</xdr:row>
      <xdr:rowOff>124757</xdr:rowOff>
    </xdr:from>
    <xdr:to>
      <xdr:col>90</xdr:col>
      <xdr:colOff>434473</xdr:colOff>
      <xdr:row>179</xdr:row>
      <xdr:rowOff>12136</xdr:rowOff>
    </xdr:to>
    <xdr:sp macro="" textlink="">
      <xdr:nvSpPr>
        <xdr:cNvPr id="47" name="Rectangle 46">
          <a:extLst>
            <a:ext uri="{FF2B5EF4-FFF2-40B4-BE49-F238E27FC236}">
              <a16:creationId xmlns:a16="http://schemas.microsoft.com/office/drawing/2014/main" id="{7968DA93-93EF-4571-A84B-487FD77B79C4}"/>
            </a:ext>
          </a:extLst>
        </xdr:cNvPr>
        <xdr:cNvSpPr/>
      </xdr:nvSpPr>
      <xdr:spPr>
        <a:xfrm>
          <a:off x="33815412" y="18582090"/>
          <a:ext cx="19959061" cy="117407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0070C0"/>
            </a:solidFill>
            <a:latin typeface="Aptos" panose="020B0004020202020204" pitchFamily="34" charset="0"/>
          </a:endParaRPr>
        </a:p>
      </xdr:txBody>
    </xdr:sp>
    <xdr:clientData/>
  </xdr:twoCellAnchor>
  <xdr:twoCellAnchor>
    <xdr:from>
      <xdr:col>57</xdr:col>
      <xdr:colOff>534736</xdr:colOff>
      <xdr:row>112</xdr:row>
      <xdr:rowOff>0</xdr:rowOff>
    </xdr:from>
    <xdr:to>
      <xdr:col>89</xdr:col>
      <xdr:colOff>534735</xdr:colOff>
      <xdr:row>176</xdr:row>
      <xdr:rowOff>47785</xdr:rowOff>
    </xdr:to>
    <xdr:graphicFrame macro="">
      <xdr:nvGraphicFramePr>
        <xdr:cNvPr id="48" name="Chart 47">
          <a:extLst>
            <a:ext uri="{FF2B5EF4-FFF2-40B4-BE49-F238E27FC236}">
              <a16:creationId xmlns:a16="http://schemas.microsoft.com/office/drawing/2014/main" id="{8BCBFB09-9241-4360-B59B-0D06BA3AD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67</xdr:col>
      <xdr:colOff>476245</xdr:colOff>
      <xdr:row>17</xdr:row>
      <xdr:rowOff>66668</xdr:rowOff>
    </xdr:from>
    <xdr:to>
      <xdr:col>88</xdr:col>
      <xdr:colOff>416108</xdr:colOff>
      <xdr:row>26</xdr:row>
      <xdr:rowOff>106356</xdr:rowOff>
    </xdr:to>
    <xdr:sp macro="" textlink="">
      <xdr:nvSpPr>
        <xdr:cNvPr id="49" name="Rectangle: Rounded Corners 48">
          <a:extLst>
            <a:ext uri="{FF2B5EF4-FFF2-40B4-BE49-F238E27FC236}">
              <a16:creationId xmlns:a16="http://schemas.microsoft.com/office/drawing/2014/main" id="{D1F1D2D7-C28F-4839-B54B-03B54E7ED3D5}"/>
            </a:ext>
          </a:extLst>
        </xdr:cNvPr>
        <xdr:cNvSpPr/>
      </xdr:nvSpPr>
      <xdr:spPr>
        <a:xfrm>
          <a:off x="40362183" y="3440106"/>
          <a:ext cx="12441425" cy="1825625"/>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0070C0"/>
            </a:solidFill>
            <a:latin typeface="Aptos" panose="020B0004020202020204" pitchFamily="34" charset="0"/>
          </a:endParaRPr>
        </a:p>
      </xdr:txBody>
    </xdr:sp>
    <xdr:clientData/>
  </xdr:twoCellAnchor>
  <xdr:twoCellAnchor>
    <xdr:from>
      <xdr:col>68</xdr:col>
      <xdr:colOff>238120</xdr:colOff>
      <xdr:row>18</xdr:row>
      <xdr:rowOff>26981</xdr:rowOff>
    </xdr:from>
    <xdr:to>
      <xdr:col>87</xdr:col>
      <xdr:colOff>515932</xdr:colOff>
      <xdr:row>25</xdr:row>
      <xdr:rowOff>158747</xdr:rowOff>
    </xdr:to>
    <xdr:sp macro="" textlink="">
      <xdr:nvSpPr>
        <xdr:cNvPr id="50" name="TextBox 49">
          <a:extLst>
            <a:ext uri="{FF2B5EF4-FFF2-40B4-BE49-F238E27FC236}">
              <a16:creationId xmlns:a16="http://schemas.microsoft.com/office/drawing/2014/main" id="{CF400DB0-AB38-4422-A499-CA0D7178A593}"/>
            </a:ext>
          </a:extLst>
        </xdr:cNvPr>
        <xdr:cNvSpPr txBox="1"/>
      </xdr:nvSpPr>
      <xdr:spPr>
        <a:xfrm>
          <a:off x="40719370" y="3598856"/>
          <a:ext cx="11588750" cy="15208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600">
              <a:solidFill>
                <a:srgbClr val="0070C0"/>
              </a:solidFill>
              <a:latin typeface="Aptos" panose="020B0004020202020204" pitchFamily="34" charset="0"/>
            </a:rPr>
            <a:t>NO.</a:t>
          </a:r>
          <a:r>
            <a:rPr lang="en-IN" sz="6600" baseline="0">
              <a:solidFill>
                <a:srgbClr val="0070C0"/>
              </a:solidFill>
              <a:latin typeface="Aptos" panose="020B0004020202020204" pitchFamily="34" charset="0"/>
            </a:rPr>
            <a:t> OF ORDERS</a:t>
          </a:r>
          <a:endParaRPr lang="en-IN" sz="6600">
            <a:solidFill>
              <a:srgbClr val="0070C0"/>
            </a:solidFill>
            <a:latin typeface="Aptos" panose="020B0004020202020204" pitchFamily="34" charset="0"/>
          </a:endParaRPr>
        </a:p>
      </xdr:txBody>
    </xdr:sp>
    <xdr:clientData/>
  </xdr:twoCellAnchor>
  <xdr:twoCellAnchor>
    <xdr:from>
      <xdr:col>45</xdr:col>
      <xdr:colOff>396876</xdr:colOff>
      <xdr:row>17</xdr:row>
      <xdr:rowOff>79371</xdr:rowOff>
    </xdr:from>
    <xdr:to>
      <xdr:col>67</xdr:col>
      <xdr:colOff>79375</xdr:colOff>
      <xdr:row>26</xdr:row>
      <xdr:rowOff>106359</xdr:rowOff>
    </xdr:to>
    <xdr:sp macro="" textlink="">
      <xdr:nvSpPr>
        <xdr:cNvPr id="51" name="Rectangle: Rounded Corners 50">
          <a:extLst>
            <a:ext uri="{FF2B5EF4-FFF2-40B4-BE49-F238E27FC236}">
              <a16:creationId xmlns:a16="http://schemas.microsoft.com/office/drawing/2014/main" id="{CD93357C-BCEA-465C-B27C-4A6A0C46BC13}"/>
            </a:ext>
          </a:extLst>
        </xdr:cNvPr>
        <xdr:cNvSpPr/>
      </xdr:nvSpPr>
      <xdr:spPr>
        <a:xfrm>
          <a:off x="27185939" y="3452809"/>
          <a:ext cx="12779374" cy="1812925"/>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0070C0"/>
            </a:solidFill>
            <a:latin typeface="Aptos" panose="020B0004020202020204" pitchFamily="34" charset="0"/>
          </a:endParaRPr>
        </a:p>
      </xdr:txBody>
    </xdr:sp>
    <xdr:clientData/>
  </xdr:twoCellAnchor>
  <xdr:twoCellAnchor>
    <xdr:from>
      <xdr:col>46</xdr:col>
      <xdr:colOff>177790</xdr:colOff>
      <xdr:row>18</xdr:row>
      <xdr:rowOff>26984</xdr:rowOff>
    </xdr:from>
    <xdr:to>
      <xdr:col>66</xdr:col>
      <xdr:colOff>175077</xdr:colOff>
      <xdr:row>25</xdr:row>
      <xdr:rowOff>158750</xdr:rowOff>
    </xdr:to>
    <xdr:sp macro="" textlink="">
      <xdr:nvSpPr>
        <xdr:cNvPr id="52" name="TextBox 51">
          <a:extLst>
            <a:ext uri="{FF2B5EF4-FFF2-40B4-BE49-F238E27FC236}">
              <a16:creationId xmlns:a16="http://schemas.microsoft.com/office/drawing/2014/main" id="{7C4EF62E-C2D9-4875-821B-689CDC3E4CFD}"/>
            </a:ext>
          </a:extLst>
        </xdr:cNvPr>
        <xdr:cNvSpPr txBox="1"/>
      </xdr:nvSpPr>
      <xdr:spPr>
        <a:xfrm>
          <a:off x="27562165" y="3598859"/>
          <a:ext cx="11903537" cy="15208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200">
              <a:solidFill>
                <a:srgbClr val="0070C0"/>
              </a:solidFill>
              <a:latin typeface="Aptos" panose="020B0004020202020204" pitchFamily="34" charset="0"/>
            </a:rPr>
            <a:t>QUANTITY</a:t>
          </a:r>
          <a:endParaRPr lang="en-IN" sz="6600">
            <a:solidFill>
              <a:srgbClr val="0070C0"/>
            </a:solidFill>
            <a:latin typeface="Aptos" panose="020B0004020202020204" pitchFamily="34" charset="0"/>
          </a:endParaRPr>
        </a:p>
      </xdr:txBody>
    </xdr:sp>
    <xdr:clientData/>
  </xdr:twoCellAnchor>
  <xdr:twoCellAnchor>
    <xdr:from>
      <xdr:col>22</xdr:col>
      <xdr:colOff>198437</xdr:colOff>
      <xdr:row>17</xdr:row>
      <xdr:rowOff>79370</xdr:rowOff>
    </xdr:from>
    <xdr:to>
      <xdr:col>45</xdr:col>
      <xdr:colOff>39686</xdr:colOff>
      <xdr:row>26</xdr:row>
      <xdr:rowOff>106358</xdr:rowOff>
    </xdr:to>
    <xdr:sp macro="" textlink="">
      <xdr:nvSpPr>
        <xdr:cNvPr id="53" name="Rectangle: Rounded Corners 52">
          <a:extLst>
            <a:ext uri="{FF2B5EF4-FFF2-40B4-BE49-F238E27FC236}">
              <a16:creationId xmlns:a16="http://schemas.microsoft.com/office/drawing/2014/main" id="{1B3E5A06-62E5-4924-A752-E567233CDEC3}"/>
            </a:ext>
          </a:extLst>
        </xdr:cNvPr>
        <xdr:cNvSpPr/>
      </xdr:nvSpPr>
      <xdr:spPr>
        <a:xfrm>
          <a:off x="13295312" y="3452808"/>
          <a:ext cx="13533437" cy="1812925"/>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0070C0"/>
            </a:solidFill>
            <a:latin typeface="Aptos" panose="020B0004020202020204" pitchFamily="34" charset="0"/>
          </a:endParaRPr>
        </a:p>
      </xdr:txBody>
    </xdr:sp>
    <xdr:clientData/>
  </xdr:twoCellAnchor>
  <xdr:twoCellAnchor>
    <xdr:from>
      <xdr:col>22</xdr:col>
      <xdr:colOff>558342</xdr:colOff>
      <xdr:row>18</xdr:row>
      <xdr:rowOff>39683</xdr:rowOff>
    </xdr:from>
    <xdr:to>
      <xdr:col>44</xdr:col>
      <xdr:colOff>67388</xdr:colOff>
      <xdr:row>25</xdr:row>
      <xdr:rowOff>158749</xdr:rowOff>
    </xdr:to>
    <xdr:sp macro="" textlink="">
      <xdr:nvSpPr>
        <xdr:cNvPr id="54" name="TextBox 53">
          <a:extLst>
            <a:ext uri="{FF2B5EF4-FFF2-40B4-BE49-F238E27FC236}">
              <a16:creationId xmlns:a16="http://schemas.microsoft.com/office/drawing/2014/main" id="{87B00AB7-07ED-4464-B053-3ADD5C117A00}"/>
            </a:ext>
          </a:extLst>
        </xdr:cNvPr>
        <xdr:cNvSpPr txBox="1"/>
      </xdr:nvSpPr>
      <xdr:spPr>
        <a:xfrm>
          <a:off x="13655217" y="3611558"/>
          <a:ext cx="12605921" cy="15081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200">
              <a:solidFill>
                <a:srgbClr val="0070C0"/>
              </a:solidFill>
              <a:latin typeface="Aptos" panose="020B0004020202020204" pitchFamily="34" charset="0"/>
            </a:rPr>
            <a:t>PROFIT</a:t>
          </a:r>
        </a:p>
      </xdr:txBody>
    </xdr:sp>
    <xdr:clientData/>
  </xdr:twoCellAnchor>
  <xdr:twoCellAnchor>
    <xdr:from>
      <xdr:col>0</xdr:col>
      <xdr:colOff>555607</xdr:colOff>
      <xdr:row>17</xdr:row>
      <xdr:rowOff>26980</xdr:rowOff>
    </xdr:from>
    <xdr:to>
      <xdr:col>21</xdr:col>
      <xdr:colOff>515937</xdr:colOff>
      <xdr:row>26</xdr:row>
      <xdr:rowOff>66668</xdr:rowOff>
    </xdr:to>
    <xdr:sp macro="" textlink="">
      <xdr:nvSpPr>
        <xdr:cNvPr id="55" name="Rectangle: Rounded Corners 54">
          <a:extLst>
            <a:ext uri="{FF2B5EF4-FFF2-40B4-BE49-F238E27FC236}">
              <a16:creationId xmlns:a16="http://schemas.microsoft.com/office/drawing/2014/main" id="{FCAC4872-19B9-4CA8-A09A-28C8867B2B02}"/>
            </a:ext>
          </a:extLst>
        </xdr:cNvPr>
        <xdr:cNvSpPr/>
      </xdr:nvSpPr>
      <xdr:spPr>
        <a:xfrm>
          <a:off x="555607" y="3400418"/>
          <a:ext cx="12461893" cy="1825625"/>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6600">
            <a:solidFill>
              <a:srgbClr val="0070C0"/>
            </a:solidFill>
            <a:latin typeface="Aptos" panose="020B0004020202020204" pitchFamily="34" charset="0"/>
          </a:endParaRPr>
        </a:p>
      </xdr:txBody>
    </xdr:sp>
    <xdr:clientData/>
  </xdr:twoCellAnchor>
  <xdr:twoCellAnchor>
    <xdr:from>
      <xdr:col>1</xdr:col>
      <xdr:colOff>317480</xdr:colOff>
      <xdr:row>17</xdr:row>
      <xdr:rowOff>185730</xdr:rowOff>
    </xdr:from>
    <xdr:to>
      <xdr:col>21</xdr:col>
      <xdr:colOff>19045</xdr:colOff>
      <xdr:row>25</xdr:row>
      <xdr:rowOff>119059</xdr:rowOff>
    </xdr:to>
    <xdr:sp macro="" textlink="">
      <xdr:nvSpPr>
        <xdr:cNvPr id="56" name="TextBox 55">
          <a:extLst>
            <a:ext uri="{FF2B5EF4-FFF2-40B4-BE49-F238E27FC236}">
              <a16:creationId xmlns:a16="http://schemas.microsoft.com/office/drawing/2014/main" id="{58AA8F80-CEC5-4F3F-AFAB-9CABA0BF8992}"/>
            </a:ext>
          </a:extLst>
        </xdr:cNvPr>
        <xdr:cNvSpPr txBox="1"/>
      </xdr:nvSpPr>
      <xdr:spPr>
        <a:xfrm>
          <a:off x="912793" y="3559168"/>
          <a:ext cx="11607815" cy="15208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200">
              <a:solidFill>
                <a:srgbClr val="0070C0"/>
              </a:solidFill>
              <a:latin typeface="Aptos" panose="020B0004020202020204" pitchFamily="34" charset="0"/>
            </a:rPr>
            <a:t>SALES</a:t>
          </a:r>
        </a:p>
      </xdr:txBody>
    </xdr:sp>
    <xdr:clientData/>
  </xdr:twoCellAnchor>
  <xdr:twoCellAnchor>
    <xdr:from>
      <xdr:col>0</xdr:col>
      <xdr:colOff>555624</xdr:colOff>
      <xdr:row>27</xdr:row>
      <xdr:rowOff>39005</xdr:rowOff>
    </xdr:from>
    <xdr:to>
      <xdr:col>21</xdr:col>
      <xdr:colOff>523875</xdr:colOff>
      <xdr:row>37</xdr:row>
      <xdr:rowOff>84361</xdr:rowOff>
    </xdr:to>
    <xdr:sp macro="" textlink="B28">
      <xdr:nvSpPr>
        <xdr:cNvPr id="57" name="TextBox 56">
          <a:extLst>
            <a:ext uri="{FF2B5EF4-FFF2-40B4-BE49-F238E27FC236}">
              <a16:creationId xmlns:a16="http://schemas.microsoft.com/office/drawing/2014/main" id="{AF4210DE-4304-6E5C-DC07-A229EB44C2FF}"/>
            </a:ext>
          </a:extLst>
        </xdr:cNvPr>
        <xdr:cNvSpPr txBox="1"/>
      </xdr:nvSpPr>
      <xdr:spPr>
        <a:xfrm>
          <a:off x="555624" y="5396818"/>
          <a:ext cx="12469814" cy="2029731"/>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42AAEC-22B7-41B5-92C9-3E6239DBBCFC}" type="TxLink">
            <a:rPr lang="en-US" sz="6600" b="0" i="0" u="none" strike="noStrike">
              <a:solidFill>
                <a:srgbClr val="0070C0"/>
              </a:solidFill>
              <a:latin typeface="Aptos" panose="020B0004020202020204" pitchFamily="34" charset="0"/>
              <a:ea typeface="Calibri"/>
              <a:cs typeface="Calibri"/>
            </a:rPr>
            <a:pPr algn="ctr"/>
            <a:t>2.3M</a:t>
          </a:fld>
          <a:endParaRPr lang="en-IN" sz="6600">
            <a:solidFill>
              <a:srgbClr val="0070C0"/>
            </a:solidFill>
            <a:latin typeface="Aptos"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 refreshedDate="46185.580811342596" createdVersion="8" refreshedVersion="8" minRefreshableVersion="3" recordCount="9994" xr:uid="{A3283CA1-CAFF-410E-8700-F8066B0E1544}">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ount="1334">
        <d v="2013-11-12T00:00:00"/>
        <d v="2013-06-17T00:00:00"/>
        <d v="2012-10-18T00:00:00"/>
        <d v="2011-06-14T00:00:00"/>
        <d v="2014-04-21T00:00:00"/>
        <d v="2013-12-11T00:00:00"/>
        <d v="2012-11-26T00:00:00"/>
        <d v="2011-11-18T00:00:00"/>
        <d v="2011-05-15T00:00:00"/>
        <d v="2011-09-01T00:00:00"/>
        <d v="2013-12-14T00:00:00"/>
        <d v="2014-07-19T00:00:00"/>
        <d v="2012-09-30T00:00:00"/>
        <d v="2013-01-20T00:00:00"/>
        <d v="2012-09-21T00:00:00"/>
        <d v="2014-10-24T00:00:00"/>
        <d v="2012-12-31T00:00:00"/>
        <d v="2014-09-16T00:00:00"/>
        <d v="2013-07-23T00:00:00"/>
        <d v="2014-09-24T00:00:00"/>
        <d v="2013-03-14T00:00:00"/>
        <d v="2011-10-25T00:00:00"/>
        <d v="2013-06-26T00:00:00"/>
        <d v="2012-04-22T00:00:00"/>
        <d v="2013-12-18T00:00:00"/>
        <d v="2013-06-19T00:00:00"/>
        <d v="2012-11-30T00:00:00"/>
        <d v="2012-05-05T00:00:00"/>
        <d v="2011-12-10T00:00:00"/>
        <d v="2013-06-07T00:00:00"/>
        <d v="2013-09-24T00:00:00"/>
        <d v="2014-09-18T00:00:00"/>
        <d v="2012-05-02T00:00:00"/>
        <d v="2014-12-12T00:00:00"/>
        <d v="2011-12-01T00:00:00"/>
        <d v="2013-06-16T00:00:00"/>
        <d v="2011-10-16T00:00:00"/>
        <d v="2012-09-08T00:00:00"/>
        <d v="2014-11-17T00:00:00"/>
        <d v="2014-05-31T00:00:00"/>
        <d v="2014-11-03T00:00:00"/>
        <d v="2013-04-11T00:00:00"/>
        <d v="2013-09-23T00:00:00"/>
        <d v="2012-02-05T00:00:00"/>
        <d v="2014-11-13T00:00:00"/>
        <d v="2014-11-12T00:00:00"/>
        <d v="2014-06-21T00:00:00"/>
        <d v="2013-09-12T00:00:00"/>
        <d v="2013-09-03T00:00:00"/>
        <d v="2013-12-05T00:00:00"/>
        <d v="2012-11-17T00:00:00"/>
        <d v="2014-11-29T00:00:00"/>
        <d v="2012-10-20T00:00:00"/>
        <d v="2014-12-31T00:00:00"/>
        <d v="2013-11-11T00:00:00"/>
        <d v="2011-08-27T00:00:00"/>
        <d v="2012-03-06T00:00:00"/>
        <d v="2012-04-10T00:00:00"/>
        <d v="2011-12-28T00:00:00"/>
        <d v="2011-09-25T00:00:00"/>
        <d v="2014-02-06T00:00:00"/>
        <d v="2013-10-20T00:00:00"/>
        <d v="2013-09-08T00:00:00"/>
        <d v="2014-12-28T00:00:00"/>
        <d v="2012-09-12T00:00:00"/>
        <d v="2011-10-28T00:00:00"/>
        <d v="2013-12-10T00:00:00"/>
        <d v="2013-03-17T00:00:00"/>
        <d v="2012-06-02T00:00:00"/>
        <d v="2012-06-03T00:00:00"/>
        <d v="2011-03-06T00:00:00"/>
        <d v="2013-11-25T00:00:00"/>
        <d v="2013-05-13T00:00:00"/>
        <d v="2013-11-21T00:00:00"/>
        <d v="2011-09-12T00:00:00"/>
        <d v="2011-08-09T00:00:00"/>
        <d v="2011-09-19T00:00:00"/>
        <d v="2014-04-26T00:00:00"/>
        <d v="2012-11-23T00:00:00"/>
        <d v="2012-12-19T00:00:00"/>
        <d v="2011-12-09T00:00:00"/>
        <d v="2011-11-24T00:00:00"/>
        <d v="2013-12-03T00:00:00"/>
        <d v="2011-08-30T00:00:00"/>
        <d v="2012-10-14T00:00:00"/>
        <d v="2012-11-06T00:00:00"/>
        <d v="2011-03-25T00:00:00"/>
        <d v="2014-11-14T00:00:00"/>
        <d v="2014-07-14T00:00:00"/>
        <d v="2014-06-30T00:00:00"/>
        <d v="2011-08-05T00:00:00"/>
        <d v="2014-12-22T00:00:00"/>
        <d v="2014-06-08T00:00:00"/>
        <d v="2014-12-15T00:00:00"/>
        <d v="2014-12-08T00:00:00"/>
        <d v="2012-02-13T00:00:00"/>
        <d v="2012-01-09T00:00:00"/>
        <d v="2013-11-02T00:00:00"/>
        <d v="2012-12-27T00:00:00"/>
        <d v="2012-08-16T00:00:00"/>
        <d v="2012-03-04T00:00:00"/>
        <d v="2011-09-17T00:00:00"/>
        <d v="2014-04-13T00:00:00"/>
        <d v="2013-06-10T00:00:00"/>
        <d v="2011-06-06T00:00:00"/>
        <d v="2013-12-16T00:00:00"/>
        <d v="2013-09-18T00:00:00"/>
        <d v="2012-12-04T00:00:00"/>
        <d v="2014-12-04T00:00:00"/>
        <d v="2014-06-13T00:00:00"/>
        <d v="2011-09-21T00:00:00"/>
        <d v="2013-06-14T00:00:00"/>
        <d v="2012-11-15T00:00:00"/>
        <d v="2013-01-28T00:00:00"/>
        <d v="2014-12-14T00:00:00"/>
        <d v="2015-01-03T00:00:00"/>
        <d v="2012-07-31T00:00:00"/>
        <d v="2014-10-18T00:00:00"/>
        <d v="2012-09-28T00:00:00"/>
        <d v="2012-10-02T00:00:00"/>
        <d v="2013-12-21T00:00:00"/>
        <d v="2013-11-04T00:00:00"/>
        <d v="2014-11-24T00:00:00"/>
        <d v="2012-05-09T00:00:00"/>
        <d v="2012-01-04T00:00:00"/>
        <d v="2014-04-18T00:00:00"/>
        <d v="2013-09-15T00:00:00"/>
        <d v="2011-10-03T00:00:00"/>
        <d v="2011-08-16T00:00:00"/>
        <d v="2011-12-30T00:00:00"/>
        <d v="2011-11-09T00:00:00"/>
        <d v="2011-09-24T00:00:00"/>
        <d v="2013-04-28T00:00:00"/>
        <d v="2014-11-06T00:00:00"/>
        <d v="2013-09-02T00:00:00"/>
        <d v="2013-04-30T00:00:00"/>
        <d v="2012-09-04T00:00:00"/>
        <d v="2011-07-17T00:00:00"/>
        <d v="2012-06-26T00:00:00"/>
        <d v="2011-04-17T00:00:00"/>
        <d v="2012-12-24T00:00:00"/>
        <d v="2014-06-20T00:00:00"/>
        <d v="2014-07-13T00:00:00"/>
        <d v="2013-09-04T00:00:00"/>
        <d v="2013-04-14T00:00:00"/>
        <d v="2013-04-29T00:00:00"/>
        <d v="2014-03-12T00:00:00"/>
        <d v="2014-10-02T00:00:00"/>
        <d v="2011-09-29T00:00:00"/>
        <d v="2013-10-22T00:00:00"/>
        <d v="2014-06-05T00:00:00"/>
        <d v="2011-07-27T00:00:00"/>
        <d v="2013-10-02T00:00:00"/>
        <d v="2014-09-02T00:00:00"/>
        <d v="2013-10-30T00:00:00"/>
        <d v="2012-06-29T00:00:00"/>
        <d v="2012-12-02T00:00:00"/>
        <d v="2012-12-07T00:00:00"/>
        <d v="2011-11-26T00:00:00"/>
        <d v="2014-12-16T00:00:00"/>
        <d v="2011-09-23T00:00:00"/>
        <d v="2011-06-10T00:00:00"/>
        <d v="2014-07-06T00:00:00"/>
        <d v="2014-10-20T00:00:00"/>
        <d v="2012-11-04T00:00:00"/>
        <d v="2013-09-11T00:00:00"/>
        <d v="2011-12-26T00:00:00"/>
        <d v="2011-04-20T00:00:00"/>
        <d v="2014-12-30T00:00:00"/>
        <d v="2014-12-13T00:00:00"/>
        <d v="2014-11-08T00:00:00"/>
        <d v="2014-06-29T00:00:00"/>
        <d v="2013-04-19T00:00:00"/>
        <d v="2014-11-11T00:00:00"/>
        <d v="2014-03-10T00:00:00"/>
        <d v="2011-06-25T00:00:00"/>
        <d v="2014-08-24T00:00:00"/>
        <d v="2014-11-27T00:00:00"/>
        <d v="2011-09-13T00:00:00"/>
        <d v="2014-10-09T00:00:00"/>
        <d v="2013-04-22T00:00:00"/>
        <d v="2013-06-08T00:00:00"/>
        <d v="2011-12-25T00:00:00"/>
        <d v="2013-06-15T00:00:00"/>
        <d v="2014-09-20T00:00:00"/>
        <d v="2014-01-24T00:00:00"/>
        <d v="2014-03-26T00:00:00"/>
        <d v="2013-04-04T00:00:00"/>
        <d v="2014-10-25T00:00:00"/>
        <d v="2011-02-19T00:00:00"/>
        <d v="2012-12-22T00:00:00"/>
        <d v="2012-01-24T00:00:00"/>
        <d v="2014-04-05T00:00:00"/>
        <d v="2011-11-11T00:00:00"/>
        <d v="2013-07-20T00:00:00"/>
        <d v="2013-11-03T00:00:00"/>
        <d v="2013-07-03T00:00:00"/>
        <d v="2011-10-10T00:00:00"/>
        <d v="2014-06-14T00:00:00"/>
        <d v="2011-10-31T00:00:00"/>
        <d v="2011-06-13T00:00:00"/>
        <d v="2013-05-15T00:00:00"/>
        <d v="2013-03-22T00:00:00"/>
        <d v="2013-08-01T00:00:00"/>
        <d v="2013-06-05T00:00:00"/>
        <d v="2014-11-16T00:00:00"/>
        <d v="2012-03-22T00:00:00"/>
        <d v="2014-11-28T00:00:00"/>
        <d v="2013-10-24T00:00:00"/>
        <d v="2014-12-26T00:00:00"/>
        <d v="2014-01-28T00:00:00"/>
        <d v="2012-03-26T00:00:00"/>
        <d v="2014-01-26T00:00:00"/>
        <d v="2013-05-24T00:00:00"/>
        <d v="2013-01-02T00:00:00"/>
        <d v="2014-10-27T00:00:00"/>
        <d v="2012-09-07T00:00:00"/>
        <d v="2012-11-09T00:00:00"/>
        <d v="2014-09-12T00:00:00"/>
        <d v="2013-06-02T00:00:00"/>
        <d v="2013-07-17T00:00:00"/>
        <d v="2014-09-09T00:00:00"/>
        <d v="2012-12-08T00:00:00"/>
        <d v="2012-12-11T00:00:00"/>
        <d v="2011-02-04T00:00:00"/>
        <d v="2013-07-18T00:00:00"/>
        <d v="2012-12-23T00:00:00"/>
        <d v="2011-05-16T00:00:00"/>
        <d v="2014-11-23T00:00:00"/>
        <d v="2013-04-18T00:00:00"/>
        <d v="2014-09-13T00:00:00"/>
        <d v="2014-07-04T00:00:00"/>
        <d v="2011-03-07T00:00:00"/>
        <d v="2011-09-18T00:00:00"/>
        <d v="2012-12-09T00:00:00"/>
        <d v="2014-12-11T00:00:00"/>
        <d v="2015-01-05T00:00:00"/>
        <d v="2013-11-08T00:00:00"/>
        <d v="2012-09-22T00:00:00"/>
        <d v="2014-07-27T00:00:00"/>
        <d v="2012-09-14T00:00:00"/>
        <d v="2014-12-06T00:00:00"/>
        <d v="2012-07-09T00:00:00"/>
        <d v="2013-03-25T00:00:00"/>
        <d v="2011-01-14T00:00:00"/>
        <d v="2011-08-15T00:00:00"/>
        <d v="2013-07-22T00:00:00"/>
        <d v="2011-03-19T00:00:00"/>
        <d v="2011-05-27T00:00:00"/>
        <d v="2013-05-02T00:00:00"/>
        <d v="2013-09-14T00:00:00"/>
        <d v="2014-11-18T00:00:00"/>
        <d v="2011-12-31T00:00:00"/>
        <d v="2012-12-03T00:00:00"/>
        <d v="2014-05-24T00:00:00"/>
        <d v="2014-09-27T00:00:00"/>
        <d v="2012-10-09T00:00:00"/>
        <d v="2013-08-22T00:00:00"/>
        <d v="2013-05-26T00:00:00"/>
        <d v="2013-12-23T00:00:00"/>
        <d v="2014-08-04T00:00:00"/>
        <d v="2014-06-16T00:00:00"/>
        <d v="2014-07-26T00:00:00"/>
        <d v="2015-01-06T00:00:00"/>
        <d v="2013-04-09T00:00:00"/>
        <d v="2013-12-17T00:00:00"/>
        <d v="2014-06-24T00:00:00"/>
        <d v="2013-08-29T00:00:00"/>
        <d v="2013-09-20T00:00:00"/>
        <d v="2012-08-28T00:00:00"/>
        <d v="2013-03-31T00:00:00"/>
        <d v="2013-11-05T00:00:00"/>
        <d v="2014-06-11T00:00:00"/>
        <d v="2014-06-23T00:00:00"/>
        <d v="2014-12-09T00:00:00"/>
        <d v="2014-03-24T00:00:00"/>
        <d v="2014-11-05T00:00:00"/>
        <d v="2011-07-08T00:00:00"/>
        <d v="2011-06-23T00:00:00"/>
        <d v="2012-04-02T00:00:00"/>
        <d v="2012-05-17T00:00:00"/>
        <d v="2013-11-09T00:00:00"/>
        <d v="2012-04-14T00:00:00"/>
        <d v="2011-12-04T00:00:00"/>
        <d v="2011-04-07T00:00:00"/>
        <d v="2014-09-08T00:00:00"/>
        <d v="2014-05-25T00:00:00"/>
        <d v="2011-07-06T00:00:00"/>
        <d v="2011-01-15T00:00:00"/>
        <d v="2014-09-30T00:00:00"/>
        <d v="2011-06-07T00:00:00"/>
        <d v="2013-02-18T00:00:00"/>
        <d v="2013-12-20T00:00:00"/>
        <d v="2011-10-13T00:00:00"/>
        <d v="2013-07-13T00:00:00"/>
        <d v="2014-09-21T00:00:00"/>
        <d v="2013-12-07T00:00:00"/>
        <d v="2011-01-09T00:00:00"/>
        <d v="2013-03-23T00:00:00"/>
        <d v="2014-10-07T00:00:00"/>
        <d v="2013-04-10T00:00:00"/>
        <d v="2012-12-12T00:00:00"/>
        <d v="2012-01-02T00:00:00"/>
        <d v="2014-07-29T00:00:00"/>
        <d v="2014-09-23T00:00:00"/>
        <d v="2012-09-05T00:00:00"/>
        <d v="2011-01-16T00:00:00"/>
        <d v="2011-05-20T00:00:00"/>
        <d v="2013-05-25T00:00:00"/>
        <d v="2012-08-23T00:00:00"/>
        <d v="2012-10-06T00:00:00"/>
        <d v="2012-05-28T00:00:00"/>
        <d v="2014-03-22T00:00:00"/>
        <d v="2012-12-16T00:00:00"/>
        <d v="2012-06-30T00:00:00"/>
        <d v="2013-05-21T00:00:00"/>
        <d v="2011-09-26T00:00:00"/>
        <d v="2012-12-26T00:00:00"/>
        <d v="2014-02-24T00:00:00"/>
        <d v="2013-08-24T00:00:00"/>
        <d v="2013-03-18T00:00:00"/>
        <d v="2014-04-25T00:00:00"/>
        <d v="2011-11-07T00:00:00"/>
        <d v="2011-10-15T00:00:00"/>
        <d v="2014-05-15T00:00:00"/>
        <d v="2012-03-23T00:00:00"/>
        <d v="2011-07-02T00:00:00"/>
        <d v="2014-06-28T00:00:00"/>
        <d v="2014-08-29T00:00:00"/>
        <d v="2014-06-22T00:00:00"/>
        <d v="2013-07-28T00:00:00"/>
        <d v="2013-03-13T00:00:00"/>
        <d v="2012-11-25T00:00:00"/>
        <d v="2013-11-10T00:00:00"/>
        <d v="2012-10-17T00:00:00"/>
        <d v="2014-01-07T00:00:00"/>
        <d v="2011-02-13T00:00:00"/>
        <d v="2013-02-24T00:00:00"/>
        <d v="2011-08-08T00:00:00"/>
        <d v="2014-04-16T00:00:00"/>
        <d v="2011-06-16T00:00:00"/>
        <d v="2013-01-07T00:00:00"/>
        <d v="2013-10-03T00:00:00"/>
        <d v="2011-04-10T00:00:00"/>
        <d v="2013-09-06T00:00:00"/>
        <d v="2011-12-15T00:00:00"/>
        <d v="2014-08-30T00:00:00"/>
        <d v="2013-01-21T00:00:00"/>
        <d v="2014-12-03T00:00:00"/>
        <d v="2012-10-13T00:00:00"/>
        <d v="2014-12-24T00:00:00"/>
        <d v="2013-10-25T00:00:00"/>
        <d v="2011-05-04T00:00:00"/>
        <d v="2012-04-28T00:00:00"/>
        <d v="2014-07-03T00:00:00"/>
        <d v="2011-12-16T00:00:00"/>
        <d v="2014-06-27T00:00:00"/>
        <d v="2013-11-13T00:00:00"/>
        <d v="2013-10-07T00:00:00"/>
        <d v="2011-09-15T00:00:00"/>
        <d v="2014-11-01T00:00:00"/>
        <d v="2013-04-13T00:00:00"/>
        <d v="2015-01-04T00:00:00"/>
        <d v="2012-06-07T00:00:00"/>
        <d v="2014-11-30T00:00:00"/>
        <d v="2011-06-21T00:00:00"/>
        <d v="2013-03-12T00:00:00"/>
        <d v="2011-12-12T00:00:00"/>
        <d v="2012-04-15T00:00:00"/>
        <d v="2013-09-21T00:00:00"/>
        <d v="2011-09-16T00:00:00"/>
        <d v="2014-09-07T00:00:00"/>
        <d v="2013-06-25T00:00:00"/>
        <d v="2014-11-07T00:00:00"/>
        <d v="2012-12-17T00:00:00"/>
        <d v="2013-06-21T00:00:00"/>
        <d v="2012-07-28T00:00:00"/>
        <d v="2014-04-08T00:00:00"/>
        <d v="2015-01-02T00:00:00"/>
        <d v="2014-12-05T00:00:00"/>
        <d v="2014-05-19T00:00:00"/>
        <d v="2014-11-20T00:00:00"/>
        <d v="2012-12-01T00:00:00"/>
        <d v="2013-09-05T00:00:00"/>
        <d v="2014-04-12T00:00:00"/>
        <d v="2011-01-19T00:00:00"/>
        <d v="2014-07-16T00:00:00"/>
        <d v="2014-01-11T00:00:00"/>
        <d v="2013-06-01T00:00:00"/>
        <d v="2013-10-09T00:00:00"/>
        <d v="2011-11-14T00:00:00"/>
        <d v="2014-10-06T00:00:00"/>
        <d v="2012-03-10T00:00:00"/>
        <d v="2014-05-27T00:00:00"/>
        <d v="2012-03-31T00:00:00"/>
        <d v="2013-08-28T00:00:00"/>
        <d v="2011-05-25T00:00:00"/>
        <d v="2012-11-03T00:00:00"/>
        <d v="2013-11-18T00:00:00"/>
        <d v="2012-08-31T00:00:00"/>
        <d v="2012-09-19T00:00:00"/>
        <d v="2012-07-10T00:00:00"/>
        <d v="2012-05-03T00:00:00"/>
        <d v="2012-06-20T00:00:00"/>
        <d v="2014-12-21T00:00:00"/>
        <d v="2013-01-13T00:00:00"/>
        <d v="2011-07-15T00:00:00"/>
        <d v="2013-11-23T00:00:00"/>
        <d v="2013-04-27T00:00:00"/>
        <d v="2012-06-14T00:00:00"/>
        <d v="2014-11-22T00:00:00"/>
        <d v="2013-09-10T00:00:00"/>
        <d v="2014-10-17T00:00:00"/>
        <d v="2011-06-01T00:00:00"/>
        <d v="2012-07-05T00:00:00"/>
        <d v="2012-04-08T00:00:00"/>
        <d v="2014-12-18T00:00:00"/>
        <d v="2013-12-02T00:00:00"/>
        <d v="2012-03-29T00:00:00"/>
        <d v="2012-04-21T00:00:00"/>
        <d v="2014-10-01T00:00:00"/>
        <d v="2012-07-29T00:00:00"/>
        <d v="2013-05-03T00:00:00"/>
        <d v="2013-11-20T00:00:00"/>
        <d v="2013-10-01T00:00:00"/>
        <d v="2014-09-26T00:00:00"/>
        <d v="2013-03-06T00:00:00"/>
        <d v="2013-08-13T00:00:00"/>
        <d v="2013-08-21T00:00:00"/>
        <d v="2012-12-13T00:00:00"/>
        <d v="2014-01-27T00:00:00"/>
        <d v="2011-06-28T00:00:00"/>
        <d v="2013-06-18T00:00:00"/>
        <d v="2014-04-28T00:00:00"/>
        <d v="2013-10-28T00:00:00"/>
        <d v="2013-07-25T00:00:00"/>
        <d v="2011-01-27T00:00:00"/>
        <d v="2012-03-07T00:00:00"/>
        <d v="2013-04-17T00:00:00"/>
        <d v="2013-12-08T00:00:00"/>
        <d v="2013-12-12T00:00:00"/>
        <d v="2013-11-16T00:00:00"/>
        <d v="2012-04-04T00:00:00"/>
        <d v="2012-05-14T00:00:00"/>
        <d v="2011-12-21T00:00:00"/>
        <d v="2013-07-08T00:00:00"/>
        <d v="2014-07-05T00:00:00"/>
        <d v="2011-09-05T00:00:00"/>
        <d v="2011-03-08T00:00:00"/>
        <d v="2011-05-08T00:00:00"/>
        <d v="2012-11-02T00:00:00"/>
        <d v="2011-03-14T00:00:00"/>
        <d v="2011-04-25T00:00:00"/>
        <d v="2012-10-26T00:00:00"/>
        <d v="2012-08-25T00:00:00"/>
        <d v="2013-12-06T00:00:00"/>
        <d v="2014-01-16T00:00:00"/>
        <d v="2011-11-30T00:00:00"/>
        <d v="2014-03-01T00:00:00"/>
        <d v="2012-09-15T00:00:00"/>
        <d v="2014-08-05T00:00:00"/>
        <d v="2013-07-19T00:00:00"/>
        <d v="2014-09-14T00:00:00"/>
        <d v="2011-07-16T00:00:00"/>
        <d v="2013-10-29T00:00:00"/>
        <d v="2013-02-22T00:00:00"/>
        <d v="2014-05-22T00:00:00"/>
        <d v="2011-12-14T00:00:00"/>
        <d v="2014-12-25T00:00:00"/>
        <d v="2014-03-15T00:00:00"/>
        <d v="2013-12-29T00:00:00"/>
        <d v="2014-10-28T00:00:00"/>
        <d v="2014-07-10T00:00:00"/>
        <d v="2011-12-29T00:00:00"/>
        <d v="2014-09-28T00:00:00"/>
        <d v="2014-06-09T00:00:00"/>
        <d v="2013-05-27T00:00:00"/>
        <d v="2013-05-08T00:00:00"/>
        <d v="2011-09-11T00:00:00"/>
        <d v="2013-09-07T00:00:00"/>
        <d v="2013-07-04T00:00:00"/>
        <d v="2012-07-08T00:00:00"/>
        <d v="2013-11-27T00:00:00"/>
        <d v="2012-09-01T00:00:00"/>
        <d v="2012-05-29T00:00:00"/>
        <d v="2013-12-13T00:00:00"/>
        <d v="2012-10-07T00:00:00"/>
        <d v="2013-12-26T00:00:00"/>
        <d v="2012-09-24T00:00:00"/>
        <d v="2014-07-08T00:00:00"/>
        <d v="2013-06-22T00:00:00"/>
        <d v="2013-12-24T00:00:00"/>
        <d v="2011-07-05T00:00:00"/>
        <d v="2014-02-09T00:00:00"/>
        <d v="2014-03-09T00:00:00"/>
        <d v="2014-10-11T00:00:00"/>
        <d v="2011-05-30T00:00:00"/>
        <d v="2012-06-18T00:00:00"/>
        <d v="2013-04-02T00:00:00"/>
        <d v="2014-10-19T00:00:00"/>
        <d v="2013-05-28T00:00:00"/>
        <d v="2014-06-07T00:00:00"/>
        <d v="2011-02-22T00:00:00"/>
        <d v="2011-05-10T00:00:00"/>
        <d v="2014-04-03T00:00:00"/>
        <d v="2014-01-05T00:00:00"/>
        <d v="2012-06-01T00:00:00"/>
        <d v="2011-03-24T00:00:00"/>
        <d v="2011-10-08T00:00:00"/>
        <d v="2013-04-01T00:00:00"/>
        <d v="2014-05-10T00:00:00"/>
        <d v="2011-10-01T00:00:00"/>
        <d v="2014-10-26T00:00:00"/>
        <d v="2014-07-12T00:00:00"/>
        <d v="2012-12-28T00:00:00"/>
        <d v="2014-03-13T00:00:00"/>
        <d v="2011-04-06T00:00:00"/>
        <d v="2013-02-05T00:00:00"/>
        <d v="2014-10-15T00:00:00"/>
        <d v="2013-11-06T00:00:00"/>
        <d v="2013-04-26T00:00:00"/>
        <d v="2011-04-08T00:00:00"/>
        <d v="2013-07-14T00:00:00"/>
        <d v="2014-02-01T00:00:00"/>
        <d v="2014-12-01T00:00:00"/>
        <d v="2013-12-31T00:00:00"/>
        <d v="2012-10-15T00:00:00"/>
        <d v="2014-08-09T00:00:00"/>
        <d v="2013-05-29T00:00:00"/>
        <d v="2014-06-17T00:00:00"/>
        <d v="2011-04-24T00:00:00"/>
        <d v="2012-05-07T00:00:00"/>
        <d v="2012-07-20T00:00:00"/>
        <d v="2013-11-30T00:00:00"/>
        <d v="2012-08-21T00:00:00"/>
        <d v="2013-03-16T00:00:00"/>
        <d v="2011-08-14T00:00:00"/>
        <d v="2012-05-16T00:00:00"/>
        <d v="2012-09-27T00:00:00"/>
        <d v="2013-11-26T00:00:00"/>
        <d v="2014-03-25T00:00:00"/>
        <d v="2014-11-21T00:00:00"/>
        <d v="2013-12-09T00:00:00"/>
        <d v="2013-10-19T00:00:00"/>
        <d v="2011-12-03T00:00:00"/>
        <d v="2012-11-07T00:00:00"/>
        <d v="2011-12-06T00:00:00"/>
        <d v="2014-05-06T00:00:00"/>
        <d v="2014-11-04T00:00:00"/>
        <d v="2011-12-19T00:00:00"/>
        <d v="2013-10-21T00:00:00"/>
        <d v="2014-11-19T00:00:00"/>
        <d v="2012-08-07T00:00:00"/>
        <d v="2014-07-02T00:00:00"/>
        <d v="2014-08-23T00:00:00"/>
        <d v="2011-02-07T00:00:00"/>
        <d v="2014-02-15T00:00:00"/>
        <d v="2014-04-22T00:00:00"/>
        <d v="2012-11-10T00:00:00"/>
        <d v="2014-09-06T00:00:00"/>
        <d v="2011-03-16T00:00:00"/>
        <d v="2011-02-09T00:00:00"/>
        <d v="2012-11-27T00:00:00"/>
        <d v="2013-06-23T00:00:00"/>
        <d v="2011-05-05T00:00:00"/>
        <d v="2014-10-22T00:00:00"/>
        <d v="2013-05-16T00:00:00"/>
        <d v="2012-03-18T00:00:00"/>
        <d v="2011-04-09T00:00:00"/>
        <d v="2014-07-01T00:00:00"/>
        <d v="2011-03-04T00:00:00"/>
        <d v="2012-03-25T00:00:00"/>
        <d v="2014-06-12T00:00:00"/>
        <d v="2011-11-25T00:00:00"/>
        <d v="2011-12-18T00:00:00"/>
        <d v="2013-03-02T00:00:00"/>
        <d v="2012-08-12T00:00:00"/>
        <d v="2013-05-17T00:00:00"/>
        <d v="2013-04-20T00:00:00"/>
        <d v="2012-06-25T00:00:00"/>
        <d v="2011-10-19T00:00:00"/>
        <d v="2012-03-27T00:00:00"/>
        <d v="2014-05-13T00:00:00"/>
        <d v="2013-05-14T00:00:00"/>
        <d v="2013-04-25T00:00:00"/>
        <d v="2013-03-20T00:00:00"/>
        <d v="2012-11-22T00:00:00"/>
        <d v="2014-06-26T00:00:00"/>
        <d v="2013-05-09T00:00:00"/>
        <d v="2011-12-02T00:00:00"/>
        <d v="2012-03-20T00:00:00"/>
        <d v="2012-09-29T00:00:00"/>
        <d v="2011-08-29T00:00:00"/>
        <d v="2014-05-07T00:00:00"/>
        <d v="2012-01-15T00:00:00"/>
        <d v="2013-03-26T00:00:00"/>
        <d v="2011-08-20T00:00:00"/>
        <d v="2013-06-30T00:00:00"/>
        <d v="2012-07-15T00:00:00"/>
        <d v="2013-03-09T00:00:00"/>
        <d v="2012-02-04T00:00:00"/>
        <d v="2014-10-14T00:00:00"/>
        <d v="2013-05-05T00:00:00"/>
        <d v="2012-12-25T00:00:00"/>
        <d v="2012-12-20T00:00:00"/>
        <d v="2014-05-05T00:00:00"/>
        <d v="2013-02-07T00:00:00"/>
        <d v="2013-07-15T00:00:00"/>
        <d v="2014-08-02T00:00:00"/>
        <d v="2012-09-09T00:00:00"/>
        <d v="2011-06-09T00:00:00"/>
        <d v="2013-08-18T00:00:00"/>
        <d v="2011-04-29T00:00:00"/>
        <d v="2011-05-17T00:00:00"/>
        <d v="2011-01-13T00:00:00"/>
        <d v="2013-08-09T00:00:00"/>
        <d v="2011-03-26T00:00:00"/>
        <d v="2011-05-03T00:00:00"/>
        <d v="2012-11-28T00:00:00"/>
        <d v="2013-11-17T00:00:00"/>
        <d v="2012-07-13T00:00:00"/>
        <d v="2012-02-19T00:00:00"/>
        <d v="2011-10-04T00:00:00"/>
        <d v="2011-12-13T00:00:00"/>
        <d v="2014-08-31T00:00:00"/>
        <d v="2013-07-12T00:00:00"/>
        <d v="2013-08-11T00:00:00"/>
        <d v="2013-02-13T00:00:00"/>
        <d v="2011-06-11T00:00:00"/>
        <d v="2012-09-18T00:00:00"/>
        <d v="2012-06-04T00:00:00"/>
        <d v="2012-12-15T00:00:00"/>
        <d v="2011-05-29T00:00:00"/>
        <d v="2013-02-20T00:00:00"/>
        <d v="2013-02-11T00:00:00"/>
        <d v="2011-05-24T00:00:00"/>
        <d v="2014-08-08T00:00:00"/>
        <d v="2011-06-24T00:00:00"/>
        <d v="2014-02-22T00:00:00"/>
        <d v="2013-07-24T00:00:00"/>
        <d v="2012-02-11T00:00:00"/>
        <d v="2014-08-03T00:00:00"/>
        <d v="2014-01-18T00:00:00"/>
        <d v="2014-09-11T00:00:00"/>
        <d v="2012-07-25T00:00:00"/>
        <d v="2011-06-17T00:00:00"/>
        <d v="2014-05-16T00:00:00"/>
        <d v="2014-03-28T00:00:00"/>
        <d v="2011-11-12T00:00:00"/>
        <d v="2013-10-18T00:00:00"/>
        <d v="2014-04-19T00:00:00"/>
        <d v="2012-07-01T00:00:00"/>
        <d v="2013-08-30T00:00:00"/>
        <d v="2011-07-25T00:00:00"/>
        <d v="2014-11-26T00:00:00"/>
        <d v="2014-03-30T00:00:00"/>
        <d v="2012-03-05T00:00:00"/>
        <d v="2011-10-22T00:00:00"/>
        <d v="2011-03-18T00:00:00"/>
        <d v="2013-01-04T00:00:00"/>
        <d v="2011-09-02T00:00:00"/>
        <d v="2014-10-23T00:00:00"/>
        <d v="2013-05-22T00:00:00"/>
        <d v="2014-07-07T00:00:00"/>
        <d v="2011-01-18T00:00:00"/>
        <d v="2012-11-14T00:00:00"/>
        <d v="2012-11-01T00:00:00"/>
        <d v="2014-08-20T00:00:00"/>
        <d v="2013-07-11T00:00:00"/>
        <d v="2014-03-14T00:00:00"/>
        <d v="2014-12-02T00:00:00"/>
        <d v="2014-03-19T00:00:00"/>
        <d v="2014-08-11T00:00:00"/>
        <d v="2012-05-27T00:00:00"/>
        <d v="2013-06-27T00:00:00"/>
        <d v="2014-12-29T00:00:00"/>
        <d v="2014-05-12T00:00:00"/>
        <d v="2011-10-20T00:00:00"/>
        <d v="2012-05-12T00:00:00"/>
        <d v="2013-04-15T00:00:00"/>
        <d v="2011-11-27T00:00:00"/>
        <d v="2012-11-13T00:00:00"/>
        <d v="2011-02-10T00:00:00"/>
        <d v="2011-11-21T00:00:00"/>
        <d v="2013-09-22T00:00:00"/>
        <d v="2012-03-15T00:00:00"/>
        <d v="2012-01-27T00:00:00"/>
        <d v="2012-06-23T00:00:00"/>
        <d v="2012-10-08T00:00:00"/>
        <d v="2011-08-23T00:00:00"/>
        <d v="2011-11-04T00:00:00"/>
        <d v="2012-04-19T00:00:00"/>
        <d v="2011-12-05T00:00:00"/>
        <d v="2012-12-29T00:00:00"/>
        <d v="2014-03-02T00:00:00"/>
        <d v="2011-11-29T00:00:00"/>
        <d v="2013-06-29T00:00:00"/>
        <d v="2012-10-30T00:00:00"/>
        <d v="2014-07-20T00:00:00"/>
        <d v="2012-11-29T00:00:00"/>
        <d v="2011-03-17T00:00:00"/>
        <d v="2011-07-18T00:00:00"/>
        <d v="2014-03-29T00:00:00"/>
        <d v="2011-10-05T00:00:00"/>
        <d v="2012-10-31T00:00:00"/>
        <d v="2014-01-14T00:00:00"/>
        <d v="2014-09-25T00:00:00"/>
        <d v="2011-05-22T00:00:00"/>
        <d v="2013-01-05T00:00:00"/>
        <d v="2011-12-17T00:00:00"/>
        <d v="2014-04-06T00:00:00"/>
        <d v="2013-05-06T00:00:00"/>
        <d v="2013-01-12T00:00:00"/>
        <d v="2014-03-20T00:00:00"/>
        <d v="2014-01-31T00:00:00"/>
        <d v="2011-08-03T00:00:00"/>
        <d v="2013-08-05T00:00:00"/>
        <d v="2012-08-03T00:00:00"/>
        <d v="2013-05-12T00:00:00"/>
        <d v="2014-08-16T00:00:00"/>
        <d v="2013-09-13T00:00:00"/>
        <d v="2011-07-20T00:00:00"/>
        <d v="2012-08-26T00:00:00"/>
        <d v="2011-11-16T00:00:00"/>
        <d v="2013-12-01T00:00:00"/>
        <d v="2014-10-03T00:00:00"/>
        <d v="2012-12-06T00:00:00"/>
        <d v="2014-08-06T00:00:00"/>
        <d v="2013-10-06T00:00:00"/>
        <d v="2011-04-05T00:00:00"/>
        <d v="2014-07-15T00:00:00"/>
        <d v="2012-09-17T00:00:00"/>
        <d v="2014-04-27T00:00:00"/>
        <d v="2012-02-18T00:00:00"/>
        <d v="2012-10-01T00:00:00"/>
        <d v="2012-12-18T00:00:00"/>
        <d v="2014-02-10T00:00:00"/>
        <d v="2014-10-13T00:00:00"/>
        <d v="2014-12-27T00:00:00"/>
        <d v="2012-03-11T00:00:00"/>
        <d v="2011-07-01T00:00:00"/>
        <d v="2012-03-09T00:00:00"/>
        <d v="2014-06-06T00:00:00"/>
        <d v="2014-01-12T00:00:00"/>
        <d v="2012-04-25T00:00:00"/>
        <d v="2012-11-05T00:00:00"/>
        <d v="2013-12-25T00:00:00"/>
        <d v="2012-08-08T00:00:00"/>
        <d v="2014-11-10T00:00:00"/>
        <d v="2013-01-03T00:00:00"/>
        <d v="2013-09-27T00:00:00"/>
        <d v="2011-08-24T00:00:00"/>
        <d v="2012-01-03T00:00:00"/>
        <d v="2011-07-30T00:00:00"/>
        <d v="2013-02-28T00:00:00"/>
        <d v="2013-03-19T00:00:00"/>
        <d v="2012-09-02T00:00:00"/>
        <d v="2011-03-21T00:00:00"/>
        <d v="2014-02-14T00:00:00"/>
        <d v="2013-09-28T00:00:00"/>
        <d v="2011-08-21T00:00:00"/>
        <d v="2013-05-11T00:00:00"/>
        <d v="2014-03-27T00:00:00"/>
        <d v="2012-12-10T00:00:00"/>
        <d v="2013-03-24T00:00:00"/>
        <d v="2012-11-19T00:00:00"/>
        <d v="2014-08-17T00:00:00"/>
        <d v="2013-10-04T00:00:00"/>
        <d v="2014-10-12T00:00:00"/>
        <d v="2011-08-06T00:00:00"/>
        <d v="2012-06-09T00:00:00"/>
        <d v="2014-01-03T00:00:00"/>
        <d v="2012-07-11T00:00:00"/>
        <d v="2014-11-15T00:00:00"/>
        <d v="2013-04-24T00:00:00"/>
        <d v="2014-05-21T00:00:00"/>
        <d v="2011-04-01T00:00:00"/>
        <d v="2014-06-02T00:00:00"/>
        <d v="2014-07-11T00:00:00"/>
        <d v="2011-11-20T00:00:00"/>
        <d v="2014-07-23T00:00:00"/>
        <d v="2013-11-07T00:00:00"/>
        <d v="2014-03-23T00:00:00"/>
        <d v="2014-08-22T00:00:00"/>
        <d v="2014-12-10T00:00:00"/>
        <d v="2014-05-09T00:00:00"/>
        <d v="2015-01-01T00:00:00"/>
        <d v="2014-09-04T00:00:00"/>
        <d v="2011-11-23T00:00:00"/>
        <d v="2011-06-22T00:00:00"/>
        <d v="2012-07-02T00:00:00"/>
        <d v="2013-11-24T00:00:00"/>
        <d v="2014-12-07T00:00:00"/>
        <d v="2011-09-10T00:00:00"/>
        <d v="2011-11-22T00:00:00"/>
        <d v="2014-05-08T00:00:00"/>
        <d v="2011-10-29T00:00:00"/>
        <d v="2014-08-19T00:00:00"/>
        <d v="2012-01-29T00:00:00"/>
        <d v="2012-07-16T00:00:00"/>
        <d v="2012-08-22T00:00:00"/>
        <d v="2013-09-19T00:00:00"/>
        <d v="2013-10-15T00:00:00"/>
        <d v="2012-03-30T00:00:00"/>
        <d v="2014-07-22T00:00:00"/>
        <d v="2013-08-16T00:00:00"/>
        <d v="2011-02-01T00:00:00"/>
        <d v="2013-05-10T00:00:00"/>
        <d v="2014-05-18T00:00:00"/>
        <d v="2014-04-30T00:00:00"/>
        <d v="2013-03-11T00:00:00"/>
        <d v="2012-08-19T00:00:00"/>
        <d v="2014-06-19T00:00:00"/>
        <d v="2012-02-25T00:00:00"/>
        <d v="2014-09-22T00:00:00"/>
        <d v="2012-08-30T00:00:00"/>
        <d v="2013-08-06T00:00:00"/>
        <d v="2013-02-09T00:00:00"/>
        <d v="2011-03-23T00:00:00"/>
        <d v="2012-02-06T00:00:00"/>
        <d v="2011-12-08T00:00:00"/>
        <d v="2011-11-08T00:00:00"/>
        <d v="2014-02-20T00:00:00"/>
        <d v="2012-02-23T00:00:00"/>
        <d v="2013-02-27T00:00:00"/>
        <d v="2014-08-12T00:00:00"/>
        <d v="2011-08-11T00:00:00"/>
        <d v="2014-01-19T00:00:00"/>
        <d v="2012-04-07T00:00:00"/>
        <d v="2013-10-26T00:00:00"/>
        <d v="2012-07-19T00:00:00"/>
        <d v="2013-10-16T00:00:00"/>
        <d v="2012-09-23T00:00:00"/>
        <d v="2011-09-22T00:00:00"/>
        <d v="2014-11-09T00:00:00"/>
        <d v="2012-09-11T00:00:00"/>
        <d v="2012-07-27T00:00:00"/>
        <d v="2012-11-18T00:00:00"/>
        <d v="2014-01-06T00:00:00"/>
        <d v="2011-09-30T00:00:00"/>
        <d v="2011-11-05T00:00:00"/>
        <d v="2013-06-13T00:00:00"/>
        <d v="2014-09-05T00:00:00"/>
        <d v="2014-05-23T00:00:00"/>
        <d v="2014-01-01T00:00:00"/>
        <d v="2013-12-04T00:00:00"/>
        <d v="2013-06-06T00:00:00"/>
        <d v="2014-12-23T00:00:00"/>
        <d v="2014-08-21T00:00:00"/>
        <d v="2014-08-01T00:00:00"/>
        <d v="2014-08-18T00:00:00"/>
        <d v="2014-08-14T00:00:00"/>
        <d v="2013-01-23T00:00:00"/>
        <d v="2013-01-19T00:00:00"/>
        <d v="2011-02-26T00:00:00"/>
        <d v="2013-02-03T00:00:00"/>
        <d v="2013-10-23T00:00:00"/>
        <d v="2014-12-20T00:00:00"/>
        <d v="2011-05-01T00:00:00"/>
        <d v="2014-10-30T00:00:00"/>
        <d v="2011-04-03T00:00:00"/>
        <d v="2013-01-09T00:00:00"/>
        <d v="2012-04-30T00:00:00"/>
        <d v="2013-07-02T00:00:00"/>
        <d v="2011-07-04T00:00:00"/>
        <d v="2014-11-25T00:00:00"/>
        <d v="2014-04-01T00:00:00"/>
        <d v="2014-12-19T00:00:00"/>
        <d v="2013-08-25T00:00:00"/>
        <d v="2014-05-02T00:00:00"/>
        <d v="2011-01-17T00:00:00"/>
        <d v="2012-06-17T00:00:00"/>
        <d v="2011-12-11T00:00:00"/>
        <d v="2013-05-31T00:00:00"/>
        <d v="2013-02-26T00:00:00"/>
        <d v="2014-03-18T00:00:00"/>
        <d v="2011-07-21T00:00:00"/>
        <d v="2011-05-21T00:00:00"/>
        <d v="2014-10-16T00:00:00"/>
        <d v="2013-07-30T00:00:00"/>
        <d v="2014-04-24T00:00:00"/>
        <d v="2013-08-31T00:00:00"/>
        <d v="2013-03-29T00:00:00"/>
        <d v="2012-06-16T00:00:00"/>
        <d v="2014-03-08T00:00:00"/>
        <d v="2011-07-24T00:00:00"/>
        <d v="2014-06-03T00:00:00"/>
        <d v="2014-04-20T00:00:00"/>
        <d v="2012-06-12T00:00:00"/>
        <d v="2011-08-26T00:00:00"/>
        <d v="2011-07-03T00:00:00"/>
        <d v="2013-06-11T00:00:00"/>
        <d v="2014-07-25T00:00:00"/>
        <d v="2013-03-28T00:00:00"/>
        <d v="2013-11-01T00:00:00"/>
        <d v="2013-06-04T00:00:00"/>
        <d v="2013-01-01T00:00:00"/>
        <d v="2011-09-04T00:00:00"/>
        <d v="2013-08-14T00:00:00"/>
        <d v="2011-12-07T00:00:00"/>
        <d v="2013-01-15T00:00:00"/>
        <d v="2014-04-23T00:00:00"/>
        <d v="2013-11-28T00:00:00"/>
        <d v="2013-12-30T00:00:00"/>
        <d v="2014-10-31T00:00:00"/>
        <d v="2012-08-14T00:00:00"/>
        <d v="2013-12-15T00:00:00"/>
        <d v="2011-11-15T00:00:00"/>
        <d v="2011-11-19T00:00:00"/>
        <d v="2011-07-19T00:00:00"/>
        <d v="2012-02-16T00:00:00"/>
        <d v="2011-10-06T00:00:00"/>
        <d v="2014-02-26T00:00:00"/>
        <d v="2011-08-18T00:00:00"/>
        <d v="2014-10-04T00:00:00"/>
        <d v="2012-05-30T00:00:00"/>
        <d v="2012-01-01T00:00:00"/>
        <d v="2012-11-11T00:00:00"/>
        <d v="2012-08-20T00:00:00"/>
        <d v="2011-09-28T00:00:00"/>
        <d v="2012-06-08T00:00:00"/>
        <d v="2011-02-03T00:00:00"/>
        <d v="2014-03-31T00:00:00"/>
        <d v="2011-08-13T00:00:00"/>
        <d v="2014-07-09T00:00:00"/>
        <d v="2011-04-27T00:00:00"/>
        <d v="2013-09-25T00:00:00"/>
        <d v="2012-09-13T00:00:00"/>
        <d v="2013-08-03T00:00:00"/>
        <d v="2013-08-08T00:00:00"/>
        <d v="2013-10-14T00:00:00"/>
        <d v="2011-09-14T00:00:00"/>
        <d v="2012-03-02T00:00:00"/>
        <d v="2012-07-14T00:00:00"/>
        <d v="2014-09-19T00:00:00"/>
        <d v="2014-03-11T00:00:00"/>
        <d v="2013-10-27T00:00:00"/>
        <d v="2012-07-06T00:00:00"/>
        <d v="2014-09-29T00:00:00"/>
        <d v="2014-04-11T00:00:00"/>
        <d v="2013-11-29T00:00:00"/>
        <d v="2011-04-23T00:00:00"/>
        <d v="2011-05-09T00:00:00"/>
        <d v="2014-11-02T00:00:00"/>
        <d v="2013-04-03T00:00:00"/>
        <d v="2014-09-10T00:00:00"/>
        <d v="2013-07-07T00:00:00"/>
        <d v="2014-09-15T00:00:00"/>
        <d v="2014-08-13T00:00:00"/>
        <d v="2012-03-24T00:00:00"/>
        <d v="2013-06-12T00:00:00"/>
        <d v="2014-10-08T00:00:00"/>
        <d v="2014-08-28T00:00:00"/>
        <d v="2013-09-30T00:00:00"/>
        <d v="2013-11-15T00:00:00"/>
        <d v="2011-12-23T00:00:00"/>
        <d v="2014-05-01T00:00:00"/>
        <d v="2012-03-17T00:00:00"/>
        <d v="2012-11-21T00:00:00"/>
        <d v="2012-06-19T00:00:00"/>
        <d v="2011-10-24T00:00:00"/>
        <d v="2013-09-29T00:00:00"/>
        <d v="2013-03-07T00:00:00"/>
        <d v="2013-03-05T00:00:00"/>
        <d v="2013-08-19T00:00:00"/>
        <d v="2014-03-03T00:00:00"/>
        <d v="2011-12-20T00:00:00"/>
        <d v="2013-12-22T00:00:00"/>
        <d v="2013-05-18T00:00:00"/>
        <d v="2011-04-13T00:00:00"/>
        <d v="2012-05-08T00:00:00"/>
        <d v="2014-02-21T00:00:00"/>
        <d v="2011-07-11T00:00:00"/>
        <d v="2012-02-28T00:00:00"/>
        <d v="2014-03-06T00:00:00"/>
        <d v="2013-07-09T00:00:00"/>
        <d v="2011-10-12T00:00:00"/>
        <d v="2011-04-15T00:00:00"/>
        <d v="2011-08-02T00:00:00"/>
        <d v="2011-06-12T00:00:00"/>
        <d v="2014-10-29T00:00:00"/>
        <d v="2014-02-23T00:00:00"/>
        <d v="2011-07-29T00:00:00"/>
        <d v="2012-10-27T00:00:00"/>
        <d v="2011-07-12T00:00:00"/>
        <d v="2014-02-03T00:00:00"/>
        <d v="2011-11-28T00:00:00"/>
        <d v="2012-01-08T00:00:00"/>
        <d v="2012-11-20T00:00:00"/>
        <d v="2014-07-24T00:00:00"/>
        <d v="2014-05-30T00:00:00"/>
        <d v="2013-07-01T00:00:00"/>
        <d v="2014-01-20T00:00:00"/>
        <d v="2013-06-03T00:00:00"/>
        <d v="2012-10-24T00:00:00"/>
        <d v="2011-11-17T00:00:00"/>
        <d v="2013-04-07T00:00:00"/>
        <d v="2012-06-05T00:00:00"/>
        <d v="2012-02-24T00:00:00"/>
        <d v="2011-12-27T00:00:00"/>
        <d v="2013-07-10T00:00:00"/>
        <d v="2014-04-15T00:00:00"/>
        <d v="2013-04-23T00:00:00"/>
        <d v="2012-03-12T00:00:00"/>
        <d v="2011-06-27T00:00:00"/>
        <d v="2012-11-24T00:00:00"/>
        <d v="2012-09-20T00:00:00"/>
        <d v="2013-03-15T00:00:00"/>
        <d v="2011-06-26T00:00:00"/>
        <d v="2013-09-01T00:00:00"/>
        <d v="2012-12-21T00:00:00"/>
        <d v="2013-08-07T00:00:00"/>
        <d v="2013-04-06T00:00:00"/>
        <d v="2013-08-27T00:00:00"/>
        <d v="2011-05-18T00:00:00"/>
        <d v="2014-01-02T00:00:00"/>
        <d v="2011-05-23T00:00:00"/>
        <d v="2014-02-07T00:00:00"/>
        <d v="2014-01-04T00:00:00"/>
        <d v="2014-01-17T00:00:00"/>
        <d v="2012-03-13T00:00:00"/>
        <d v="2011-04-12T00:00:00"/>
        <d v="2012-06-22T00:00:00"/>
        <d v="2012-04-23T00:00:00"/>
        <d v="2011-11-02T00:00:00"/>
        <d v="2012-02-22T00:00:00"/>
        <d v="2014-04-04T00:00:00"/>
        <d v="2012-01-10T00:00:00"/>
        <d v="2013-03-27T00:00:00"/>
        <d v="2011-03-30T00:00:00"/>
        <d v="2012-10-23T00:00:00"/>
        <d v="2012-10-28T00:00:00"/>
        <d v="2013-04-21T00:00:00"/>
        <d v="2012-05-21T00:00:00"/>
        <d v="2014-03-17T00:00:00"/>
        <d v="2014-08-27T00:00:00"/>
        <d v="2011-08-25T00:00:00"/>
        <d v="2013-10-05T00:00:00"/>
        <d v="2011-10-30T00:00:00"/>
        <d v="2012-08-02T00:00:00"/>
        <d v="2013-01-27T00:00:00"/>
        <d v="2014-10-10T00:00:00"/>
        <d v="2011-03-22T00:00:00"/>
        <d v="2013-09-26T00:00:00"/>
        <d v="2011-04-30T00:00:00"/>
        <d v="2013-12-28T00:00:00"/>
        <d v="2011-05-11T00:00:00"/>
        <d v="2011-12-24T00:00:00"/>
        <d v="2011-03-09T00:00:00"/>
        <d v="2014-05-20T00:00:00"/>
        <d v="2013-07-27T00:00:00"/>
        <d v="2014-03-21T00:00:00"/>
        <d v="2012-08-11T00:00:00"/>
        <d v="2011-03-28T00:00:00"/>
        <d v="2013-09-09T00:00:00"/>
        <d v="2014-06-15T00:00:00"/>
        <d v="2011-02-27T00:00:00"/>
        <d v="2011-11-06T00:00:00"/>
        <d v="2013-11-19T00:00:00"/>
        <d v="2012-07-17T00:00:00"/>
        <d v="2014-05-03T00:00:00"/>
        <d v="2012-01-05T00:00:00"/>
        <d v="2011-04-21T00:00:00"/>
        <d v="2013-12-19T00:00:00"/>
        <d v="2011-04-16T00:00:00"/>
        <d v="2012-06-15T00:00:00"/>
        <d v="2012-08-06T00:00:00"/>
        <d v="2013-01-26T00:00:00"/>
        <d v="2012-09-26T00:00:00"/>
        <d v="2013-09-17T00:00:00"/>
        <d v="2013-08-17T00:00:00"/>
        <d v="2011-06-05T00:00:00"/>
        <d v="2013-01-17T00:00:00"/>
        <d v="2011-12-22T00:00:00"/>
        <d v="2013-05-19T00:00:00"/>
        <d v="2011-03-31T00:00:00"/>
        <d v="2012-10-11T00:00:00"/>
        <d v="2012-04-20T00:00:00"/>
        <d v="2013-05-23T00:00:00"/>
        <d v="2013-03-04T00:00:00"/>
        <d v="2013-10-10T00:00:00"/>
        <d v="2014-06-04T00:00:00"/>
        <d v="2011-11-03T00:00:00"/>
        <d v="2013-02-23T00:00:00"/>
        <d v="2011-07-10T00:00:00"/>
        <d v="2014-02-02T00:00:00"/>
        <d v="2012-07-04T00:00:00"/>
        <d v="2012-08-17T00:00:00"/>
        <d v="2013-05-20T00:00:00"/>
        <d v="2014-07-18T00:00:00"/>
        <d v="2012-12-30T00:00:00"/>
        <d v="2012-04-11T00:00:00"/>
        <d v="2014-10-05T00:00:00"/>
        <d v="2012-07-26T00:00:00"/>
        <d v="2012-01-17T00:00:00"/>
        <d v="2014-05-28T00:00:00"/>
        <d v="2011-10-09T00:00:00"/>
        <d v="2014-03-16T00:00:00"/>
        <d v="2011-10-17T00:00:00"/>
        <d v="2011-09-03T00:00:00"/>
        <d v="2012-10-04T00:00:00"/>
        <d v="2012-03-21T00:00:00"/>
        <d v="2012-06-13T00:00:00"/>
        <d v="2012-08-05T00:00:00"/>
        <d v="2012-09-10T00:00:00"/>
        <d v="2011-11-10T00:00:00"/>
        <d v="2013-02-04T00:00:00"/>
        <d v="2013-10-13T00:00:00"/>
        <d v="2011-05-02T00:00:00"/>
        <d v="2014-05-14T00:00:00"/>
        <d v="2011-09-07T00:00:00"/>
        <d v="2012-08-13T00:00:00"/>
        <d v="2012-07-12T00:00:00"/>
        <d v="2013-11-14T00:00:00"/>
        <d v="2011-04-04T00:00:00"/>
        <d v="2013-04-08T00:00:00"/>
        <d v="2011-08-12T00:00:00"/>
        <d v="2011-04-22T00:00:00"/>
        <d v="2013-02-02T00:00:00"/>
        <d v="2014-07-30T00:00:00"/>
        <d v="2012-10-03T00:00:00"/>
        <d v="2012-06-27T00:00:00"/>
        <d v="2012-11-12T00:00:00"/>
        <d v="2014-02-08T00:00:00"/>
        <d v="2013-05-30T00:00:00"/>
        <d v="2012-01-18T00:00:00"/>
        <d v="2011-06-20T00:00:00"/>
        <d v="2011-03-11T00:00:00"/>
        <d v="2013-08-15T00:00:00"/>
        <d v="2014-01-09T00:00:00"/>
        <d v="2012-01-22T00:00:00"/>
        <d v="2012-05-25T00:00:00"/>
        <d v="2014-12-17T00:00:00"/>
        <d v="2011-05-19T00:00:00"/>
        <d v="2011-01-22T00:00:00"/>
        <d v="2014-06-01T00:00:00"/>
        <d v="2011-01-21T00:00:00"/>
        <d v="2011-02-20T00:00:00"/>
        <d v="2011-09-27T00:00:00"/>
        <d v="2014-02-05T00:00:00"/>
        <d v="2012-10-29T00:00:00"/>
        <d v="2012-10-12T00:00:00"/>
        <d v="2011-03-02T00:00:00"/>
        <d v="2013-11-22T00:00:00"/>
        <d v="2014-04-29T00:00:00"/>
        <d v="2012-05-10T00:00:00"/>
        <d v="2011-10-18T00:00:00"/>
        <d v="2011-02-16T00:00:00"/>
        <d v="2012-05-20T00:00:00"/>
        <d v="2012-06-11T00:00:00"/>
        <d v="2011-06-02T00:00:00"/>
        <d v="2013-08-04T00:00:00"/>
        <d v="2011-07-28T00:00:00"/>
        <d v="2012-05-15T00:00:00"/>
        <d v="2011-03-05T00:00:00"/>
        <d v="2011-01-26T00:00:00"/>
        <d v="2013-02-10T00:00:00"/>
        <d v="2012-04-03T00:00:00"/>
        <d v="2012-03-01T00:00:00"/>
        <d v="2012-04-09T00:00:00"/>
        <d v="2011-07-14T00:00:00"/>
        <d v="2012-07-03T00:00:00"/>
        <d v="2012-07-22T00:00:00"/>
        <d v="2012-11-08T00:00:00"/>
        <d v="2012-05-04T00:00:00"/>
        <d v="2011-08-07T00:00:00"/>
        <d v="2013-01-08T00:00:00"/>
        <d v="2011-05-26T00:00:00"/>
        <d v="2013-07-05T00:00:00"/>
        <d v="2014-05-26T00:00:00"/>
        <d v="2011-11-13T00:00:00"/>
        <d v="2014-08-26T00:00:00"/>
        <d v="2011-07-22T00:00:00"/>
        <d v="2014-02-12T00:00:00"/>
        <d v="2013-07-26T00:00:00"/>
        <d v="2013-02-08T00:00:00"/>
        <d v="2012-04-16T00:00:00"/>
        <d v="2012-01-23T00:00:00"/>
        <d v="2014-08-25T00:00:00"/>
        <d v="2013-03-21T00:00:00"/>
        <d v="2013-08-20T00:00:00"/>
        <d v="2012-10-22T00:00:00"/>
        <d v="2013-04-12T00:00:00"/>
        <d v="2014-04-09T00:00:00"/>
        <d v="2013-01-29T00:00:00"/>
        <d v="2012-05-18T00:00:00"/>
        <d v="2014-07-28T00:00:00"/>
        <d v="2014-05-11T00:00:00"/>
        <d v="2014-05-17T00:00:00"/>
        <d v="2012-04-26T00:00:00"/>
        <d v="2011-10-26T00:00:00"/>
        <d v="2014-10-21T00:00:00"/>
        <d v="2012-05-06T00:00:00"/>
        <d v="2014-01-29T00:00:00"/>
        <d v="2013-10-08T00:00:00"/>
        <d v="2013-10-11T00:00:00"/>
        <d v="2011-02-05T00:00:00"/>
        <d v="2012-12-05T00:00:00"/>
        <d v="2014-09-03T00:00:00"/>
        <d v="2011-08-01T00:00:00"/>
        <d v="2014-03-07T00:00:00"/>
        <d v="2014-06-10T00:00:00"/>
        <d v="2013-10-12T00:00:00"/>
        <d v="2011-02-28T00:00:00"/>
        <d v="2011-10-23T00:00:00"/>
        <d v="2012-08-01T00:00:00"/>
        <d v="2012-06-10T00:00:00"/>
        <d v="2011-05-12T00:00:00"/>
        <d v="2013-08-12T00:00:00"/>
        <d v="2012-05-11T00:00:00"/>
        <d v="2013-06-20T00:00:00"/>
        <d v="2011-09-09T00:00:00"/>
        <d v="2014-08-10T00:00:00"/>
        <d v="2014-02-28T00:00:00"/>
        <d v="2012-08-10T00:00:00"/>
        <d v="2012-09-16T00:00:00"/>
        <d v="2011-10-14T00:00:00"/>
        <d v="2012-05-24T00:00:00"/>
        <d v="2012-06-28T00:00:00"/>
        <d v="2013-09-16T00:00:00"/>
        <d v="2011-04-18T00:00:00"/>
        <d v="2013-04-16T00:00:00"/>
        <d v="2011-07-07T00:00:00"/>
        <d v="2011-05-31T00:00:00"/>
        <d v="2012-02-20T00:00:00"/>
        <d v="2012-04-05T00:00:00"/>
        <d v="2012-05-26T00:00:00"/>
        <d v="2012-03-19T00:00:00"/>
        <d v="2011-06-15T00:00:00"/>
        <d v="2012-07-30T00:00:00"/>
        <d v="2012-04-29T00:00:00"/>
        <d v="2013-07-21T00:00:00"/>
        <d v="2011-03-13T00:00:00"/>
        <d v="2013-06-28T00:00:00"/>
        <d v="2014-02-13T00:00:00"/>
        <d v="2013-07-29T00:00:00"/>
        <d v="2014-08-07T00:00:00"/>
        <d v="2012-01-13T00:00:00"/>
        <d v="2013-05-07T00:00:00"/>
        <d v="2014-02-18T00:00:00"/>
        <d v="2011-07-09T00:00:00"/>
        <d v="2011-01-08T00:00:00"/>
        <d v="2013-02-14T00:00:00"/>
        <d v="2012-08-15T00:00:00"/>
        <d v="2014-06-18T00:00:00"/>
        <d v="2012-02-27T00:00:00"/>
        <d v="2013-01-31T00:00:00"/>
        <d v="2012-05-31T00:00:00"/>
        <d v="2012-02-14T00:00:00"/>
        <d v="2011-04-02T00:00:00"/>
        <d v="2012-04-17T00:00:00"/>
        <d v="2012-07-21T00:00:00"/>
        <d v="2011-11-01T00:00:00"/>
        <d v="2014-01-10T00:00:00"/>
        <d v="2012-05-19T00:00:00"/>
        <d v="2014-01-22T00:00:00"/>
        <d v="2012-04-18T00:00:00"/>
        <d v="2011-09-20T00:00:00"/>
        <d v="2011-01-11T00:00:00"/>
        <d v="2014-09-17T00:00:00"/>
        <d v="2011-05-14T00:00:00"/>
        <d v="2013-02-01T00:00:00"/>
        <d v="2011-02-25T00:00:00"/>
        <d v="2012-01-07T00:00:00"/>
        <d v="2012-05-01T00:00:00"/>
        <d v="2012-02-21T00:00:00"/>
        <d v="2012-01-12T00:00:00"/>
        <d v="2012-06-24T00:00:00"/>
        <d v="2012-02-07T00:00:00"/>
        <d v="2013-08-02T00:00:00"/>
        <d v="2012-07-18T00:00:00"/>
        <d v="2011-03-29T00:00:00"/>
        <d v="2013-02-15T00:00:00"/>
        <d v="2012-01-28T00:00:00"/>
        <d v="2013-03-03T00:00:00"/>
        <d v="2013-08-23T00:00:00"/>
        <d v="2014-07-31T00:00:00"/>
        <d v="2013-05-01T00:00:00"/>
        <d v="2011-05-07T00:00:00"/>
        <d v="2011-03-20T00:00:00"/>
        <d v="2013-01-11T00:00:00"/>
        <d v="2012-08-09T00:00:00"/>
        <d v="2012-12-14T00:00:00"/>
        <d v="2011-07-23T00:00:00"/>
        <d v="2011-01-30T00:00:00"/>
        <d v="2013-02-19T00:00:00"/>
        <d v="2011-07-13T00:00:00"/>
        <d v="2012-10-05T00:00:00"/>
        <d v="2011-10-07T00:00:00"/>
        <d v="2013-02-25T00:00:00"/>
        <d v="2011-03-15T00:00:00"/>
        <d v="2012-04-24T00:00:00"/>
        <d v="2014-04-17T00:00:00"/>
        <d v="2011-06-30T00:00:00"/>
        <d v="2014-02-16T00:00:00"/>
        <d v="2012-03-03T00:00:00"/>
        <d v="2013-12-27T00:00:00"/>
        <d v="2012-07-24T00:00:00"/>
        <d v="2011-06-03T00:00:00"/>
        <d v="2012-05-22T00:00:00"/>
        <d v="2014-04-02T00:00:00"/>
        <d v="2011-08-28T00:00:00"/>
        <d v="2014-07-17T00:00:00"/>
        <d v="2011-02-11T00:00:00"/>
        <d v="2013-02-06T00:00:00"/>
        <d v="2012-09-25T00:00:00"/>
        <d v="2012-02-01T00:00:00"/>
        <d v="2011-08-10T00:00:00"/>
        <d v="2011-08-17T00:00:00"/>
        <d v="2012-04-06T00:00:00"/>
        <d v="2011-04-26T00:00:00"/>
        <d v="2012-02-08T00:00:00"/>
        <d v="2014-01-25T00:00:00"/>
        <d v="2011-09-08T00:00:00"/>
        <d v="2011-01-29T00:00:00"/>
        <d v="2014-02-27T00:00:00"/>
        <d v="2014-09-01T00:00:00"/>
        <d v="2012-10-25T00:00:00"/>
        <d v="2011-03-03T00:00:00"/>
        <d v="2014-01-08T00:00:00"/>
        <d v="2014-01-30T00:00:00"/>
        <d v="2013-06-24T00:00:00"/>
        <d v="2012-01-31T00:00:00"/>
        <d v="2011-03-12T00:00:00"/>
        <d v="2014-04-07T00:00:00"/>
        <d v="2012-05-13T00:00:00"/>
        <d v="2011-08-19T00:00:00"/>
        <d v="2014-01-21T00:00:00"/>
        <d v="2012-03-28T00:00:00"/>
        <d v="2013-08-26T00:00:00"/>
        <d v="2011-01-28T00:00:00"/>
        <d v="2012-05-23T00:00:00"/>
        <d v="2011-01-24T00:00:00"/>
        <d v="2014-03-04T00:00:00"/>
      </sharedItems>
      <fieldGroup par="24"/>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Ship Date)" numFmtId="0" databaseField="0">
      <fieldGroup base="4">
        <rangePr groupBy="months" startDate="2011-01-08T00:00:00" endDate="2015-01-07T00:00:00"/>
        <groupItems count="14">
          <s v="&lt;08-01-2011"/>
          <s v="Jan"/>
          <s v="Feb"/>
          <s v="Mar"/>
          <s v="Apr"/>
          <s v="May"/>
          <s v="Jun"/>
          <s v="Jul"/>
          <s v="Aug"/>
          <s v="Sep"/>
          <s v="Oct"/>
          <s v="Nov"/>
          <s v="Dec"/>
          <s v="&gt;07-01-2015"/>
        </groupItems>
      </fieldGroup>
    </cacheField>
    <cacheField name="Quarters (Ship Date)" numFmtId="0" databaseField="0">
      <fieldGroup base="4">
        <rangePr groupBy="quarters" startDate="2011-01-08T00:00:00" endDate="2015-01-07T00:00:00"/>
        <groupItems count="6">
          <s v="&lt;08-01-2011"/>
          <s v="Qtr1"/>
          <s v="Qtr2"/>
          <s v="Qtr3"/>
          <s v="Qtr4"/>
          <s v="&gt;07-01-2015"/>
        </groupItems>
      </fieldGroup>
    </cacheField>
    <cacheField name="Years (Ship Date)" numFmtId="0" databaseField="0">
      <fieldGroup base="4">
        <rangePr groupBy="years" startDate="2011-01-08T00:00:00" endDate="2015-01-07T00:00:00"/>
        <groupItems count="7">
          <s v="&lt;08-01-2011"/>
          <s v="2011"/>
          <s v="2012"/>
          <s v="2013"/>
          <s v="2014"/>
          <s v="2015"/>
          <s v="&gt;07-01-2015"/>
        </groupItems>
      </fieldGroup>
    </cacheField>
  </cacheFields>
  <extLst>
    <ext xmlns:x14="http://schemas.microsoft.com/office/spreadsheetml/2009/9/main" uri="{725AE2AE-9491-48be-B2B4-4EB974FC3084}">
      <x14:pivotCacheDefinition pivotCacheId="412248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d v="2013-11-09T00:00:00"/>
    <x v="0"/>
    <x v="0"/>
    <s v="CG-12520"/>
    <s v="Claire Gute"/>
    <x v="0"/>
    <s v="United States"/>
    <s v="Henderson"/>
    <x v="0"/>
    <n v="42420"/>
    <x v="0"/>
    <s v="FUR-BO-10001798"/>
    <x v="0"/>
    <x v="0"/>
    <s v="Bush Somerset Collection Bookcase"/>
    <x v="0"/>
    <n v="2"/>
    <n v="0"/>
    <n v="41.913600000000002"/>
  </r>
  <r>
    <n v="2"/>
    <s v="CA-2013-152156"/>
    <x v="0"/>
    <d v="2013-11-09T00:00:00"/>
    <x v="0"/>
    <x v="0"/>
    <s v="CG-12520"/>
    <s v="Claire Gute"/>
    <x v="0"/>
    <s v="United States"/>
    <s v="Henderson"/>
    <x v="0"/>
    <n v="42420"/>
    <x v="0"/>
    <s v="FUR-CH-10000454"/>
    <x v="0"/>
    <x v="1"/>
    <s v="Hon Deluxe Fabric Upholstered Stacking Chairs, Rounded Back"/>
    <x v="1"/>
    <n v="3"/>
    <n v="0"/>
    <n v="219.58199999999997"/>
  </r>
  <r>
    <n v="3"/>
    <s v="CA-2013-138688"/>
    <x v="0"/>
    <d v="2013-06-13T00:00:00"/>
    <x v="1"/>
    <x v="0"/>
    <s v="DV-13045"/>
    <s v="Darrin Van Huff"/>
    <x v="1"/>
    <s v="United States"/>
    <s v="Los Angeles"/>
    <x v="1"/>
    <n v="90036"/>
    <x v="1"/>
    <s v="OFF-LA-10000240"/>
    <x v="1"/>
    <x v="2"/>
    <s v="Self-Adhesive Address Labels for Typewriters by Universal"/>
    <x v="2"/>
    <n v="2"/>
    <n v="0"/>
    <n v="6.8713999999999995"/>
  </r>
  <r>
    <n v="4"/>
    <s v="US-2012-108966"/>
    <x v="1"/>
    <d v="2012-10-11T00:00:00"/>
    <x v="2"/>
    <x v="1"/>
    <s v="SO-20335"/>
    <s v="Sean O'Donnell"/>
    <x v="0"/>
    <s v="United States"/>
    <s v="Fort Lauderdale"/>
    <x v="2"/>
    <n v="33311"/>
    <x v="0"/>
    <s v="FUR-TA-10000577"/>
    <x v="0"/>
    <x v="3"/>
    <s v="Bretford CR4500 Series Slim Rectangular Table"/>
    <x v="3"/>
    <n v="5"/>
    <n v="0.45"/>
    <n v="-383.03100000000006"/>
  </r>
  <r>
    <n v="5"/>
    <s v="US-2012-108966"/>
    <x v="1"/>
    <d v="2012-10-11T00:00:00"/>
    <x v="2"/>
    <x v="1"/>
    <s v="SO-20335"/>
    <s v="Sean O'Donnell"/>
    <x v="0"/>
    <s v="United States"/>
    <s v="Fort Lauderdale"/>
    <x v="2"/>
    <n v="33311"/>
    <x v="0"/>
    <s v="OFF-ST-10000760"/>
    <x v="1"/>
    <x v="4"/>
    <s v="Eldon Fold 'N Roll Cart System"/>
    <x v="4"/>
    <n v="2"/>
    <n v="0.2"/>
    <n v="2.5163999999999991"/>
  </r>
  <r>
    <n v="6"/>
    <s v="CA-2011-115812"/>
    <x v="2"/>
    <d v="2011-06-09T00:00:00"/>
    <x v="3"/>
    <x v="1"/>
    <s v="BH-11710"/>
    <s v="Brosina Hoffman"/>
    <x v="0"/>
    <s v="United States"/>
    <s v="Los Angeles"/>
    <x v="1"/>
    <n v="90032"/>
    <x v="1"/>
    <s v="FUR-FU-10001487"/>
    <x v="0"/>
    <x v="5"/>
    <s v="Eldon Expressions Wood and Plastic Desk Accessories, Cherry Wood"/>
    <x v="5"/>
    <n v="7"/>
    <n v="0"/>
    <n v="14.169399999999996"/>
  </r>
  <r>
    <n v="7"/>
    <s v="CA-2011-115812"/>
    <x v="2"/>
    <d v="2011-06-09T00:00:00"/>
    <x v="3"/>
    <x v="1"/>
    <s v="BH-11710"/>
    <s v="Brosina Hoffman"/>
    <x v="0"/>
    <s v="United States"/>
    <s v="Los Angeles"/>
    <x v="1"/>
    <n v="90032"/>
    <x v="1"/>
    <s v="OFF-AR-10002833"/>
    <x v="1"/>
    <x v="6"/>
    <s v="Newell 322"/>
    <x v="6"/>
    <n v="4"/>
    <n v="0"/>
    <n v="1.9656000000000002"/>
  </r>
  <r>
    <n v="8"/>
    <s v="CA-2011-115812"/>
    <x v="2"/>
    <d v="2011-06-09T00:00:00"/>
    <x v="3"/>
    <x v="1"/>
    <s v="BH-11710"/>
    <s v="Brosina Hoffman"/>
    <x v="0"/>
    <s v="United States"/>
    <s v="Los Angeles"/>
    <x v="1"/>
    <n v="90032"/>
    <x v="1"/>
    <s v="TEC-PH-10002275"/>
    <x v="2"/>
    <x v="7"/>
    <s v="Mitel 5320 IP Phone VoIP phone"/>
    <x v="7"/>
    <n v="6"/>
    <n v="0.2"/>
    <n v="90.715200000000038"/>
  </r>
  <r>
    <n v="9"/>
    <s v="CA-2011-115812"/>
    <x v="2"/>
    <d v="2011-06-09T00:00:00"/>
    <x v="3"/>
    <x v="1"/>
    <s v="BH-11710"/>
    <s v="Brosina Hoffman"/>
    <x v="0"/>
    <s v="United States"/>
    <s v="Los Angeles"/>
    <x v="1"/>
    <n v="90032"/>
    <x v="1"/>
    <s v="OFF-BI-10003910"/>
    <x v="1"/>
    <x v="8"/>
    <s v="DXL Angle-View Binders with Locking Rings by Samsill"/>
    <x v="8"/>
    <n v="3"/>
    <n v="0.2"/>
    <n v="5.7824999999999998"/>
  </r>
  <r>
    <n v="10"/>
    <s v="CA-2011-115812"/>
    <x v="2"/>
    <d v="2011-06-09T00:00:00"/>
    <x v="3"/>
    <x v="1"/>
    <s v="BH-11710"/>
    <s v="Brosina Hoffman"/>
    <x v="0"/>
    <s v="United States"/>
    <s v="Los Angeles"/>
    <x v="1"/>
    <n v="90032"/>
    <x v="1"/>
    <s v="OFF-AP-10002892"/>
    <x v="1"/>
    <x v="9"/>
    <s v="Belkin F5C206VTEL 6 Outlet Surge"/>
    <x v="9"/>
    <n v="5"/>
    <n v="0"/>
    <n v="34.469999999999992"/>
  </r>
  <r>
    <n v="11"/>
    <s v="CA-2011-115812"/>
    <x v="2"/>
    <d v="2011-06-09T00:00:00"/>
    <x v="3"/>
    <x v="1"/>
    <s v="BH-11710"/>
    <s v="Brosina Hoffman"/>
    <x v="0"/>
    <s v="United States"/>
    <s v="Los Angeles"/>
    <x v="1"/>
    <n v="90032"/>
    <x v="1"/>
    <s v="FUR-TA-10001539"/>
    <x v="0"/>
    <x v="3"/>
    <s v="Chromcraft Rectangular Conference Tables"/>
    <x v="10"/>
    <n v="9"/>
    <n v="0.2"/>
    <n v="85.309199999999805"/>
  </r>
  <r>
    <n v="12"/>
    <s v="CA-2011-115812"/>
    <x v="2"/>
    <d v="2011-06-09T00:00:00"/>
    <x v="3"/>
    <x v="1"/>
    <s v="BH-11710"/>
    <s v="Brosina Hoffman"/>
    <x v="0"/>
    <s v="United States"/>
    <s v="Los Angeles"/>
    <x v="1"/>
    <n v="90032"/>
    <x v="1"/>
    <s v="TEC-PH-10002033"/>
    <x v="2"/>
    <x v="7"/>
    <s v="Konftel 250 Conference phone - Charcoal black"/>
    <x v="11"/>
    <n v="4"/>
    <n v="0.2"/>
    <n v="68.356800000000021"/>
  </r>
  <r>
    <n v="13"/>
    <s v="CA-2014-114412"/>
    <x v="3"/>
    <d v="2014-04-16T00:00:00"/>
    <x v="4"/>
    <x v="1"/>
    <s v="AA-10480"/>
    <s v="Andrew Allen"/>
    <x v="0"/>
    <s v="United States"/>
    <s v="Concord"/>
    <x v="3"/>
    <n v="28027"/>
    <x v="0"/>
    <s v="OFF-PA-10002365"/>
    <x v="1"/>
    <x v="10"/>
    <s v="Xerox 1967"/>
    <x v="12"/>
    <n v="3"/>
    <n v="0.2"/>
    <n v="5.4432"/>
  </r>
  <r>
    <n v="14"/>
    <s v="CA-2013-161389"/>
    <x v="0"/>
    <d v="2013-12-06T00:00:00"/>
    <x v="5"/>
    <x v="1"/>
    <s v="IM-15070"/>
    <s v="Irene Maddox"/>
    <x v="0"/>
    <s v="United States"/>
    <s v="Seattle"/>
    <x v="4"/>
    <n v="98103"/>
    <x v="1"/>
    <s v="OFF-BI-10003656"/>
    <x v="1"/>
    <x v="8"/>
    <s v="Fellowes PB200 Plastic Comb Binding Machine"/>
    <x v="13"/>
    <n v="3"/>
    <n v="0.2"/>
    <n v="132.59219999999993"/>
  </r>
  <r>
    <n v="15"/>
    <s v="US-2012-118983"/>
    <x v="1"/>
    <d v="2012-11-22T00:00:00"/>
    <x v="6"/>
    <x v="1"/>
    <s v="HP-14815"/>
    <s v="Harold Pawlan"/>
    <x v="2"/>
    <s v="United States"/>
    <s v="Fort Worth"/>
    <x v="5"/>
    <n v="76106"/>
    <x v="2"/>
    <s v="OFF-AP-10002311"/>
    <x v="1"/>
    <x v="9"/>
    <s v="Holmes Replacement Filter for HEPA Air Cleaner, Very Large Room, HEPA Filter"/>
    <x v="14"/>
    <n v="5"/>
    <n v="0.8"/>
    <n v="-123.858"/>
  </r>
  <r>
    <n v="16"/>
    <s v="US-2012-118983"/>
    <x v="1"/>
    <d v="2012-11-22T00:00:00"/>
    <x v="6"/>
    <x v="1"/>
    <s v="HP-14815"/>
    <s v="Harold Pawlan"/>
    <x v="2"/>
    <s v="United States"/>
    <s v="Fort Worth"/>
    <x v="5"/>
    <n v="76106"/>
    <x v="2"/>
    <s v="OFF-BI-10000756"/>
    <x v="1"/>
    <x v="8"/>
    <s v="Storex DuraTech Recycled Plastic Frosted Binders"/>
    <x v="15"/>
    <n v="3"/>
    <n v="0.8"/>
    <n v="-3.8160000000000016"/>
  </r>
  <r>
    <n v="17"/>
    <s v="CA-2011-105893"/>
    <x v="2"/>
    <d v="2011-11-11T00:00:00"/>
    <x v="7"/>
    <x v="1"/>
    <s v="PK-19075"/>
    <s v="Pete Kriz"/>
    <x v="0"/>
    <s v="United States"/>
    <s v="Madison"/>
    <x v="6"/>
    <n v="53711"/>
    <x v="2"/>
    <s v="OFF-ST-10004186"/>
    <x v="1"/>
    <x v="4"/>
    <s v="Stur-D-Stor Shelving, Vertical 5-Shelf: 72&quot;H x 36&quot;W x 18 1/2&quot;D"/>
    <x v="16"/>
    <n v="6"/>
    <n v="0"/>
    <n v="13.317599999999999"/>
  </r>
  <r>
    <n v="18"/>
    <s v="CA-2011-167164"/>
    <x v="2"/>
    <d v="2011-05-13T00:00:00"/>
    <x v="8"/>
    <x v="0"/>
    <s v="AG-10270"/>
    <s v="Alejandro Grove"/>
    <x v="0"/>
    <s v="United States"/>
    <s v="West Jordan"/>
    <x v="7"/>
    <n v="84084"/>
    <x v="1"/>
    <s v="OFF-ST-10000107"/>
    <x v="1"/>
    <x v="4"/>
    <s v="Fellowes Super Stor/Drawer"/>
    <x v="17"/>
    <n v="2"/>
    <n v="0"/>
    <n v="9.9899999999999949"/>
  </r>
  <r>
    <n v="19"/>
    <s v="CA-2011-143336"/>
    <x v="2"/>
    <d v="2011-08-27T00:00:00"/>
    <x v="9"/>
    <x v="0"/>
    <s v="ZD-21925"/>
    <s v="Zuschuss Donatelli"/>
    <x v="0"/>
    <s v="United States"/>
    <s v="San Francisco"/>
    <x v="1"/>
    <n v="94109"/>
    <x v="1"/>
    <s v="OFF-AR-10003056"/>
    <x v="1"/>
    <x v="6"/>
    <s v="Newell 341"/>
    <x v="18"/>
    <n v="2"/>
    <n v="0"/>
    <n v="2.4823999999999993"/>
  </r>
  <r>
    <n v="20"/>
    <s v="CA-2011-143336"/>
    <x v="2"/>
    <d v="2011-08-27T00:00:00"/>
    <x v="9"/>
    <x v="0"/>
    <s v="ZD-21925"/>
    <s v="Zuschuss Donatelli"/>
    <x v="0"/>
    <s v="United States"/>
    <s v="San Francisco"/>
    <x v="1"/>
    <n v="94109"/>
    <x v="1"/>
    <s v="TEC-PH-10001949"/>
    <x v="2"/>
    <x v="7"/>
    <s v="Cisco SPA 501G IP Phone"/>
    <x v="19"/>
    <n v="3"/>
    <n v="0.2"/>
    <n v="16.010999999999981"/>
  </r>
  <r>
    <n v="21"/>
    <s v="CA-2011-143336"/>
    <x v="2"/>
    <d v="2011-08-27T00:00:00"/>
    <x v="9"/>
    <x v="0"/>
    <s v="ZD-21925"/>
    <s v="Zuschuss Donatelli"/>
    <x v="0"/>
    <s v="United States"/>
    <s v="San Francisco"/>
    <x v="1"/>
    <n v="94109"/>
    <x v="1"/>
    <s v="OFF-BI-10002215"/>
    <x v="1"/>
    <x v="8"/>
    <s v="Wilson Jones Hanging View Binder, White, 1&quot;"/>
    <x v="20"/>
    <n v="4"/>
    <n v="0.2"/>
    <n v="7.3839999999999986"/>
  </r>
  <r>
    <n v="22"/>
    <s v="CA-2013-137330"/>
    <x v="0"/>
    <d v="2013-12-10T00:00:00"/>
    <x v="10"/>
    <x v="1"/>
    <s v="KB-16585"/>
    <s v="Ken Black"/>
    <x v="1"/>
    <s v="United States"/>
    <s v="Fremont"/>
    <x v="8"/>
    <n v="68025"/>
    <x v="2"/>
    <s v="OFF-AR-10000246"/>
    <x v="1"/>
    <x v="6"/>
    <s v="Newell 318"/>
    <x v="21"/>
    <n v="7"/>
    <n v="0"/>
    <n v="5.0595999999999997"/>
  </r>
  <r>
    <n v="23"/>
    <s v="CA-2013-137330"/>
    <x v="0"/>
    <d v="2013-12-10T00:00:00"/>
    <x v="10"/>
    <x v="1"/>
    <s v="KB-16585"/>
    <s v="Ken Black"/>
    <x v="1"/>
    <s v="United States"/>
    <s v="Fremont"/>
    <x v="8"/>
    <n v="68025"/>
    <x v="2"/>
    <s v="OFF-AP-10001492"/>
    <x v="1"/>
    <x v="9"/>
    <s v="Acco Six-Outlet Power Strip, 4' Cord Length"/>
    <x v="22"/>
    <n v="7"/>
    <n v="0"/>
    <n v="15.688400000000001"/>
  </r>
  <r>
    <n v="24"/>
    <s v="US-2014-156909"/>
    <x v="3"/>
    <d v="2014-07-17T00:00:00"/>
    <x v="11"/>
    <x v="0"/>
    <s v="SF-20065"/>
    <s v="Sandra Flanagan"/>
    <x v="0"/>
    <s v="United States"/>
    <s v="Philadelphia"/>
    <x v="9"/>
    <n v="19140"/>
    <x v="3"/>
    <s v="FUR-CH-10002774"/>
    <x v="0"/>
    <x v="1"/>
    <s v="Global Deluxe Stacking Chair, Gray"/>
    <x v="23"/>
    <n v="2"/>
    <n v="0.3"/>
    <n v="-1.0196000000000005"/>
  </r>
  <r>
    <n v="25"/>
    <s v="CA-2012-106320"/>
    <x v="1"/>
    <d v="2012-09-25T00:00:00"/>
    <x v="12"/>
    <x v="1"/>
    <s v="EB-13870"/>
    <s v="Emily Burns"/>
    <x v="0"/>
    <s v="United States"/>
    <s v="Orem"/>
    <x v="7"/>
    <n v="84057"/>
    <x v="1"/>
    <s v="FUR-TA-10000577"/>
    <x v="0"/>
    <x v="3"/>
    <s v="Bretford CR4500 Series Slim Rectangular Table"/>
    <x v="24"/>
    <n v="3"/>
    <n v="0"/>
    <n v="240.26490000000001"/>
  </r>
  <r>
    <n v="26"/>
    <s v="CA-2013-121755"/>
    <x v="0"/>
    <d v="2013-01-16T00:00:00"/>
    <x v="13"/>
    <x v="0"/>
    <s v="EH-13945"/>
    <s v="Eric Hoffmann"/>
    <x v="0"/>
    <s v="United States"/>
    <s v="Los Angeles"/>
    <x v="1"/>
    <n v="90049"/>
    <x v="1"/>
    <s v="OFF-BI-10001634"/>
    <x v="1"/>
    <x v="8"/>
    <s v="Wilson Jones Active Use Binders"/>
    <x v="25"/>
    <n v="2"/>
    <n v="0.2"/>
    <n v="4.2224000000000004"/>
  </r>
  <r>
    <n v="27"/>
    <s v="CA-2013-121755"/>
    <x v="0"/>
    <d v="2013-01-16T00:00:00"/>
    <x v="13"/>
    <x v="0"/>
    <s v="EH-13945"/>
    <s v="Eric Hoffmann"/>
    <x v="0"/>
    <s v="United States"/>
    <s v="Los Angeles"/>
    <x v="1"/>
    <n v="90049"/>
    <x v="1"/>
    <s v="TEC-AC-10003027"/>
    <x v="2"/>
    <x v="11"/>
    <s v="Imation 8GB Mini TravelDrive USB 2.0 Flash Drive"/>
    <x v="26"/>
    <n v="3"/>
    <n v="0"/>
    <n v="11.774100000000004"/>
  </r>
  <r>
    <n v="28"/>
    <s v="US-2012-150630"/>
    <x v="1"/>
    <d v="2012-09-17T00:00:00"/>
    <x v="14"/>
    <x v="1"/>
    <s v="TB-21520"/>
    <s v="Tracy Blumstein"/>
    <x v="0"/>
    <s v="United States"/>
    <s v="Philadelphia"/>
    <x v="9"/>
    <n v="19140"/>
    <x v="3"/>
    <s v="FUR-BO-10004834"/>
    <x v="0"/>
    <x v="0"/>
    <s v="Riverside Palais Royal Lawyers Bookcase, Royale Cherry Finish"/>
    <x v="27"/>
    <n v="7"/>
    <n v="0.5"/>
    <n v="-1665.0522000000001"/>
  </r>
  <r>
    <n v="29"/>
    <s v="US-2012-150630"/>
    <x v="1"/>
    <d v="2012-09-17T00:00:00"/>
    <x v="14"/>
    <x v="1"/>
    <s v="TB-21520"/>
    <s v="Tracy Blumstein"/>
    <x v="0"/>
    <s v="United States"/>
    <s v="Philadelphia"/>
    <x v="9"/>
    <n v="19140"/>
    <x v="3"/>
    <s v="OFF-BI-10000474"/>
    <x v="1"/>
    <x v="8"/>
    <s v="Avery Recycled Flexi-View Covers for Binding Systems"/>
    <x v="28"/>
    <n v="2"/>
    <n v="0.7"/>
    <n v="-7.0532000000000004"/>
  </r>
  <r>
    <n v="30"/>
    <s v="US-2012-150630"/>
    <x v="1"/>
    <d v="2012-09-17T00:00:00"/>
    <x v="14"/>
    <x v="1"/>
    <s v="TB-21520"/>
    <s v="Tracy Blumstein"/>
    <x v="0"/>
    <s v="United States"/>
    <s v="Philadelphia"/>
    <x v="9"/>
    <n v="19140"/>
    <x v="3"/>
    <s v="FUR-FU-10004848"/>
    <x v="0"/>
    <x v="5"/>
    <s v="Howard Miller 13-3/4&quot; Diameter Brushed Chrome Round Wall Clock"/>
    <x v="29"/>
    <n v="3"/>
    <n v="0.2"/>
    <n v="15.524999999999991"/>
  </r>
  <r>
    <n v="31"/>
    <s v="US-2012-150630"/>
    <x v="1"/>
    <d v="2012-09-17T00:00:00"/>
    <x v="14"/>
    <x v="1"/>
    <s v="TB-21520"/>
    <s v="Tracy Blumstein"/>
    <x v="0"/>
    <s v="United States"/>
    <s v="Philadelphia"/>
    <x v="9"/>
    <n v="19140"/>
    <x v="3"/>
    <s v="OFF-EN-10001509"/>
    <x v="1"/>
    <x v="12"/>
    <s v="Poly String Tie Envelopes"/>
    <x v="30"/>
    <n v="2"/>
    <n v="0.2"/>
    <n v="1.1015999999999997"/>
  </r>
  <r>
    <n v="32"/>
    <s v="US-2012-150630"/>
    <x v="1"/>
    <d v="2012-09-17T00:00:00"/>
    <x v="14"/>
    <x v="1"/>
    <s v="TB-21520"/>
    <s v="Tracy Blumstein"/>
    <x v="0"/>
    <s v="United States"/>
    <s v="Philadelphia"/>
    <x v="9"/>
    <n v="19140"/>
    <x v="3"/>
    <s v="OFF-AR-10004042"/>
    <x v="1"/>
    <x v="6"/>
    <s v="BOSTON Model 1800 Electric Pencil Sharpeners, Putty/Woodgrain"/>
    <x v="31"/>
    <n v="6"/>
    <n v="0.2"/>
    <n v="9.7091999999999885"/>
  </r>
  <r>
    <n v="33"/>
    <s v="US-2012-150630"/>
    <x v="1"/>
    <d v="2012-09-17T00:00:00"/>
    <x v="14"/>
    <x v="1"/>
    <s v="TB-21520"/>
    <s v="Tracy Blumstein"/>
    <x v="0"/>
    <s v="United States"/>
    <s v="Philadelphia"/>
    <x v="9"/>
    <n v="19140"/>
    <x v="3"/>
    <s v="OFF-BI-10001525"/>
    <x v="1"/>
    <x v="8"/>
    <s v="Acco Pressboard Covers with Storage Hooks, 14 7/8&quot; x 11&quot;, Executive Red"/>
    <x v="32"/>
    <n v="6"/>
    <n v="0.7"/>
    <n v="-5.7149999999999999"/>
  </r>
  <r>
    <n v="34"/>
    <s v="US-2012-150630"/>
    <x v="1"/>
    <d v="2012-09-17T00:00:00"/>
    <x v="14"/>
    <x v="1"/>
    <s v="TB-21520"/>
    <s v="Tracy Blumstein"/>
    <x v="0"/>
    <s v="United States"/>
    <s v="Philadelphia"/>
    <x v="9"/>
    <n v="19140"/>
    <x v="3"/>
    <s v="OFF-AR-10001683"/>
    <x v="1"/>
    <x v="6"/>
    <s v="Lumber Crayons"/>
    <x v="33"/>
    <n v="2"/>
    <n v="0.2"/>
    <n v="3.5460000000000007"/>
  </r>
  <r>
    <n v="35"/>
    <s v="CA-2014-107727"/>
    <x v="3"/>
    <d v="2014-10-20T00:00:00"/>
    <x v="15"/>
    <x v="0"/>
    <s v="MA-17560"/>
    <s v="Matt Abelman"/>
    <x v="2"/>
    <s v="United States"/>
    <s v="Houston"/>
    <x v="5"/>
    <n v="77095"/>
    <x v="2"/>
    <s v="OFF-PA-10000249"/>
    <x v="1"/>
    <x v="10"/>
    <s v="Staples"/>
    <x v="34"/>
    <n v="3"/>
    <n v="0.2"/>
    <n v="9.9467999999999979"/>
  </r>
  <r>
    <n v="36"/>
    <s v="CA-2013-117590"/>
    <x v="0"/>
    <d v="2013-12-09T00:00:00"/>
    <x v="5"/>
    <x v="2"/>
    <s v="GH-14485"/>
    <s v="Gene Hale"/>
    <x v="1"/>
    <s v="United States"/>
    <s v="Richardson"/>
    <x v="5"/>
    <n v="75080"/>
    <x v="2"/>
    <s v="TEC-PH-10004977"/>
    <x v="2"/>
    <x v="7"/>
    <s v="GE 30524EE4"/>
    <x v="35"/>
    <n v="7"/>
    <n v="0.2"/>
    <n v="123.47369999999989"/>
  </r>
  <r>
    <n v="37"/>
    <s v="CA-2013-117590"/>
    <x v="0"/>
    <d v="2013-12-09T00:00:00"/>
    <x v="5"/>
    <x v="2"/>
    <s v="GH-14485"/>
    <s v="Gene Hale"/>
    <x v="1"/>
    <s v="United States"/>
    <s v="Richardson"/>
    <x v="5"/>
    <n v="75080"/>
    <x v="2"/>
    <s v="FUR-FU-10003664"/>
    <x v="0"/>
    <x v="5"/>
    <s v="Electrix Architect's Clamp-On Swing Arm Lamp, Black"/>
    <x v="36"/>
    <n v="5"/>
    <n v="0.6"/>
    <n v="-147.96300000000002"/>
  </r>
  <r>
    <n v="38"/>
    <s v="CA-2012-117415"/>
    <x v="1"/>
    <d v="2012-12-27T00:00:00"/>
    <x v="16"/>
    <x v="1"/>
    <s v="SN-20710"/>
    <s v="Steve Nguyen"/>
    <x v="2"/>
    <s v="United States"/>
    <s v="Houston"/>
    <x v="5"/>
    <n v="77041"/>
    <x v="2"/>
    <s v="OFF-EN-10002986"/>
    <x v="1"/>
    <x v="12"/>
    <s v="#10-4 1/8&quot; x 9 1/2&quot; Premium Diagonal Seam Envelopes"/>
    <x v="37"/>
    <n v="9"/>
    <n v="0.2"/>
    <n v="35.414999999999999"/>
  </r>
  <r>
    <n v="39"/>
    <s v="CA-2012-117415"/>
    <x v="1"/>
    <d v="2012-12-27T00:00:00"/>
    <x v="16"/>
    <x v="1"/>
    <s v="SN-20710"/>
    <s v="Steve Nguyen"/>
    <x v="2"/>
    <s v="United States"/>
    <s v="Houston"/>
    <x v="5"/>
    <n v="77041"/>
    <x v="2"/>
    <s v="FUR-BO-10002545"/>
    <x v="0"/>
    <x v="0"/>
    <s v="Atlantic Metals Mobile 3-Shelf Bookcases, Custom Colors"/>
    <x v="38"/>
    <n v="3"/>
    <n v="0.32"/>
    <n v="-46.976400000000012"/>
  </r>
  <r>
    <n v="40"/>
    <s v="CA-2012-117415"/>
    <x v="1"/>
    <d v="2012-12-27T00:00:00"/>
    <x v="16"/>
    <x v="1"/>
    <s v="SN-20710"/>
    <s v="Steve Nguyen"/>
    <x v="2"/>
    <s v="United States"/>
    <s v="Houston"/>
    <x v="5"/>
    <n v="77041"/>
    <x v="2"/>
    <s v="FUR-CH-10004218"/>
    <x v="0"/>
    <x v="1"/>
    <s v="Global Fabric Manager's Chair, Dark Gray"/>
    <x v="39"/>
    <n v="3"/>
    <n v="0.3"/>
    <n v="-15.146999999999991"/>
  </r>
  <r>
    <n v="41"/>
    <s v="CA-2012-117415"/>
    <x v="1"/>
    <d v="2012-12-27T00:00:00"/>
    <x v="16"/>
    <x v="1"/>
    <s v="SN-20710"/>
    <s v="Steve Nguyen"/>
    <x v="2"/>
    <s v="United States"/>
    <s v="Houston"/>
    <x v="5"/>
    <n v="77041"/>
    <x v="2"/>
    <s v="TEC-PH-10000486"/>
    <x v="2"/>
    <x v="7"/>
    <s v="Plantronics HL10 Handset Lifter"/>
    <x v="40"/>
    <n v="4"/>
    <n v="0.2"/>
    <n v="41.756399999999957"/>
  </r>
  <r>
    <n v="42"/>
    <s v="CA-2014-120999"/>
    <x v="3"/>
    <d v="2014-09-11T00:00:00"/>
    <x v="17"/>
    <x v="1"/>
    <s v="LC-16930"/>
    <s v="Linda Cazamias"/>
    <x v="1"/>
    <s v="United States"/>
    <s v="Naperville"/>
    <x v="10"/>
    <n v="60540"/>
    <x v="2"/>
    <s v="TEC-PH-10004093"/>
    <x v="2"/>
    <x v="7"/>
    <s v="Panasonic Kx-TS550"/>
    <x v="41"/>
    <n v="4"/>
    <n v="0.2"/>
    <n v="16.556399999999996"/>
  </r>
  <r>
    <n v="43"/>
    <s v="CA-2013-101343"/>
    <x v="0"/>
    <d v="2013-07-18T00:00:00"/>
    <x v="18"/>
    <x v="1"/>
    <s v="RA-19885"/>
    <s v="Ruben Ausman"/>
    <x v="1"/>
    <s v="United States"/>
    <s v="Los Angeles"/>
    <x v="1"/>
    <n v="90049"/>
    <x v="1"/>
    <s v="OFF-ST-10003479"/>
    <x v="1"/>
    <x v="4"/>
    <s v="Eldon Base for stackable storage shelf, platinum"/>
    <x v="42"/>
    <n v="2"/>
    <n v="0"/>
    <n v="3.8939999999999912"/>
  </r>
  <r>
    <n v="44"/>
    <s v="CA-2014-139619"/>
    <x v="3"/>
    <d v="2014-09-20T00:00:00"/>
    <x v="19"/>
    <x v="1"/>
    <s v="ES-14080"/>
    <s v="Erin Smith"/>
    <x v="1"/>
    <s v="United States"/>
    <s v="Melbourne"/>
    <x v="2"/>
    <n v="32935"/>
    <x v="0"/>
    <s v="OFF-ST-10003282"/>
    <x v="1"/>
    <x v="4"/>
    <s v="Advantus 10-Drawer Portable Organizer, Chrome Metal Frame, Smoke Drawers"/>
    <x v="43"/>
    <n v="2"/>
    <n v="0.2"/>
    <n v="9.5616000000000092"/>
  </r>
  <r>
    <n v="45"/>
    <s v="CA-2013-118255"/>
    <x v="0"/>
    <d v="2013-03-12T00:00:00"/>
    <x v="20"/>
    <x v="2"/>
    <s v="ON-18715"/>
    <s v="Odella Nelson"/>
    <x v="1"/>
    <s v="United States"/>
    <s v="Eagan"/>
    <x v="11"/>
    <n v="55122"/>
    <x v="2"/>
    <s v="TEC-AC-10000171"/>
    <x v="2"/>
    <x v="11"/>
    <s v="Verbatim 25 GB 6x Blu-ray Single Layer Recordable Disc, 25/Pack"/>
    <x v="44"/>
    <n v="2"/>
    <n v="0"/>
    <n v="19.7714"/>
  </r>
  <r>
    <n v="46"/>
    <s v="CA-2013-118255"/>
    <x v="0"/>
    <d v="2013-03-12T00:00:00"/>
    <x v="20"/>
    <x v="2"/>
    <s v="ON-18715"/>
    <s v="Odella Nelson"/>
    <x v="1"/>
    <s v="United States"/>
    <s v="Eagan"/>
    <x v="11"/>
    <n v="55122"/>
    <x v="2"/>
    <s v="OFF-BI-10003291"/>
    <x v="1"/>
    <x v="8"/>
    <s v="Wilson Jones Leather-Like Binders with DublLock Round Rings"/>
    <x v="45"/>
    <n v="2"/>
    <n v="0"/>
    <n v="8.2061999999999991"/>
  </r>
  <r>
    <n v="47"/>
    <s v="CA-2011-146703"/>
    <x v="2"/>
    <d v="2011-10-20T00:00:00"/>
    <x v="21"/>
    <x v="0"/>
    <s v="PO-18865"/>
    <s v="Patrick O'Donnell"/>
    <x v="0"/>
    <s v="United States"/>
    <s v="Westland"/>
    <x v="12"/>
    <n v="48185"/>
    <x v="2"/>
    <s v="OFF-ST-10001713"/>
    <x v="1"/>
    <x v="4"/>
    <s v="Gould Plastics 9-Pocket Panel Bin, 18-3/8w x 5-1/4d x 20-1/2h, Black"/>
    <x v="46"/>
    <n v="4"/>
    <n v="0"/>
    <n v="8.4783999999999935"/>
  </r>
  <r>
    <n v="48"/>
    <s v="CA-2013-169194"/>
    <x v="0"/>
    <d v="2013-06-21T00:00:00"/>
    <x v="22"/>
    <x v="1"/>
    <s v="LH-16900"/>
    <s v="Lena Hernandez"/>
    <x v="0"/>
    <s v="United States"/>
    <s v="Dover"/>
    <x v="13"/>
    <n v="19901"/>
    <x v="3"/>
    <s v="TEC-AC-10002167"/>
    <x v="2"/>
    <x v="11"/>
    <s v="Imation 8gb Micro Traveldrive Usb 2.0 Flash Drive"/>
    <x v="47"/>
    <n v="3"/>
    <n v="0"/>
    <n v="4.9500000000000011"/>
  </r>
  <r>
    <n v="49"/>
    <s v="CA-2013-169194"/>
    <x v="0"/>
    <d v="2013-06-21T00:00:00"/>
    <x v="22"/>
    <x v="1"/>
    <s v="LH-16900"/>
    <s v="Lena Hernandez"/>
    <x v="0"/>
    <s v="United States"/>
    <s v="Dover"/>
    <x v="13"/>
    <n v="19901"/>
    <x v="3"/>
    <s v="TEC-PH-10003988"/>
    <x v="2"/>
    <x v="7"/>
    <s v="LF Elite 3D Dazzle Designer Hard Case Cover, Lf Stylus Pen and Wiper For Apple Iphone 5c Mini Lite"/>
    <x v="48"/>
    <n v="2"/>
    <n v="0"/>
    <n v="6.104000000000001"/>
  </r>
  <r>
    <n v="50"/>
    <s v="CA-2012-115742"/>
    <x v="1"/>
    <d v="2012-04-18T00:00:00"/>
    <x v="23"/>
    <x v="1"/>
    <s v="DP-13000"/>
    <s v="Darren Powers"/>
    <x v="0"/>
    <s v="United States"/>
    <s v="New Albany"/>
    <x v="14"/>
    <n v="47150"/>
    <x v="2"/>
    <s v="OFF-BI-10004410"/>
    <x v="1"/>
    <x v="8"/>
    <s v="C-Line Peel &amp; Stick Add-On Filing Pockets, 8-3/4 x 5-1/8, 10/Pack"/>
    <x v="49"/>
    <n v="6"/>
    <n v="0"/>
    <n v="17.9634"/>
  </r>
  <r>
    <n v="51"/>
    <s v="CA-2012-115742"/>
    <x v="1"/>
    <d v="2012-04-18T00:00:00"/>
    <x v="23"/>
    <x v="1"/>
    <s v="DP-13000"/>
    <s v="Darren Powers"/>
    <x v="0"/>
    <s v="United States"/>
    <s v="New Albany"/>
    <x v="14"/>
    <n v="47150"/>
    <x v="2"/>
    <s v="OFF-LA-10002762"/>
    <x v="1"/>
    <x v="2"/>
    <s v="Avery 485"/>
    <x v="50"/>
    <n v="6"/>
    <n v="0"/>
    <n v="35.334599999999995"/>
  </r>
  <r>
    <n v="52"/>
    <s v="CA-2012-115742"/>
    <x v="1"/>
    <d v="2012-04-18T00:00:00"/>
    <x v="23"/>
    <x v="1"/>
    <s v="DP-13000"/>
    <s v="Darren Powers"/>
    <x v="0"/>
    <s v="United States"/>
    <s v="New Albany"/>
    <x v="14"/>
    <n v="47150"/>
    <x v="2"/>
    <s v="FUR-FU-10001706"/>
    <x v="0"/>
    <x v="5"/>
    <s v="Longer-Life Soft White Bulbs"/>
    <x v="51"/>
    <n v="2"/>
    <n v="0"/>
    <n v="2.9567999999999999"/>
  </r>
  <r>
    <n v="53"/>
    <s v="CA-2012-115742"/>
    <x v="1"/>
    <d v="2012-04-18T00:00:00"/>
    <x v="23"/>
    <x v="1"/>
    <s v="DP-13000"/>
    <s v="Darren Powers"/>
    <x v="0"/>
    <s v="United States"/>
    <s v="New Albany"/>
    <x v="14"/>
    <n v="47150"/>
    <x v="2"/>
    <s v="FUR-CH-10003061"/>
    <x v="0"/>
    <x v="1"/>
    <s v="Global Leather Task Chair, Black"/>
    <x v="52"/>
    <n v="1"/>
    <n v="0"/>
    <n v="17.098099999999988"/>
  </r>
  <r>
    <n v="54"/>
    <s v="CA-2013-105816"/>
    <x v="0"/>
    <d v="2013-12-12T00:00:00"/>
    <x v="24"/>
    <x v="1"/>
    <s v="JM-15265"/>
    <s v="Janet Molinari"/>
    <x v="1"/>
    <s v="United States"/>
    <s v="New York City"/>
    <x v="15"/>
    <n v="10024"/>
    <x v="3"/>
    <s v="OFF-FA-10000304"/>
    <x v="1"/>
    <x v="13"/>
    <s v="Advantus Push Pins"/>
    <x v="53"/>
    <n v="7"/>
    <n v="0"/>
    <n v="6.2566000000000006"/>
  </r>
  <r>
    <n v="55"/>
    <s v="CA-2013-105816"/>
    <x v="0"/>
    <d v="2013-12-12T00:00:00"/>
    <x v="24"/>
    <x v="1"/>
    <s v="JM-15265"/>
    <s v="Janet Molinari"/>
    <x v="1"/>
    <s v="United States"/>
    <s v="New York City"/>
    <x v="15"/>
    <n v="10024"/>
    <x v="3"/>
    <s v="TEC-PH-10002447"/>
    <x v="2"/>
    <x v="7"/>
    <s v="AT&amp;T CL83451 4-Handset Telephone"/>
    <x v="54"/>
    <n v="5"/>
    <n v="0"/>
    <n v="298.68549999999999"/>
  </r>
  <r>
    <n v="56"/>
    <s v="CA-2013-111682"/>
    <x v="0"/>
    <d v="2013-06-18T00:00:00"/>
    <x v="25"/>
    <x v="2"/>
    <s v="TB-21055"/>
    <s v="Ted Butterfield"/>
    <x v="0"/>
    <s v="United States"/>
    <s v="Troy"/>
    <x v="15"/>
    <n v="12180"/>
    <x v="3"/>
    <s v="OFF-ST-10000604"/>
    <x v="1"/>
    <x v="4"/>
    <s v="Home/Office Personal File Carts"/>
    <x v="55"/>
    <n v="6"/>
    <n v="0"/>
    <n v="52.139999999999986"/>
  </r>
  <r>
    <n v="57"/>
    <s v="CA-2013-111682"/>
    <x v="0"/>
    <d v="2013-06-18T00:00:00"/>
    <x v="25"/>
    <x v="2"/>
    <s v="TB-21055"/>
    <s v="Ted Butterfield"/>
    <x v="0"/>
    <s v="United States"/>
    <s v="Troy"/>
    <x v="15"/>
    <n v="12180"/>
    <x v="3"/>
    <s v="OFF-PA-10001569"/>
    <x v="1"/>
    <x v="10"/>
    <s v="Xerox 232"/>
    <x v="56"/>
    <n v="5"/>
    <n v="0"/>
    <n v="15.552000000000001"/>
  </r>
  <r>
    <n v="58"/>
    <s v="CA-2013-111682"/>
    <x v="0"/>
    <d v="2013-06-18T00:00:00"/>
    <x v="25"/>
    <x v="2"/>
    <s v="TB-21055"/>
    <s v="Ted Butterfield"/>
    <x v="0"/>
    <s v="United States"/>
    <s v="Troy"/>
    <x v="15"/>
    <n v="12180"/>
    <x v="3"/>
    <s v="FUR-CH-10003968"/>
    <x v="0"/>
    <x v="1"/>
    <s v="Novimex Turbo Task Chair"/>
    <x v="57"/>
    <n v="5"/>
    <n v="0.1"/>
    <n v="7.0980000000000061"/>
  </r>
  <r>
    <n v="59"/>
    <s v="CA-2013-111682"/>
    <x v="0"/>
    <d v="2013-06-18T00:00:00"/>
    <x v="25"/>
    <x v="2"/>
    <s v="TB-21055"/>
    <s v="Ted Butterfield"/>
    <x v="0"/>
    <s v="United States"/>
    <s v="Troy"/>
    <x v="15"/>
    <n v="12180"/>
    <x v="3"/>
    <s v="OFF-PA-10000587"/>
    <x v="1"/>
    <x v="10"/>
    <s v="Array Parchment Paper, Assorted Colors"/>
    <x v="58"/>
    <n v="2"/>
    <n v="0"/>
    <n v="6.9888000000000003"/>
  </r>
  <r>
    <n v="60"/>
    <s v="CA-2013-111682"/>
    <x v="0"/>
    <d v="2013-06-18T00:00:00"/>
    <x v="25"/>
    <x v="2"/>
    <s v="TB-21055"/>
    <s v="Ted Butterfield"/>
    <x v="0"/>
    <s v="United States"/>
    <s v="Troy"/>
    <x v="15"/>
    <n v="12180"/>
    <x v="3"/>
    <s v="TEC-AC-10002167"/>
    <x v="2"/>
    <x v="11"/>
    <s v="Imation 8gb Micro Traveldrive Usb 2.0 Flash Drive"/>
    <x v="59"/>
    <n v="2"/>
    <n v="0"/>
    <n v="3.3000000000000007"/>
  </r>
  <r>
    <n v="61"/>
    <s v="CA-2013-111682"/>
    <x v="0"/>
    <d v="2013-06-18T00:00:00"/>
    <x v="25"/>
    <x v="2"/>
    <s v="TB-21055"/>
    <s v="Ted Butterfield"/>
    <x v="0"/>
    <s v="United States"/>
    <s v="Troy"/>
    <x v="15"/>
    <n v="12180"/>
    <x v="3"/>
    <s v="OFF-BI-10001460"/>
    <x v="1"/>
    <x v="8"/>
    <s v="Plastic Binding Combs"/>
    <x v="60"/>
    <n v="4"/>
    <n v="0.2"/>
    <n v="16.361999999999998"/>
  </r>
  <r>
    <n v="62"/>
    <s v="CA-2013-111682"/>
    <x v="0"/>
    <d v="2013-06-18T00:00:00"/>
    <x v="25"/>
    <x v="2"/>
    <s v="TB-21055"/>
    <s v="Ted Butterfield"/>
    <x v="0"/>
    <s v="United States"/>
    <s v="Troy"/>
    <x v="15"/>
    <n v="12180"/>
    <x v="3"/>
    <s v="OFF-AR-10001868"/>
    <x v="1"/>
    <x v="6"/>
    <s v="Prang Dustless Chalk Sticks"/>
    <x v="61"/>
    <n v="1"/>
    <n v="0"/>
    <n v="0.84"/>
  </r>
  <r>
    <n v="63"/>
    <s v="CA-2012-135545"/>
    <x v="1"/>
    <d v="2012-11-24T00:00:00"/>
    <x v="26"/>
    <x v="1"/>
    <s v="KM-16720"/>
    <s v="Kunst Miller"/>
    <x v="0"/>
    <s v="United States"/>
    <s v="Los Angeles"/>
    <x v="1"/>
    <n v="90004"/>
    <x v="1"/>
    <s v="TEC-AC-10004633"/>
    <x v="2"/>
    <x v="11"/>
    <s v="Verbatim 25 GB 6x Blu-ray Single Layer Recordable Disc, 3/Pack"/>
    <x v="62"/>
    <n v="2"/>
    <n v="0"/>
    <n v="6.1512000000000011"/>
  </r>
  <r>
    <n v="64"/>
    <s v="CA-2012-135545"/>
    <x v="1"/>
    <d v="2012-11-24T00:00:00"/>
    <x v="26"/>
    <x v="1"/>
    <s v="KM-16720"/>
    <s v="Kunst Miller"/>
    <x v="0"/>
    <s v="United States"/>
    <s v="Los Angeles"/>
    <x v="1"/>
    <n v="90004"/>
    <x v="1"/>
    <s v="OFF-BI-10001078"/>
    <x v="1"/>
    <x v="8"/>
    <s v="Acco PRESSTEX Data Binder with Storage Hooks, Dark Blue, 14 7/8&quot; X 11&quot;"/>
    <x v="63"/>
    <n v="6"/>
    <n v="0.2"/>
    <n v="9.3612000000000002"/>
  </r>
  <r>
    <n v="65"/>
    <s v="CA-2012-135545"/>
    <x v="1"/>
    <d v="2012-11-24T00:00:00"/>
    <x v="26"/>
    <x v="1"/>
    <s v="KM-16720"/>
    <s v="Kunst Miller"/>
    <x v="0"/>
    <s v="United States"/>
    <s v="Los Angeles"/>
    <x v="1"/>
    <n v="90004"/>
    <x v="1"/>
    <s v="OFF-PA-10003892"/>
    <x v="1"/>
    <x v="10"/>
    <s v="Xerox 1943"/>
    <x v="64"/>
    <n v="3"/>
    <n v="0"/>
    <n v="68.963099999999997"/>
  </r>
  <r>
    <n v="66"/>
    <s v="CA-2012-135545"/>
    <x v="1"/>
    <d v="2012-11-24T00:00:00"/>
    <x v="26"/>
    <x v="1"/>
    <s v="KM-16720"/>
    <s v="Kunst Miller"/>
    <x v="0"/>
    <s v="United States"/>
    <s v="Los Angeles"/>
    <x v="1"/>
    <n v="90004"/>
    <x v="1"/>
    <s v="FUR-FU-10000397"/>
    <x v="0"/>
    <x v="5"/>
    <s v="Luxo Economy Swing Arm Lamp"/>
    <x v="65"/>
    <n v="4"/>
    <n v="0"/>
    <n v="22.332800000000006"/>
  </r>
  <r>
    <n v="67"/>
    <s v="US-2012-164175"/>
    <x v="1"/>
    <d v="2012-04-30T00:00:00"/>
    <x v="27"/>
    <x v="1"/>
    <s v="PS-18970"/>
    <s v="Paul Stevenson"/>
    <x v="2"/>
    <s v="United States"/>
    <s v="Chicago"/>
    <x v="10"/>
    <n v="60610"/>
    <x v="2"/>
    <s v="FUR-CH-10001146"/>
    <x v="0"/>
    <x v="1"/>
    <s v="Global Value Mid-Back Manager's Chair, Gray"/>
    <x v="66"/>
    <n v="5"/>
    <n v="0.3"/>
    <n v="-15.222500000000011"/>
  </r>
  <r>
    <n v="68"/>
    <s v="CA-2011-106376"/>
    <x v="2"/>
    <d v="2011-12-05T00:00:00"/>
    <x v="28"/>
    <x v="1"/>
    <s v="BS-11590"/>
    <s v="Brendan Sweed"/>
    <x v="1"/>
    <s v="United States"/>
    <s v="Gilbert"/>
    <x v="16"/>
    <n v="85234"/>
    <x v="1"/>
    <s v="OFF-AR-10002671"/>
    <x v="1"/>
    <x v="6"/>
    <s v="Hunt BOSTON Model 1606 High-Volume Electric Pencil Sharpener, Beige"/>
    <x v="67"/>
    <n v="8"/>
    <n v="0.2"/>
    <n v="111.30239999999998"/>
  </r>
  <r>
    <n v="69"/>
    <s v="CA-2011-106376"/>
    <x v="2"/>
    <d v="2011-12-05T00:00:00"/>
    <x v="28"/>
    <x v="1"/>
    <s v="BS-11590"/>
    <s v="Brendan Sweed"/>
    <x v="1"/>
    <s v="United States"/>
    <s v="Gilbert"/>
    <x v="16"/>
    <n v="85234"/>
    <x v="1"/>
    <s v="TEC-PH-10002726"/>
    <x v="2"/>
    <x v="7"/>
    <s v="netTALK DUO VoIP Telephone Service"/>
    <x v="68"/>
    <n v="4"/>
    <n v="0.2"/>
    <n v="62.988"/>
  </r>
  <r>
    <n v="70"/>
    <s v="CA-2013-119823"/>
    <x v="0"/>
    <d v="2013-06-05T00:00:00"/>
    <x v="29"/>
    <x v="2"/>
    <s v="KD-16270"/>
    <s v="Karen Daniels"/>
    <x v="0"/>
    <s v="United States"/>
    <s v="Springfield"/>
    <x v="17"/>
    <n v="22153"/>
    <x v="0"/>
    <s v="OFF-PA-10000482"/>
    <x v="1"/>
    <x v="10"/>
    <s v="Snap-A-Way Black Print Carbonless Ruled Speed Letter, Triplicate"/>
    <x v="69"/>
    <n v="2"/>
    <n v="0"/>
    <n v="35.663599999999995"/>
  </r>
  <r>
    <n v="71"/>
    <s v="CA-2013-106075"/>
    <x v="0"/>
    <d v="2013-09-19T00:00:00"/>
    <x v="30"/>
    <x v="1"/>
    <s v="HM-14980"/>
    <s v="Henry MacAllister"/>
    <x v="0"/>
    <s v="United States"/>
    <s v="New York City"/>
    <x v="15"/>
    <n v="10009"/>
    <x v="3"/>
    <s v="OFF-BI-10004654"/>
    <x v="1"/>
    <x v="8"/>
    <s v="Avery Binding System Hidden Tab Executive Style Index Sets"/>
    <x v="70"/>
    <n v="1"/>
    <n v="0.2"/>
    <n v="1.7309999999999999"/>
  </r>
  <r>
    <n v="72"/>
    <s v="CA-2014-114440"/>
    <x v="3"/>
    <d v="2014-09-15T00:00:00"/>
    <x v="31"/>
    <x v="0"/>
    <s v="TB-21520"/>
    <s v="Tracy Blumstein"/>
    <x v="0"/>
    <s v="United States"/>
    <s v="Jackson"/>
    <x v="12"/>
    <n v="49201"/>
    <x v="2"/>
    <s v="OFF-PA-10004675"/>
    <x v="1"/>
    <x v="10"/>
    <s v="Telephone Message Books with Fax/Mobile Section, 5 1/2&quot; x 3 3/16&quot;"/>
    <x v="71"/>
    <n v="3"/>
    <n v="0"/>
    <n v="8.7629999999999999"/>
  </r>
  <r>
    <n v="73"/>
    <s v="US-2012-134026"/>
    <x v="1"/>
    <d v="2012-04-26T00:00:00"/>
    <x v="32"/>
    <x v="1"/>
    <s v="JE-15745"/>
    <s v="Joel Eaton"/>
    <x v="0"/>
    <s v="United States"/>
    <s v="Memphis"/>
    <x v="18"/>
    <n v="38109"/>
    <x v="0"/>
    <s v="FUR-CH-10000513"/>
    <x v="0"/>
    <x v="1"/>
    <s v="High-Back Leather Manager's Chair"/>
    <x v="72"/>
    <n v="8"/>
    <n v="0.2"/>
    <n v="-114.39120000000003"/>
  </r>
  <r>
    <n v="74"/>
    <s v="US-2012-134026"/>
    <x v="1"/>
    <d v="2012-04-26T00:00:00"/>
    <x v="32"/>
    <x v="1"/>
    <s v="JE-15745"/>
    <s v="Joel Eaton"/>
    <x v="0"/>
    <s v="United States"/>
    <s v="Memphis"/>
    <x v="18"/>
    <n v="38109"/>
    <x v="0"/>
    <s v="FUR-FU-10003708"/>
    <x v="0"/>
    <x v="5"/>
    <s v="Tenex Traditional Chairmats for Medium Pile Carpet, Standard Lip, 36&quot; x 48&quot;"/>
    <x v="73"/>
    <n v="2"/>
    <n v="0.2"/>
    <n v="1.2129999999999974"/>
  </r>
  <r>
    <n v="75"/>
    <s v="US-2012-134026"/>
    <x v="1"/>
    <d v="2012-04-26T00:00:00"/>
    <x v="32"/>
    <x v="1"/>
    <s v="JE-15745"/>
    <s v="Joel Eaton"/>
    <x v="0"/>
    <s v="United States"/>
    <s v="Memphis"/>
    <x v="18"/>
    <n v="38109"/>
    <x v="0"/>
    <s v="OFF-ST-10004123"/>
    <x v="1"/>
    <x v="4"/>
    <s v="Safco Industrial Wire Shelving System"/>
    <x v="74"/>
    <n v="1"/>
    <n v="0.2"/>
    <n v="-18.196000000000002"/>
  </r>
  <r>
    <n v="76"/>
    <s v="US-2014-118038"/>
    <x v="3"/>
    <d v="2014-12-10T00:00:00"/>
    <x v="33"/>
    <x v="2"/>
    <s v="KB-16600"/>
    <s v="Ken Brennan"/>
    <x v="1"/>
    <s v="United States"/>
    <s v="Houston"/>
    <x v="5"/>
    <n v="77041"/>
    <x v="2"/>
    <s v="OFF-BI-10004182"/>
    <x v="1"/>
    <x v="8"/>
    <s v="Economy Binders"/>
    <x v="75"/>
    <n v="3"/>
    <n v="0.8"/>
    <n v="-1.9344000000000006"/>
  </r>
  <r>
    <n v="77"/>
    <s v="US-2014-118038"/>
    <x v="3"/>
    <d v="2014-12-10T00:00:00"/>
    <x v="33"/>
    <x v="2"/>
    <s v="KB-16600"/>
    <s v="Ken Brennan"/>
    <x v="1"/>
    <s v="United States"/>
    <s v="Houston"/>
    <x v="5"/>
    <n v="77041"/>
    <x v="2"/>
    <s v="FUR-FU-10000260"/>
    <x v="0"/>
    <x v="5"/>
    <s v="6&quot; Cubicle Wall Clock, Black"/>
    <x v="76"/>
    <n v="3"/>
    <n v="0.6"/>
    <n v="-5.8248000000000015"/>
  </r>
  <r>
    <n v="78"/>
    <s v="US-2014-118038"/>
    <x v="3"/>
    <d v="2014-12-10T00:00:00"/>
    <x v="33"/>
    <x v="2"/>
    <s v="KB-16600"/>
    <s v="Ken Brennan"/>
    <x v="1"/>
    <s v="United States"/>
    <s v="Houston"/>
    <x v="5"/>
    <n v="77041"/>
    <x v="2"/>
    <s v="OFF-ST-10000615"/>
    <x v="1"/>
    <x v="4"/>
    <s v="SimpliFile Personal File, Black Granite, 15w x 6-15/16d x 11-1/4h"/>
    <x v="77"/>
    <n v="3"/>
    <n v="0.2"/>
    <n v="2.724000000000002"/>
  </r>
  <r>
    <n v="79"/>
    <s v="US-2011-147606"/>
    <x v="2"/>
    <d v="2011-11-26T00:00:00"/>
    <x v="34"/>
    <x v="0"/>
    <s v="JE-15745"/>
    <s v="Joel Eaton"/>
    <x v="0"/>
    <s v="United States"/>
    <s v="Houston"/>
    <x v="5"/>
    <n v="77070"/>
    <x v="2"/>
    <s v="FUR-FU-10003194"/>
    <x v="0"/>
    <x v="5"/>
    <s v="Eldon Expressions Desk Accessory, Wood Pencil Holder, Oak"/>
    <x v="78"/>
    <n v="5"/>
    <n v="0.6"/>
    <n v="-14.475000000000001"/>
  </r>
  <r>
    <n v="80"/>
    <s v="CA-2013-127208"/>
    <x v="0"/>
    <d v="2013-06-13T00:00:00"/>
    <x v="35"/>
    <x v="2"/>
    <s v="SC-20770"/>
    <s v="Stewart Carmichael"/>
    <x v="1"/>
    <s v="United States"/>
    <s v="Decatur"/>
    <x v="19"/>
    <n v="35601"/>
    <x v="0"/>
    <s v="OFF-AP-10002118"/>
    <x v="1"/>
    <x v="9"/>
    <s v="1.7 Cubic Foot Compact &quot;Cube&quot; Office Refrigerators"/>
    <x v="79"/>
    <n v="1"/>
    <n v="0"/>
    <n v="56.20320000000001"/>
  </r>
  <r>
    <n v="81"/>
    <s v="CA-2013-127208"/>
    <x v="0"/>
    <d v="2013-06-13T00:00:00"/>
    <x v="35"/>
    <x v="2"/>
    <s v="SC-20770"/>
    <s v="Stewart Carmichael"/>
    <x v="1"/>
    <s v="United States"/>
    <s v="Decatur"/>
    <x v="19"/>
    <n v="35601"/>
    <x v="0"/>
    <s v="OFF-BI-10002309"/>
    <x v="1"/>
    <x v="8"/>
    <s v="Avery Heavy-Duty EZD  Binder With Locking Rings"/>
    <x v="80"/>
    <n v="3"/>
    <n v="0"/>
    <n v="8.0351999999999997"/>
  </r>
  <r>
    <n v="82"/>
    <s v="CA-2011-139451"/>
    <x v="2"/>
    <d v="2011-10-12T00:00:00"/>
    <x v="36"/>
    <x v="1"/>
    <s v="DN-13690"/>
    <s v="Duane Noonan"/>
    <x v="0"/>
    <s v="United States"/>
    <s v="San Francisco"/>
    <x v="1"/>
    <n v="94122"/>
    <x v="1"/>
    <s v="OFF-AR-10002053"/>
    <x v="1"/>
    <x v="6"/>
    <s v="Premium Writing Pencils, Soft, #2 by Central Association for the Blind"/>
    <x v="81"/>
    <n v="5"/>
    <n v="0"/>
    <n v="4.1720000000000006"/>
  </r>
  <r>
    <n v="83"/>
    <s v="CA-2011-139451"/>
    <x v="2"/>
    <d v="2011-10-12T00:00:00"/>
    <x v="36"/>
    <x v="1"/>
    <s v="DN-13690"/>
    <s v="Duane Noonan"/>
    <x v="0"/>
    <s v="United States"/>
    <s v="San Francisco"/>
    <x v="1"/>
    <n v="94122"/>
    <x v="1"/>
    <s v="OFF-ST-10002370"/>
    <x v="1"/>
    <x v="4"/>
    <s v="Sortfiler Multipurpose Personal File Organizer, Black"/>
    <x v="82"/>
    <n v="1"/>
    <n v="0"/>
    <n v="6.2030999999999992"/>
  </r>
  <r>
    <n v="84"/>
    <s v="CA-2012-149734"/>
    <x v="1"/>
    <d v="2012-09-03T00:00:00"/>
    <x v="37"/>
    <x v="1"/>
    <s v="JC-16105"/>
    <s v="Julie Creighton"/>
    <x v="1"/>
    <s v="United States"/>
    <s v="Durham"/>
    <x v="3"/>
    <n v="27707"/>
    <x v="0"/>
    <s v="OFF-EN-10000927"/>
    <x v="1"/>
    <x v="12"/>
    <s v="Jet-Pak Recycled Peel 'N' Seal Padded Mailers"/>
    <x v="83"/>
    <n v="7"/>
    <n v="0.2"/>
    <n v="62.807499999999976"/>
  </r>
  <r>
    <n v="85"/>
    <s v="US-2014-119662"/>
    <x v="3"/>
    <d v="2014-11-14T00:00:00"/>
    <x v="38"/>
    <x v="2"/>
    <s v="CS-12400"/>
    <s v="Christopher Schild"/>
    <x v="2"/>
    <s v="United States"/>
    <s v="Chicago"/>
    <x v="10"/>
    <n v="60623"/>
    <x v="2"/>
    <s v="OFF-ST-10003656"/>
    <x v="1"/>
    <x v="4"/>
    <s v="Safco Industrial Wire Shelving"/>
    <x v="84"/>
    <n v="3"/>
    <n v="0.2"/>
    <n v="-48.954900000000002"/>
  </r>
  <r>
    <n v="86"/>
    <s v="CA-2014-140088"/>
    <x v="3"/>
    <d v="2014-05-29T00:00:00"/>
    <x v="39"/>
    <x v="0"/>
    <s v="PO-18865"/>
    <s v="Patrick O'Donnell"/>
    <x v="0"/>
    <s v="United States"/>
    <s v="Columbia"/>
    <x v="20"/>
    <n v="29203"/>
    <x v="0"/>
    <s v="FUR-CH-10000863"/>
    <x v="0"/>
    <x v="1"/>
    <s v="Novimex Swivel Fabric Task Chair"/>
    <x v="85"/>
    <n v="2"/>
    <n v="0"/>
    <n v="33.215599999999995"/>
  </r>
  <r>
    <n v="87"/>
    <s v="CA-2014-155558"/>
    <x v="3"/>
    <d v="2014-10-27T00:00:00"/>
    <x v="40"/>
    <x v="1"/>
    <s v="PG-18895"/>
    <s v="Paul Gonzalez"/>
    <x v="0"/>
    <s v="United States"/>
    <s v="Rochester"/>
    <x v="11"/>
    <n v="55901"/>
    <x v="2"/>
    <s v="TEC-AC-10001998"/>
    <x v="2"/>
    <x v="11"/>
    <s v="Logitech LS21 Speaker System - PC Multimedia - 2.1-CH - Wired"/>
    <x v="86"/>
    <n v="1"/>
    <n v="0"/>
    <n v="6.796599999999998"/>
  </r>
  <r>
    <n v="88"/>
    <s v="CA-2014-155558"/>
    <x v="3"/>
    <d v="2014-10-27T00:00:00"/>
    <x v="40"/>
    <x v="1"/>
    <s v="PG-18895"/>
    <s v="Paul Gonzalez"/>
    <x v="0"/>
    <s v="United States"/>
    <s v="Rochester"/>
    <x v="11"/>
    <n v="55901"/>
    <x v="2"/>
    <s v="OFF-LA-10000134"/>
    <x v="1"/>
    <x v="2"/>
    <s v="Avery 511"/>
    <x v="51"/>
    <n v="2"/>
    <n v="0"/>
    <n v="2.9567999999999999"/>
  </r>
  <r>
    <n v="89"/>
    <s v="CA-2013-159695"/>
    <x v="0"/>
    <d v="2013-04-06T00:00:00"/>
    <x v="41"/>
    <x v="0"/>
    <s v="GM-14455"/>
    <s v="Gary Mitchum"/>
    <x v="2"/>
    <s v="United States"/>
    <s v="Houston"/>
    <x v="5"/>
    <n v="77095"/>
    <x v="2"/>
    <s v="OFF-ST-10003442"/>
    <x v="1"/>
    <x v="4"/>
    <s v="Eldon Portable Mobile Manager"/>
    <x v="87"/>
    <n v="7"/>
    <n v="0.2"/>
    <n v="13.857199999999999"/>
  </r>
  <r>
    <n v="90"/>
    <s v="CA-2013-109806"/>
    <x v="0"/>
    <d v="2013-09-18T00:00:00"/>
    <x v="42"/>
    <x v="1"/>
    <s v="JS-15685"/>
    <s v="Jim Sink"/>
    <x v="1"/>
    <s v="United States"/>
    <s v="Los Angeles"/>
    <x v="1"/>
    <n v="90036"/>
    <x v="1"/>
    <s v="OFF-AR-10004930"/>
    <x v="1"/>
    <x v="6"/>
    <s v="Turquoise Lead Holder with Pocket Clip"/>
    <x v="88"/>
    <n v="3"/>
    <n v="0"/>
    <n v="6.6329999999999982"/>
  </r>
  <r>
    <n v="91"/>
    <s v="CA-2013-109806"/>
    <x v="0"/>
    <d v="2013-09-18T00:00:00"/>
    <x v="42"/>
    <x v="1"/>
    <s v="JS-15685"/>
    <s v="Jim Sink"/>
    <x v="1"/>
    <s v="United States"/>
    <s v="Los Angeles"/>
    <x v="1"/>
    <n v="90036"/>
    <x v="1"/>
    <s v="TEC-PH-10004093"/>
    <x v="2"/>
    <x v="7"/>
    <s v="Panasonic Kx-TS550"/>
    <x v="89"/>
    <n v="2"/>
    <n v="0.2"/>
    <n v="8.2781999999999982"/>
  </r>
  <r>
    <n v="92"/>
    <s v="CA-2013-109806"/>
    <x v="0"/>
    <d v="2013-09-18T00:00:00"/>
    <x v="42"/>
    <x v="1"/>
    <s v="JS-15685"/>
    <s v="Jim Sink"/>
    <x v="1"/>
    <s v="United States"/>
    <s v="Los Angeles"/>
    <x v="1"/>
    <n v="90036"/>
    <x v="1"/>
    <s v="OFF-PA-10000304"/>
    <x v="1"/>
    <x v="10"/>
    <s v="Xerox 1995"/>
    <x v="90"/>
    <n v="1"/>
    <n v="0"/>
    <n v="3.1104000000000003"/>
  </r>
  <r>
    <n v="93"/>
    <s v="CA-2012-149587"/>
    <x v="1"/>
    <d v="2012-01-31T00:00:00"/>
    <x v="43"/>
    <x v="0"/>
    <s v="KB-16315"/>
    <s v="Karl Braun"/>
    <x v="0"/>
    <s v="United States"/>
    <s v="Minneapolis"/>
    <x v="11"/>
    <n v="55407"/>
    <x v="2"/>
    <s v="OFF-PA-10003177"/>
    <x v="1"/>
    <x v="10"/>
    <s v="Xerox 1999"/>
    <x v="91"/>
    <n v="2"/>
    <n v="0"/>
    <n v="6.2208000000000006"/>
  </r>
  <r>
    <n v="94"/>
    <s v="CA-2012-149587"/>
    <x v="1"/>
    <d v="2012-01-31T00:00:00"/>
    <x v="43"/>
    <x v="0"/>
    <s v="KB-16315"/>
    <s v="Karl Braun"/>
    <x v="0"/>
    <s v="United States"/>
    <s v="Minneapolis"/>
    <x v="11"/>
    <n v="55407"/>
    <x v="2"/>
    <s v="FUR-FU-10003799"/>
    <x v="0"/>
    <x v="5"/>
    <s v="Seth Thomas 13 1/2&quot; Wall Clock"/>
    <x v="92"/>
    <n v="3"/>
    <n v="0"/>
    <n v="16.535399999999996"/>
  </r>
  <r>
    <n v="95"/>
    <s v="CA-2012-149587"/>
    <x v="1"/>
    <d v="2012-01-31T00:00:00"/>
    <x v="43"/>
    <x v="0"/>
    <s v="KB-16315"/>
    <s v="Karl Braun"/>
    <x v="0"/>
    <s v="United States"/>
    <s v="Minneapolis"/>
    <x v="11"/>
    <n v="55407"/>
    <x v="2"/>
    <s v="OFF-BI-10002852"/>
    <x v="1"/>
    <x v="8"/>
    <s v="Ibico Standard Transparent Covers"/>
    <x v="93"/>
    <n v="2"/>
    <n v="0"/>
    <n v="16.150400000000001"/>
  </r>
  <r>
    <n v="96"/>
    <s v="US-2014-109484"/>
    <x v="3"/>
    <d v="2014-11-07T00:00:00"/>
    <x v="44"/>
    <x v="1"/>
    <s v="RB-19705"/>
    <s v="Roger Barcio"/>
    <x v="2"/>
    <s v="United States"/>
    <s v="Portland"/>
    <x v="21"/>
    <n v="97206"/>
    <x v="1"/>
    <s v="OFF-BI-10004738"/>
    <x v="1"/>
    <x v="8"/>
    <s v="Flexible Leather- Look Classic Collection Ring Binder"/>
    <x v="94"/>
    <n v="1"/>
    <n v="0.7"/>
    <n v="-3.7880000000000003"/>
  </r>
  <r>
    <n v="97"/>
    <s v="CA-2014-161018"/>
    <x v="3"/>
    <d v="2014-11-10T00:00:00"/>
    <x v="45"/>
    <x v="0"/>
    <s v="PN-18775"/>
    <s v="Parhena Norris"/>
    <x v="2"/>
    <s v="United States"/>
    <s v="New York City"/>
    <x v="15"/>
    <n v="10009"/>
    <x v="3"/>
    <s v="FUR-FU-10000629"/>
    <x v="0"/>
    <x v="5"/>
    <s v="9-3/4 Diameter Round Wall Clock"/>
    <x v="95"/>
    <n v="7"/>
    <n v="0"/>
    <n v="40.5426"/>
  </r>
  <r>
    <n v="98"/>
    <s v="CA-2014-157833"/>
    <x v="3"/>
    <d v="2014-06-18T00:00:00"/>
    <x v="46"/>
    <x v="2"/>
    <s v="KD-16345"/>
    <s v="Katherine Ducich"/>
    <x v="0"/>
    <s v="United States"/>
    <s v="San Francisco"/>
    <x v="1"/>
    <n v="94122"/>
    <x v="1"/>
    <s v="OFF-BI-10001721"/>
    <x v="1"/>
    <x v="8"/>
    <s v="Trimflex Flexible Post Binders"/>
    <x v="96"/>
    <n v="3"/>
    <n v="0.2"/>
    <n v="17.959199999999999"/>
  </r>
  <r>
    <n v="99"/>
    <s v="CA-2013-149223"/>
    <x v="0"/>
    <d v="2013-09-07T00:00:00"/>
    <x v="47"/>
    <x v="1"/>
    <s v="ER-13855"/>
    <s v="Elpida Rittenbach"/>
    <x v="1"/>
    <s v="United States"/>
    <s v="Saint Paul"/>
    <x v="11"/>
    <n v="55106"/>
    <x v="2"/>
    <s v="OFF-AP-10000358"/>
    <x v="1"/>
    <x v="9"/>
    <s v="Fellowes Basic Home/Office Series Surge Protectors"/>
    <x v="42"/>
    <n v="6"/>
    <n v="0"/>
    <n v="22.585199999999993"/>
  </r>
  <r>
    <n v="100"/>
    <s v="CA-2013-158568"/>
    <x v="0"/>
    <d v="2013-08-30T00:00:00"/>
    <x v="48"/>
    <x v="1"/>
    <s v="RB-19465"/>
    <s v="Rick Bensley"/>
    <x v="2"/>
    <s v="United States"/>
    <s v="Chicago"/>
    <x v="10"/>
    <n v="60610"/>
    <x v="2"/>
    <s v="OFF-PA-10003256"/>
    <x v="1"/>
    <x v="10"/>
    <s v="Avery Personal Creations Heavyweight Cards"/>
    <x v="97"/>
    <n v="7"/>
    <n v="0.2"/>
    <n v="22.618399999999994"/>
  </r>
  <r>
    <n v="101"/>
    <s v="CA-2013-158568"/>
    <x v="0"/>
    <d v="2013-08-30T00:00:00"/>
    <x v="48"/>
    <x v="1"/>
    <s v="RB-19465"/>
    <s v="Rick Bensley"/>
    <x v="2"/>
    <s v="United States"/>
    <s v="Chicago"/>
    <x v="10"/>
    <n v="60610"/>
    <x v="2"/>
    <s v="TEC-AC-10001767"/>
    <x v="2"/>
    <x v="11"/>
    <s v="SanDisk Ultra 64 GB MicroSDHC Class 10 Memory Card"/>
    <x v="98"/>
    <n v="3"/>
    <n v="0.2"/>
    <n v="-10.797300000000011"/>
  </r>
  <r>
    <n v="102"/>
    <s v="CA-2013-158568"/>
    <x v="0"/>
    <d v="2013-08-30T00:00:00"/>
    <x v="48"/>
    <x v="1"/>
    <s v="RB-19465"/>
    <s v="Rick Bensley"/>
    <x v="2"/>
    <s v="United States"/>
    <s v="Chicago"/>
    <x v="10"/>
    <n v="60610"/>
    <x v="2"/>
    <s v="OFF-BI-10002609"/>
    <x v="1"/>
    <x v="8"/>
    <s v="Avery Hidden Tab Dividers for Binding Systems"/>
    <x v="99"/>
    <n v="3"/>
    <n v="0.8"/>
    <n v="-3.0396000000000001"/>
  </r>
  <r>
    <n v="103"/>
    <s v="CA-2013-129903"/>
    <x v="0"/>
    <d v="2013-12-02T00:00:00"/>
    <x v="49"/>
    <x v="0"/>
    <s v="GZ-14470"/>
    <s v="Gary Zandusky"/>
    <x v="0"/>
    <s v="United States"/>
    <s v="Rochester"/>
    <x v="11"/>
    <n v="55901"/>
    <x v="2"/>
    <s v="OFF-PA-10004040"/>
    <x v="1"/>
    <x v="10"/>
    <s v="Universal Premium White Copier/Laser Paper (20Lb. and 87 Bright)"/>
    <x v="100"/>
    <n v="4"/>
    <n v="0"/>
    <n v="11.720800000000001"/>
  </r>
  <r>
    <n v="104"/>
    <s v="US-2012-156867"/>
    <x v="1"/>
    <d v="2012-11-13T00:00:00"/>
    <x v="50"/>
    <x v="1"/>
    <s v="LC-16870"/>
    <s v="Lena Cacioppo"/>
    <x v="0"/>
    <s v="United States"/>
    <s v="Aurora"/>
    <x v="22"/>
    <n v="80013"/>
    <x v="1"/>
    <s v="TEC-AC-10001552"/>
    <x v="2"/>
    <x v="11"/>
    <s v="Logitech K350 2.4Ghz Wireless Keyboard"/>
    <x v="101"/>
    <n v="6"/>
    <n v="0.2"/>
    <n v="-26.875800000000012"/>
  </r>
  <r>
    <n v="105"/>
    <s v="US-2012-156867"/>
    <x v="1"/>
    <d v="2012-11-13T00:00:00"/>
    <x v="50"/>
    <x v="1"/>
    <s v="LC-16870"/>
    <s v="Lena Cacioppo"/>
    <x v="0"/>
    <s v="United States"/>
    <s v="Aurora"/>
    <x v="22"/>
    <n v="80013"/>
    <x v="1"/>
    <s v="FUR-FU-10004006"/>
    <x v="0"/>
    <x v="5"/>
    <s v="Deflect-o DuraMat Lighweight, Studded, Beveled Mat for Low Pile Carpeting"/>
    <x v="102"/>
    <n v="3"/>
    <n v="0.2"/>
    <n v="-3.8385000000000105"/>
  </r>
  <r>
    <n v="106"/>
    <s v="US-2012-156867"/>
    <x v="1"/>
    <d v="2012-11-13T00:00:00"/>
    <x v="50"/>
    <x v="1"/>
    <s v="LC-16870"/>
    <s v="Lena Cacioppo"/>
    <x v="0"/>
    <s v="United States"/>
    <s v="Aurora"/>
    <x v="22"/>
    <n v="80013"/>
    <x v="1"/>
    <s v="OFF-BI-10002794"/>
    <x v="1"/>
    <x v="8"/>
    <s v="Avery Trapezoid Ring Binder, 3&quot; Capacity, Black, 1040 sheets"/>
    <x v="103"/>
    <n v="3"/>
    <n v="0.7"/>
    <n v="-25.817399999999999"/>
  </r>
  <r>
    <n v="107"/>
    <s v="CA-2014-119004"/>
    <x v="3"/>
    <d v="2014-11-24T00:00:00"/>
    <x v="51"/>
    <x v="1"/>
    <s v="JM-15250"/>
    <s v="Janet Martin"/>
    <x v="0"/>
    <s v="United States"/>
    <s v="Charlotte"/>
    <x v="3"/>
    <n v="28205"/>
    <x v="0"/>
    <s v="TEC-AC-10003499"/>
    <x v="2"/>
    <x v="11"/>
    <s v="Memorex Mini Travel Drive 8 GB USB 2.0 Flash Drive"/>
    <x v="104"/>
    <n v="8"/>
    <n v="0.2"/>
    <n v="17.601600000000001"/>
  </r>
  <r>
    <n v="108"/>
    <s v="CA-2014-119004"/>
    <x v="3"/>
    <d v="2014-11-24T00:00:00"/>
    <x v="51"/>
    <x v="1"/>
    <s v="JM-15250"/>
    <s v="Janet Martin"/>
    <x v="0"/>
    <s v="United States"/>
    <s v="Charlotte"/>
    <x v="3"/>
    <n v="28205"/>
    <x v="0"/>
    <s v="TEC-PH-10002844"/>
    <x v="2"/>
    <x v="7"/>
    <s v="Speck Products Candyshell Flip Case"/>
    <x v="105"/>
    <n v="1"/>
    <n v="0.2"/>
    <n v="2.0993999999999993"/>
  </r>
  <r>
    <n v="109"/>
    <s v="CA-2014-119004"/>
    <x v="3"/>
    <d v="2014-11-24T00:00:00"/>
    <x v="51"/>
    <x v="1"/>
    <s v="JM-15250"/>
    <s v="Janet Martin"/>
    <x v="0"/>
    <s v="United States"/>
    <s v="Charlotte"/>
    <x v="3"/>
    <n v="28205"/>
    <x v="0"/>
    <s v="OFF-AR-10000390"/>
    <x v="1"/>
    <x v="6"/>
    <s v="Newell Chalk Holder"/>
    <x v="106"/>
    <n v="1"/>
    <n v="0.2"/>
    <n v="1.0737999999999999"/>
  </r>
  <r>
    <n v="110"/>
    <s v="CA-2012-129476"/>
    <x v="1"/>
    <d v="2012-10-15T00:00:00"/>
    <x v="52"/>
    <x v="1"/>
    <s v="PA-19060"/>
    <s v="Pete Armstrong"/>
    <x v="2"/>
    <s v="United States"/>
    <s v="Orland Park"/>
    <x v="10"/>
    <n v="60462"/>
    <x v="2"/>
    <s v="TEC-AC-10000844"/>
    <x v="2"/>
    <x v="11"/>
    <s v="Logitech Gaming G510s - Keyboard"/>
    <x v="107"/>
    <n v="5"/>
    <n v="0.2"/>
    <n v="67.991999999999962"/>
  </r>
  <r>
    <n v="111"/>
    <s v="CA-2014-146780"/>
    <x v="3"/>
    <d v="2014-12-26T00:00:00"/>
    <x v="53"/>
    <x v="1"/>
    <s v="CV-12805"/>
    <s v="Cynthia Voltz"/>
    <x v="1"/>
    <s v="United States"/>
    <s v="New York City"/>
    <x v="15"/>
    <n v="10035"/>
    <x v="3"/>
    <s v="FUR-FU-10001934"/>
    <x v="0"/>
    <x v="5"/>
    <s v="Magnifier Swing Arm Lamp"/>
    <x v="108"/>
    <n v="2"/>
    <n v="0"/>
    <n v="10.909600000000001"/>
  </r>
  <r>
    <n v="112"/>
    <s v="CA-2013-128867"/>
    <x v="0"/>
    <d v="2013-11-04T00:00:00"/>
    <x v="54"/>
    <x v="1"/>
    <s v="CL-12565"/>
    <s v="Clay Ludtke"/>
    <x v="0"/>
    <s v="United States"/>
    <s v="Urbandale"/>
    <x v="23"/>
    <n v="50322"/>
    <x v="2"/>
    <s v="OFF-AR-10000380"/>
    <x v="1"/>
    <x v="6"/>
    <s v="Hunt PowerHouse Electric Pencil Sharpener, Blue"/>
    <x v="109"/>
    <n v="2"/>
    <n v="0"/>
    <n v="22.78799999999999"/>
  </r>
  <r>
    <n v="113"/>
    <s v="CA-2013-128867"/>
    <x v="0"/>
    <d v="2013-11-04T00:00:00"/>
    <x v="54"/>
    <x v="1"/>
    <s v="CL-12565"/>
    <s v="Clay Ludtke"/>
    <x v="0"/>
    <s v="United States"/>
    <s v="Urbandale"/>
    <x v="23"/>
    <n v="50322"/>
    <x v="2"/>
    <s v="OFF-BI-10003981"/>
    <x v="1"/>
    <x v="8"/>
    <s v="Avery Durable Plastic 1&quot; Binders"/>
    <x v="77"/>
    <n v="6"/>
    <n v="0"/>
    <n v="13.3476"/>
  </r>
  <r>
    <n v="114"/>
    <s v="CA-2011-115259"/>
    <x v="2"/>
    <d v="2011-08-25T00:00:00"/>
    <x v="55"/>
    <x v="0"/>
    <s v="RC-19960"/>
    <s v="Ryan Crowe"/>
    <x v="0"/>
    <s v="United States"/>
    <s v="Columbus"/>
    <x v="24"/>
    <n v="43229"/>
    <x v="3"/>
    <s v="OFF-FA-10000621"/>
    <x v="1"/>
    <x v="13"/>
    <s v="OIC Colored Binder Clips, Assorted Sizes"/>
    <x v="110"/>
    <n v="14"/>
    <n v="0.2"/>
    <n v="14.534799999999997"/>
  </r>
  <r>
    <n v="115"/>
    <s v="CA-2011-115259"/>
    <x v="2"/>
    <d v="2011-08-25T00:00:00"/>
    <x v="55"/>
    <x v="0"/>
    <s v="RC-19960"/>
    <s v="Ryan Crowe"/>
    <x v="0"/>
    <s v="United States"/>
    <s v="Columbus"/>
    <x v="24"/>
    <n v="43229"/>
    <x v="3"/>
    <s v="OFF-EN-10002600"/>
    <x v="1"/>
    <x v="12"/>
    <s v="Redi-Strip #10 Envelopes, 4 1/8 x 9 1/2"/>
    <x v="111"/>
    <n v="2"/>
    <n v="0.2"/>
    <n v="1.6519999999999997"/>
  </r>
  <r>
    <n v="116"/>
    <s v="CA-2011-115259"/>
    <x v="2"/>
    <d v="2011-08-25T00:00:00"/>
    <x v="55"/>
    <x v="0"/>
    <s v="RC-19960"/>
    <s v="Ryan Crowe"/>
    <x v="0"/>
    <s v="United States"/>
    <s v="Columbus"/>
    <x v="24"/>
    <n v="43229"/>
    <x v="3"/>
    <s v="OFF-PA-10004965"/>
    <x v="1"/>
    <x v="10"/>
    <s v="Xerox 1921"/>
    <x v="112"/>
    <n v="3"/>
    <n v="0.2"/>
    <n v="7.4924999999999988"/>
  </r>
  <r>
    <n v="117"/>
    <s v="CA-2011-115259"/>
    <x v="2"/>
    <d v="2011-08-25T00:00:00"/>
    <x v="55"/>
    <x v="0"/>
    <s v="RC-19960"/>
    <s v="Ryan Crowe"/>
    <x v="0"/>
    <s v="United States"/>
    <s v="Columbus"/>
    <x v="24"/>
    <n v="43229"/>
    <x v="3"/>
    <s v="OFF-EN-10002504"/>
    <x v="1"/>
    <x v="12"/>
    <s v="Tyvek  Top-Opening Peel &amp; Seel Envelopes, Plain White"/>
    <x v="113"/>
    <n v="6"/>
    <n v="0.2"/>
    <n v="44.031599999999997"/>
  </r>
  <r>
    <n v="118"/>
    <s v="CA-2012-110457"/>
    <x v="1"/>
    <d v="2012-03-02T00:00:00"/>
    <x v="56"/>
    <x v="1"/>
    <s v="DK-13090"/>
    <s v="Dave Kipp"/>
    <x v="0"/>
    <s v="United States"/>
    <s v="Seattle"/>
    <x v="4"/>
    <n v="98103"/>
    <x v="1"/>
    <s v="FUR-TA-10001768"/>
    <x v="0"/>
    <x v="3"/>
    <s v="Hon Racetrack Conference Tables"/>
    <x v="114"/>
    <n v="3"/>
    <n v="0"/>
    <n v="165.38129999999995"/>
  </r>
  <r>
    <n v="119"/>
    <s v="US-2012-136476"/>
    <x v="1"/>
    <d v="2012-04-05T00:00:00"/>
    <x v="57"/>
    <x v="1"/>
    <s v="GG-14650"/>
    <s v="Greg Guthrie"/>
    <x v="1"/>
    <s v="United States"/>
    <s v="Bristol"/>
    <x v="18"/>
    <n v="37620"/>
    <x v="0"/>
    <s v="OFF-BI-10003650"/>
    <x v="1"/>
    <x v="8"/>
    <s v="GBC DocuBind 300 Electric Binding Machine"/>
    <x v="115"/>
    <n v="1"/>
    <n v="0.7"/>
    <n v="-115.71559999999999"/>
  </r>
  <r>
    <n v="120"/>
    <s v="CA-2013-103730"/>
    <x v="0"/>
    <d v="2013-06-13T00:00:00"/>
    <x v="35"/>
    <x v="2"/>
    <s v="SC-20725"/>
    <s v="Steven Cartwright"/>
    <x v="0"/>
    <s v="United States"/>
    <s v="Wilmington"/>
    <x v="13"/>
    <n v="19805"/>
    <x v="3"/>
    <s v="FUR-FU-10002157"/>
    <x v="0"/>
    <x v="5"/>
    <s v="Artistic Insta-Plaque"/>
    <x v="116"/>
    <n v="3"/>
    <n v="0"/>
    <n v="18.345599999999997"/>
  </r>
  <r>
    <n v="121"/>
    <s v="CA-2013-103730"/>
    <x v="0"/>
    <d v="2013-06-13T00:00:00"/>
    <x v="35"/>
    <x v="2"/>
    <s v="SC-20725"/>
    <s v="Steven Cartwright"/>
    <x v="0"/>
    <s v="United States"/>
    <s v="Wilmington"/>
    <x v="13"/>
    <n v="19805"/>
    <x v="3"/>
    <s v="OFF-BI-10003910"/>
    <x v="1"/>
    <x v="8"/>
    <s v="DXL Angle-View Binders with Locking Rings by Samsill"/>
    <x v="117"/>
    <n v="4"/>
    <n v="0"/>
    <n v="13.878"/>
  </r>
  <r>
    <n v="122"/>
    <s v="CA-2013-103730"/>
    <x v="0"/>
    <d v="2013-06-13T00:00:00"/>
    <x v="35"/>
    <x v="2"/>
    <s v="SC-20725"/>
    <s v="Steven Cartwright"/>
    <x v="0"/>
    <s v="United States"/>
    <s v="Wilmington"/>
    <x v="13"/>
    <n v="19805"/>
    <x v="3"/>
    <s v="OFF-ST-10000777"/>
    <x v="1"/>
    <x v="4"/>
    <s v="Companion Letter/Legal File, Black"/>
    <x v="118"/>
    <n v="6"/>
    <n v="0"/>
    <n v="63.436800000000005"/>
  </r>
  <r>
    <n v="123"/>
    <s v="CA-2013-103730"/>
    <x v="0"/>
    <d v="2013-06-13T00:00:00"/>
    <x v="35"/>
    <x v="2"/>
    <s v="SC-20725"/>
    <s v="Steven Cartwright"/>
    <x v="0"/>
    <s v="United States"/>
    <s v="Wilmington"/>
    <x v="13"/>
    <n v="19805"/>
    <x v="3"/>
    <s v="OFF-EN-10002500"/>
    <x v="1"/>
    <x v="12"/>
    <s v="Globe Weis Peel &amp; Seel First Class Envelopes"/>
    <x v="119"/>
    <n v="9"/>
    <n v="0"/>
    <n v="51.758999999999993"/>
  </r>
  <r>
    <n v="124"/>
    <s v="CA-2013-103730"/>
    <x v="0"/>
    <d v="2013-06-13T00:00:00"/>
    <x v="35"/>
    <x v="2"/>
    <s v="SC-20725"/>
    <s v="Steven Cartwright"/>
    <x v="0"/>
    <s v="United States"/>
    <s v="Wilmington"/>
    <x v="13"/>
    <n v="19805"/>
    <x v="3"/>
    <s v="TEC-PH-10003875"/>
    <x v="2"/>
    <x v="7"/>
    <s v="KLD Oscar II Style Snap-on Ultra Thin Side Flip Synthetic Leather Cover Case for HTC One HTC M7"/>
    <x v="120"/>
    <n v="7"/>
    <n v="0"/>
    <n v="19.731599999999997"/>
  </r>
  <r>
    <n v="125"/>
    <s v="US-2011-152030"/>
    <x v="2"/>
    <d v="2011-12-26T00:00:00"/>
    <x v="58"/>
    <x v="0"/>
    <s v="AD-10180"/>
    <s v="Alan Dominguez"/>
    <x v="2"/>
    <s v="United States"/>
    <s v="Houston"/>
    <x v="5"/>
    <n v="77041"/>
    <x v="2"/>
    <s v="FUR-CH-10004063"/>
    <x v="0"/>
    <x v="1"/>
    <s v="Global Deluxe High-Back Manager's Chair"/>
    <x v="121"/>
    <n v="3"/>
    <n v="0.3"/>
    <n v="-8.5794000000000779"/>
  </r>
  <r>
    <n v="126"/>
    <s v="US-2011-134614"/>
    <x v="2"/>
    <d v="2011-09-20T00:00:00"/>
    <x v="59"/>
    <x v="1"/>
    <s v="PF-19165"/>
    <s v="Philip Fox"/>
    <x v="0"/>
    <s v="United States"/>
    <s v="Bloomington"/>
    <x v="10"/>
    <n v="61701"/>
    <x v="2"/>
    <s v="FUR-TA-10004534"/>
    <x v="0"/>
    <x v="3"/>
    <s v="Bevis 44 x 96 Conference Tables"/>
    <x v="122"/>
    <n v="6"/>
    <n v="0.5"/>
    <n v="-407.68200000000013"/>
  </r>
  <r>
    <n v="127"/>
    <s v="US-2014-107272"/>
    <x v="3"/>
    <d v="2014-11-06T00:00:00"/>
    <x v="44"/>
    <x v="1"/>
    <s v="TS-21610"/>
    <s v="Troy Staebel"/>
    <x v="0"/>
    <s v="United States"/>
    <s v="Phoenix"/>
    <x v="16"/>
    <n v="85023"/>
    <x v="1"/>
    <s v="OFF-BI-10003274"/>
    <x v="1"/>
    <x v="8"/>
    <s v="Avery Durable Slant Ring Binders, No Labels"/>
    <x v="123"/>
    <n v="2"/>
    <n v="0.7"/>
    <n v="-1.8308"/>
  </r>
  <r>
    <n v="128"/>
    <s v="US-2014-107272"/>
    <x v="3"/>
    <d v="2014-11-06T00:00:00"/>
    <x v="44"/>
    <x v="1"/>
    <s v="TS-21610"/>
    <s v="Troy Staebel"/>
    <x v="0"/>
    <s v="United States"/>
    <s v="Phoenix"/>
    <x v="16"/>
    <n v="85023"/>
    <x v="1"/>
    <s v="OFF-ST-10002974"/>
    <x v="1"/>
    <x v="4"/>
    <s v="Trav-L-File Heavy-Duty Shuttle II, Black"/>
    <x v="124"/>
    <n v="7"/>
    <n v="0.2"/>
    <n v="30.498999999999981"/>
  </r>
  <r>
    <n v="129"/>
    <s v="US-2013-125969"/>
    <x v="0"/>
    <d v="2013-11-07T00:00:00"/>
    <x v="54"/>
    <x v="0"/>
    <s v="LS-16975"/>
    <s v="Lindsay Shagiari"/>
    <x v="2"/>
    <s v="United States"/>
    <s v="Los Angeles"/>
    <x v="1"/>
    <n v="90004"/>
    <x v="1"/>
    <s v="FUR-CH-10001146"/>
    <x v="0"/>
    <x v="1"/>
    <s v="Global Task Chair, Black"/>
    <x v="125"/>
    <n v="2"/>
    <n v="0.2"/>
    <n v="-9.1601999999999961"/>
  </r>
  <r>
    <n v="130"/>
    <s v="US-2013-125969"/>
    <x v="0"/>
    <d v="2013-11-07T00:00:00"/>
    <x v="54"/>
    <x v="0"/>
    <s v="LS-16975"/>
    <s v="Lindsay Shagiari"/>
    <x v="2"/>
    <s v="United States"/>
    <s v="Los Angeles"/>
    <x v="1"/>
    <n v="90004"/>
    <x v="1"/>
    <s v="FUR-FU-10003773"/>
    <x v="0"/>
    <x v="5"/>
    <s v="Eldon Cleatmat Plus Chair Mats for High Pile Carpets"/>
    <x v="126"/>
    <n v="3"/>
    <n v="0"/>
    <n v="26.241599999999977"/>
  </r>
  <r>
    <n v="131"/>
    <s v="US-2014-164147"/>
    <x v="3"/>
    <d v="2014-02-03T00:00:00"/>
    <x v="60"/>
    <x v="2"/>
    <s v="DW-13585"/>
    <s v="Dorothy Wardle"/>
    <x v="1"/>
    <s v="United States"/>
    <s v="Columbus"/>
    <x v="24"/>
    <n v="43229"/>
    <x v="3"/>
    <s v="TEC-PH-10002293"/>
    <x v="2"/>
    <x v="7"/>
    <s v="Anker 36W 4-Port USB Wall Charger Travel Power Adapter for iPhone 5s 5c 5"/>
    <x v="127"/>
    <n v="5"/>
    <n v="0.4"/>
    <n v="-11.993999999999993"/>
  </r>
  <r>
    <n v="132"/>
    <s v="US-2014-164147"/>
    <x v="3"/>
    <d v="2014-02-03T00:00:00"/>
    <x v="60"/>
    <x v="2"/>
    <s v="DW-13585"/>
    <s v="Dorothy Wardle"/>
    <x v="1"/>
    <s v="United States"/>
    <s v="Columbus"/>
    <x v="24"/>
    <n v="43229"/>
    <x v="3"/>
    <s v="OFF-PA-10002377"/>
    <x v="1"/>
    <x v="10"/>
    <s v="Xerox 1916"/>
    <x v="128"/>
    <n v="2"/>
    <n v="0.2"/>
    <n v="29.363999999999997"/>
  </r>
  <r>
    <n v="133"/>
    <s v="US-2014-164147"/>
    <x v="3"/>
    <d v="2014-02-03T00:00:00"/>
    <x v="60"/>
    <x v="2"/>
    <s v="DW-13585"/>
    <s v="Dorothy Wardle"/>
    <x v="1"/>
    <s v="United States"/>
    <s v="Columbus"/>
    <x v="24"/>
    <n v="43229"/>
    <x v="3"/>
    <s v="OFF-FA-10002780"/>
    <x v="1"/>
    <x v="13"/>
    <s v="Staples"/>
    <x v="129"/>
    <n v="9"/>
    <n v="0.2"/>
    <n v="6.9731999999999976"/>
  </r>
  <r>
    <n v="134"/>
    <s v="CA-2013-145583"/>
    <x v="0"/>
    <d v="2013-10-14T00:00:00"/>
    <x v="61"/>
    <x v="1"/>
    <s v="LC-16885"/>
    <s v="Lena Creighton"/>
    <x v="0"/>
    <s v="United States"/>
    <s v="Roseville"/>
    <x v="1"/>
    <n v="95661"/>
    <x v="1"/>
    <s v="OFF-PA-10001804"/>
    <x v="1"/>
    <x v="10"/>
    <s v="Xerox 195"/>
    <x v="130"/>
    <n v="3"/>
    <n v="0"/>
    <n v="9.6191999999999993"/>
  </r>
  <r>
    <n v="135"/>
    <s v="CA-2013-145583"/>
    <x v="0"/>
    <d v="2013-10-14T00:00:00"/>
    <x v="61"/>
    <x v="1"/>
    <s v="LC-16885"/>
    <s v="Lena Creighton"/>
    <x v="0"/>
    <s v="United States"/>
    <s v="Roseville"/>
    <x v="1"/>
    <n v="95661"/>
    <x v="1"/>
    <s v="OFF-PA-10001736"/>
    <x v="1"/>
    <x v="10"/>
    <s v="Xerox 1880"/>
    <x v="131"/>
    <n v="1"/>
    <n v="0"/>
    <n v="16.656799999999997"/>
  </r>
  <r>
    <n v="136"/>
    <s v="CA-2013-145583"/>
    <x v="0"/>
    <d v="2013-10-14T00:00:00"/>
    <x v="61"/>
    <x v="1"/>
    <s v="LC-16885"/>
    <s v="Lena Creighton"/>
    <x v="0"/>
    <s v="United States"/>
    <s v="Roseville"/>
    <x v="1"/>
    <n v="95661"/>
    <x v="1"/>
    <s v="OFF-AR-10001149"/>
    <x v="1"/>
    <x v="6"/>
    <s v="Sanford Colorific Colored Pencils, 12/Box"/>
    <x v="132"/>
    <n v="4"/>
    <n v="0"/>
    <n v="3.4559999999999995"/>
  </r>
  <r>
    <n v="137"/>
    <s v="CA-2013-145583"/>
    <x v="0"/>
    <d v="2013-10-14T00:00:00"/>
    <x v="61"/>
    <x v="1"/>
    <s v="LC-16885"/>
    <s v="Lena Creighton"/>
    <x v="0"/>
    <s v="United States"/>
    <s v="Roseville"/>
    <x v="1"/>
    <n v="95661"/>
    <x v="1"/>
    <s v="OFF-FA-10002988"/>
    <x v="1"/>
    <x v="13"/>
    <s v="Ideal Clamps"/>
    <x v="133"/>
    <n v="2"/>
    <n v="0"/>
    <n v="1.9697999999999998"/>
  </r>
  <r>
    <n v="138"/>
    <s v="CA-2013-145583"/>
    <x v="0"/>
    <d v="2013-10-14T00:00:00"/>
    <x v="61"/>
    <x v="1"/>
    <s v="LC-16885"/>
    <s v="Lena Creighton"/>
    <x v="0"/>
    <s v="United States"/>
    <s v="Roseville"/>
    <x v="1"/>
    <n v="95661"/>
    <x v="1"/>
    <s v="OFF-BI-10004781"/>
    <x v="1"/>
    <x v="8"/>
    <s v="GBC Wire Binding Strips"/>
    <x v="134"/>
    <n v="3"/>
    <n v="0.2"/>
    <n v="26.661599999999996"/>
  </r>
  <r>
    <n v="139"/>
    <s v="CA-2013-145583"/>
    <x v="0"/>
    <d v="2013-10-14T00:00:00"/>
    <x v="61"/>
    <x v="1"/>
    <s v="LC-16885"/>
    <s v="Lena Creighton"/>
    <x v="0"/>
    <s v="United States"/>
    <s v="Roseville"/>
    <x v="1"/>
    <n v="95661"/>
    <x v="1"/>
    <s v="OFF-SU-10001218"/>
    <x v="1"/>
    <x v="14"/>
    <s v="Fiskars Softgrip Scissors"/>
    <x v="135"/>
    <n v="6"/>
    <n v="0"/>
    <n v="18.446400000000004"/>
  </r>
  <r>
    <n v="140"/>
    <s v="CA-2013-145583"/>
    <x v="0"/>
    <d v="2013-10-14T00:00:00"/>
    <x v="61"/>
    <x v="1"/>
    <s v="LC-16885"/>
    <s v="Lena Creighton"/>
    <x v="0"/>
    <s v="United States"/>
    <s v="Roseville"/>
    <x v="1"/>
    <n v="95661"/>
    <x v="1"/>
    <s v="FUR-FU-10001706"/>
    <x v="0"/>
    <x v="5"/>
    <s v="Longer-Life Soft White Bulbs"/>
    <x v="136"/>
    <n v="14"/>
    <n v="0"/>
    <n v="20.697599999999998"/>
  </r>
  <r>
    <n v="141"/>
    <s v="CA-2013-110366"/>
    <x v="0"/>
    <d v="2013-09-06T00:00:00"/>
    <x v="62"/>
    <x v="0"/>
    <s v="JD-15895"/>
    <s v="Jonathan Doherty"/>
    <x v="1"/>
    <s v="United States"/>
    <s v="Philadelphia"/>
    <x v="9"/>
    <n v="19140"/>
    <x v="3"/>
    <s v="FUR-FU-10004848"/>
    <x v="0"/>
    <x v="5"/>
    <s v="Howard Miller 13-3/4&quot; Diameter Brushed Chrome Round Wall Clock"/>
    <x v="137"/>
    <n v="2"/>
    <n v="0.2"/>
    <n v="10.349999999999994"/>
  </r>
  <r>
    <n v="142"/>
    <s v="CA-2014-106180"/>
    <x v="3"/>
    <d v="2014-09-19T00:00:00"/>
    <x v="19"/>
    <x v="1"/>
    <s v="SH-19975"/>
    <s v="Sally Hughsby"/>
    <x v="1"/>
    <s v="United States"/>
    <s v="San Francisco"/>
    <x v="1"/>
    <n v="94122"/>
    <x v="1"/>
    <s v="OFF-AR-10000940"/>
    <x v="1"/>
    <x v="6"/>
    <s v="Newell 343"/>
    <x v="138"/>
    <n v="3"/>
    <n v="0"/>
    <n v="2.3814000000000002"/>
  </r>
  <r>
    <n v="143"/>
    <s v="CA-2014-106180"/>
    <x v="3"/>
    <d v="2014-09-19T00:00:00"/>
    <x v="19"/>
    <x v="1"/>
    <s v="SH-19975"/>
    <s v="Sally Hughsby"/>
    <x v="1"/>
    <s v="United States"/>
    <s v="San Francisco"/>
    <x v="1"/>
    <n v="94122"/>
    <x v="1"/>
    <s v="OFF-EN-10004030"/>
    <x v="1"/>
    <x v="12"/>
    <s v="Convenience Packs of Business Envelopes"/>
    <x v="139"/>
    <n v="3"/>
    <n v="0"/>
    <n v="5.1042000000000005"/>
  </r>
  <r>
    <n v="144"/>
    <s v="CA-2014-106180"/>
    <x v="3"/>
    <d v="2014-09-19T00:00:00"/>
    <x v="19"/>
    <x v="1"/>
    <s v="SH-19975"/>
    <s v="Sally Hughsby"/>
    <x v="1"/>
    <s v="United States"/>
    <s v="San Francisco"/>
    <x v="1"/>
    <n v="94122"/>
    <x v="1"/>
    <s v="OFF-PA-10004327"/>
    <x v="1"/>
    <x v="10"/>
    <s v="Xerox 1911"/>
    <x v="140"/>
    <n v="3"/>
    <n v="0"/>
    <n v="68.975999999999999"/>
  </r>
  <r>
    <n v="145"/>
    <s v="CA-2014-155376"/>
    <x v="3"/>
    <d v="2014-12-23T00:00:00"/>
    <x v="63"/>
    <x v="1"/>
    <s v="SG-20080"/>
    <s v="Sandra Glassco"/>
    <x v="0"/>
    <s v="United States"/>
    <s v="Independence"/>
    <x v="25"/>
    <n v="64055"/>
    <x v="2"/>
    <s v="OFF-AP-10001058"/>
    <x v="1"/>
    <x v="9"/>
    <s v="Sanyo 2.5 Cubic Foot Mid-Size Office Refrigerators"/>
    <x v="141"/>
    <n v="3"/>
    <n v="0"/>
    <n v="218.25179999999997"/>
  </r>
  <r>
    <n v="146"/>
    <s v="CA-2012-110744"/>
    <x v="1"/>
    <d v="2012-09-07T00:00:00"/>
    <x v="64"/>
    <x v="1"/>
    <s v="HA-14920"/>
    <s v="Helen Andreada"/>
    <x v="0"/>
    <s v="United States"/>
    <s v="Pasadena"/>
    <x v="1"/>
    <n v="91104"/>
    <x v="1"/>
    <s v="OFF-ST-10003656"/>
    <x v="1"/>
    <x v="4"/>
    <s v="Safco Industrial Wire Shelving"/>
    <x v="142"/>
    <n v="7"/>
    <n v="0"/>
    <n v="20.157899999999998"/>
  </r>
  <r>
    <n v="147"/>
    <s v="CA-2011-110072"/>
    <x v="2"/>
    <d v="2011-10-22T00:00:00"/>
    <x v="65"/>
    <x v="1"/>
    <s v="MG-17680"/>
    <s v="Maureen Gastineau"/>
    <x v="2"/>
    <s v="United States"/>
    <s v="Newark"/>
    <x v="24"/>
    <n v="43055"/>
    <x v="3"/>
    <s v="FUR-FU-10000521"/>
    <x v="0"/>
    <x v="5"/>
    <s v="Seth Thomas 14&quot; Putty-Colored Wall Clock"/>
    <x v="143"/>
    <n v="4"/>
    <n v="0.2"/>
    <n v="12.90959999999999"/>
  </r>
  <r>
    <n v="148"/>
    <s v="CA-2013-114489"/>
    <x v="0"/>
    <d v="2013-12-06T00:00:00"/>
    <x v="66"/>
    <x v="1"/>
    <s v="JE-16165"/>
    <s v="Justin Ellison"/>
    <x v="1"/>
    <s v="United States"/>
    <s v="Franklin"/>
    <x v="6"/>
    <n v="53132"/>
    <x v="2"/>
    <s v="TEC-PH-10000215"/>
    <x v="2"/>
    <x v="7"/>
    <s v="Plantronics Cordless Phone Headset with In-line Volume - M214C"/>
    <x v="144"/>
    <n v="11"/>
    <n v="0"/>
    <n v="103.80150000000003"/>
  </r>
  <r>
    <n v="149"/>
    <s v="CA-2013-114489"/>
    <x v="0"/>
    <d v="2013-12-06T00:00:00"/>
    <x v="66"/>
    <x v="1"/>
    <s v="JE-16165"/>
    <s v="Justin Ellison"/>
    <x v="1"/>
    <s v="United States"/>
    <s v="Franklin"/>
    <x v="6"/>
    <n v="53132"/>
    <x v="2"/>
    <s v="TEC-PH-10001448"/>
    <x v="2"/>
    <x v="7"/>
    <s v="Anker Astro 15000mAh USB Portable Charger"/>
    <x v="145"/>
    <n v="3"/>
    <n v="0"/>
    <n v="5.9987999999999815"/>
  </r>
  <r>
    <n v="150"/>
    <s v="CA-2013-114489"/>
    <x v="0"/>
    <d v="2013-12-06T00:00:00"/>
    <x v="66"/>
    <x v="1"/>
    <s v="JE-16165"/>
    <s v="Justin Ellison"/>
    <x v="1"/>
    <s v="United States"/>
    <s v="Franklin"/>
    <x v="6"/>
    <n v="53132"/>
    <x v="2"/>
    <s v="FUR-CH-10000454"/>
    <x v="0"/>
    <x v="1"/>
    <s v="Hon Deluxe Fabric Upholstered Stacking Chairs, Rounded Back"/>
    <x v="146"/>
    <n v="8"/>
    <n v="0"/>
    <n v="585.55199999999991"/>
  </r>
  <r>
    <n v="151"/>
    <s v="CA-2013-114489"/>
    <x v="0"/>
    <d v="2013-12-06T00:00:00"/>
    <x v="66"/>
    <x v="1"/>
    <s v="JE-16165"/>
    <s v="Justin Ellison"/>
    <x v="1"/>
    <s v="United States"/>
    <s v="Franklin"/>
    <x v="6"/>
    <n v="53132"/>
    <x v="2"/>
    <s v="OFF-BI-10002735"/>
    <x v="1"/>
    <x v="8"/>
    <s v="GBC Prestige Therm-A-Bind Covers"/>
    <x v="147"/>
    <n v="5"/>
    <n v="0"/>
    <n v="80.628500000000003"/>
  </r>
  <r>
    <n v="152"/>
    <s v="CA-2013-158834"/>
    <x v="0"/>
    <d v="2013-03-14T00:00:00"/>
    <x v="67"/>
    <x v="2"/>
    <s v="TW-21025"/>
    <s v="Tamara Willingham"/>
    <x v="2"/>
    <s v="United States"/>
    <s v="Scottsdale"/>
    <x v="16"/>
    <n v="85254"/>
    <x v="1"/>
    <s v="OFF-AP-10000326"/>
    <x v="1"/>
    <x v="9"/>
    <s v="Belkin 7 Outlet SurgeMaster Surge Protector with Phone Protection"/>
    <x v="148"/>
    <n v="5"/>
    <n v="0.2"/>
    <n v="17.765999999999991"/>
  </r>
  <r>
    <n v="153"/>
    <s v="CA-2013-158834"/>
    <x v="0"/>
    <d v="2013-03-14T00:00:00"/>
    <x v="67"/>
    <x v="2"/>
    <s v="TW-21025"/>
    <s v="Tamara Willingham"/>
    <x v="2"/>
    <s v="United States"/>
    <s v="Scottsdale"/>
    <x v="16"/>
    <n v="85254"/>
    <x v="1"/>
    <s v="TEC-PH-10001254"/>
    <x v="2"/>
    <x v="7"/>
    <s v="Jabra BIZ 2300 Duo QD Duo Corded Headset"/>
    <x v="149"/>
    <n v="2"/>
    <n v="0.2"/>
    <n v="15.238799999999991"/>
  </r>
  <r>
    <n v="154"/>
    <s v="CA-2012-124919"/>
    <x v="1"/>
    <d v="2012-05-31T00:00:00"/>
    <x v="68"/>
    <x v="2"/>
    <s v="SP-20650"/>
    <s v="Stephanie Phelps"/>
    <x v="1"/>
    <s v="United States"/>
    <s v="San Jose"/>
    <x v="1"/>
    <n v="95123"/>
    <x v="1"/>
    <s v="OFF-PA-10001950"/>
    <x v="1"/>
    <x v="10"/>
    <s v="Southworth 25% Cotton Antique Laid Paper &amp; Envelopes"/>
    <x v="150"/>
    <n v="7"/>
    <n v="0"/>
    <n v="26.270999999999994"/>
  </r>
  <r>
    <n v="155"/>
    <s v="CA-2012-124919"/>
    <x v="1"/>
    <d v="2012-05-31T00:00:00"/>
    <x v="68"/>
    <x v="2"/>
    <s v="SP-20650"/>
    <s v="Stephanie Phelps"/>
    <x v="1"/>
    <s v="United States"/>
    <s v="San Jose"/>
    <x v="1"/>
    <n v="95123"/>
    <x v="1"/>
    <s v="OFF-PA-10002254"/>
    <x v="1"/>
    <x v="10"/>
    <s v="Xerox 1883"/>
    <x v="151"/>
    <n v="4"/>
    <n v="0"/>
    <n v="48.539199999999994"/>
  </r>
  <r>
    <n v="156"/>
    <s v="CA-2012-124919"/>
    <x v="1"/>
    <d v="2012-05-31T00:00:00"/>
    <x v="68"/>
    <x v="2"/>
    <s v="SP-20650"/>
    <s v="Stephanie Phelps"/>
    <x v="1"/>
    <s v="United States"/>
    <s v="San Jose"/>
    <x v="1"/>
    <n v="95123"/>
    <x v="1"/>
    <s v="OFF-ST-10001590"/>
    <x v="1"/>
    <x v="4"/>
    <s v="Tenex Personal Project File with Scoop Front Design, Black"/>
    <x v="152"/>
    <n v="6"/>
    <n v="0"/>
    <n v="21.028799999999997"/>
  </r>
  <r>
    <n v="157"/>
    <s v="CA-2012-118948"/>
    <x v="1"/>
    <d v="2012-05-28T00:00:00"/>
    <x v="69"/>
    <x v="1"/>
    <s v="NK-18490"/>
    <s v="Neil Knudson"/>
    <x v="2"/>
    <s v="United States"/>
    <s v="Seattle"/>
    <x v="4"/>
    <n v="98105"/>
    <x v="1"/>
    <s v="OFF-AR-10001547"/>
    <x v="1"/>
    <x v="6"/>
    <s v="Newell 311"/>
    <x v="153"/>
    <n v="3"/>
    <n v="0"/>
    <n v="1.7901"/>
  </r>
  <r>
    <n v="158"/>
    <s v="CA-2011-104269"/>
    <x v="2"/>
    <d v="2011-03-01T00:00:00"/>
    <x v="70"/>
    <x v="0"/>
    <s v="DB-13060"/>
    <s v="Dave Brooks"/>
    <x v="0"/>
    <s v="United States"/>
    <s v="Seattle"/>
    <x v="4"/>
    <n v="98115"/>
    <x v="1"/>
    <s v="FUR-CH-10004063"/>
    <x v="0"/>
    <x v="1"/>
    <s v="Global Deluxe High-Back Manager's Chair"/>
    <x v="154"/>
    <n v="2"/>
    <n v="0.2"/>
    <n v="51.476399999999941"/>
  </r>
  <r>
    <n v="159"/>
    <s v="CA-2013-114104"/>
    <x v="0"/>
    <d v="2013-11-21T00:00:00"/>
    <x v="71"/>
    <x v="1"/>
    <s v="NP-18670"/>
    <s v="Nora Paige"/>
    <x v="0"/>
    <s v="United States"/>
    <s v="Edmond"/>
    <x v="26"/>
    <n v="73034"/>
    <x v="2"/>
    <s v="OFF-LA-10002475"/>
    <x v="1"/>
    <x v="2"/>
    <s v="Avery 519"/>
    <x v="2"/>
    <n v="2"/>
    <n v="0"/>
    <n v="6.8713999999999995"/>
  </r>
  <r>
    <n v="160"/>
    <s v="CA-2013-114104"/>
    <x v="0"/>
    <d v="2013-11-21T00:00:00"/>
    <x v="71"/>
    <x v="1"/>
    <s v="NP-18670"/>
    <s v="Nora Paige"/>
    <x v="0"/>
    <s v="United States"/>
    <s v="Edmond"/>
    <x v="26"/>
    <n v="73034"/>
    <x v="2"/>
    <s v="TEC-PH-10004536"/>
    <x v="2"/>
    <x v="7"/>
    <s v="Avaya 5420 Digital phone"/>
    <x v="155"/>
    <n v="7"/>
    <n v="0"/>
    <n v="236.23250000000002"/>
  </r>
  <r>
    <n v="161"/>
    <s v="CA-2013-162733"/>
    <x v="0"/>
    <d v="2013-05-12T00:00:00"/>
    <x v="72"/>
    <x v="2"/>
    <s v="TT-21070"/>
    <s v="Ted Trevino"/>
    <x v="0"/>
    <s v="United States"/>
    <s v="Los Angeles"/>
    <x v="1"/>
    <n v="90045"/>
    <x v="1"/>
    <s v="OFF-PA-10002751"/>
    <x v="1"/>
    <x v="10"/>
    <s v="Xerox 1920"/>
    <x v="156"/>
    <n v="1"/>
    <n v="0"/>
    <n v="2.6909999999999998"/>
  </r>
  <r>
    <n v="162"/>
    <s v="CA-2012-119697"/>
    <x v="1"/>
    <d v="2012-12-28T00:00:00"/>
    <x v="16"/>
    <x v="0"/>
    <s v="EM-13960"/>
    <s v="Eric Murdock"/>
    <x v="0"/>
    <s v="United States"/>
    <s v="Philadelphia"/>
    <x v="9"/>
    <n v="19134"/>
    <x v="3"/>
    <s v="TEC-AC-10003657"/>
    <x v="2"/>
    <x v="11"/>
    <s v="Lenovo 17-Key USB Numeric Keypad"/>
    <x v="157"/>
    <n v="2"/>
    <n v="0.2"/>
    <n v="1.359599999999995"/>
  </r>
  <r>
    <n v="163"/>
    <s v="CA-2013-154508"/>
    <x v="0"/>
    <d v="2013-11-17T00:00:00"/>
    <x v="73"/>
    <x v="1"/>
    <s v="RD-19900"/>
    <s v="Ruben Dartt"/>
    <x v="0"/>
    <s v="United States"/>
    <s v="Carlsbad"/>
    <x v="27"/>
    <n v="88220"/>
    <x v="1"/>
    <s v="OFF-EN-10001990"/>
    <x v="1"/>
    <x v="12"/>
    <s v="Staples"/>
    <x v="158"/>
    <n v="5"/>
    <n v="0"/>
    <n v="13.347999999999997"/>
  </r>
  <r>
    <n v="164"/>
    <s v="CA-2013-113817"/>
    <x v="0"/>
    <d v="2013-11-08T00:00:00"/>
    <x v="0"/>
    <x v="1"/>
    <s v="MJ-17740"/>
    <s v="Max Jones"/>
    <x v="0"/>
    <s v="United States"/>
    <s v="Seattle"/>
    <x v="4"/>
    <n v="98115"/>
    <x v="1"/>
    <s v="OFF-BI-10004002"/>
    <x v="1"/>
    <x v="8"/>
    <s v="Wilson Jones International Size A4 Ring Binders"/>
    <x v="159"/>
    <n v="2"/>
    <n v="0.2"/>
    <n v="9.6879999999999988"/>
  </r>
  <r>
    <n v="165"/>
    <s v="CA-2011-139892"/>
    <x v="2"/>
    <d v="2011-09-08T00:00:00"/>
    <x v="74"/>
    <x v="1"/>
    <s v="BM-11140"/>
    <s v="Becky Martin"/>
    <x v="0"/>
    <s v="United States"/>
    <s v="San Antonio"/>
    <x v="5"/>
    <n v="78207"/>
    <x v="2"/>
    <s v="OFF-AR-10004441"/>
    <x v="1"/>
    <x v="6"/>
    <s v="BIC Brite Liner Highlighters"/>
    <x v="160"/>
    <n v="3"/>
    <n v="0.2"/>
    <n v="2.7324000000000002"/>
  </r>
  <r>
    <n v="166"/>
    <s v="CA-2011-139892"/>
    <x v="2"/>
    <d v="2011-09-08T00:00:00"/>
    <x v="74"/>
    <x v="1"/>
    <s v="BM-11140"/>
    <s v="Becky Martin"/>
    <x v="0"/>
    <s v="United States"/>
    <s v="San Antonio"/>
    <x v="5"/>
    <n v="78207"/>
    <x v="2"/>
    <s v="TEC-MA-10000822"/>
    <x v="2"/>
    <x v="15"/>
    <s v="Lexmark MX611dhe Monochrome Laser Printer"/>
    <x v="161"/>
    <n v="8"/>
    <n v="0.4"/>
    <n v="-1359.992000000002"/>
  </r>
  <r>
    <n v="167"/>
    <s v="CA-2011-139892"/>
    <x v="2"/>
    <d v="2011-09-08T00:00:00"/>
    <x v="74"/>
    <x v="1"/>
    <s v="BM-11140"/>
    <s v="Becky Martin"/>
    <x v="0"/>
    <s v="United States"/>
    <s v="San Antonio"/>
    <x v="5"/>
    <n v="78207"/>
    <x v="2"/>
    <s v="OFF-ST-10000991"/>
    <x v="1"/>
    <x v="4"/>
    <s v="Space Solutions HD Industrial Steel Shelving."/>
    <x v="162"/>
    <n v="3"/>
    <n v="0.2"/>
    <n v="-58.634699999999995"/>
  </r>
  <r>
    <n v="168"/>
    <s v="CA-2011-139892"/>
    <x v="2"/>
    <d v="2011-09-08T00:00:00"/>
    <x v="74"/>
    <x v="1"/>
    <s v="BM-11140"/>
    <s v="Becky Martin"/>
    <x v="0"/>
    <s v="United States"/>
    <s v="San Antonio"/>
    <x v="5"/>
    <n v="78207"/>
    <x v="2"/>
    <s v="FUR-CH-10004287"/>
    <x v="0"/>
    <x v="1"/>
    <s v="SAFCO Arco Folding Chair"/>
    <x v="163"/>
    <n v="9"/>
    <n v="0.3"/>
    <n v="-24.858000000000175"/>
  </r>
  <r>
    <n v="169"/>
    <s v="CA-2011-139892"/>
    <x v="2"/>
    <d v="2011-09-08T00:00:00"/>
    <x v="74"/>
    <x v="1"/>
    <s v="BM-11140"/>
    <s v="Becky Martin"/>
    <x v="0"/>
    <s v="United States"/>
    <s v="San Antonio"/>
    <x v="5"/>
    <n v="78207"/>
    <x v="2"/>
    <s v="OFF-AR-10002656"/>
    <x v="1"/>
    <x v="6"/>
    <s v="Sanford Liquid Accent Highlighters"/>
    <x v="164"/>
    <n v="6"/>
    <n v="0.2"/>
    <n v="6.8135999999999974"/>
  </r>
  <r>
    <n v="170"/>
    <s v="CA-2011-139892"/>
    <x v="2"/>
    <d v="2011-09-08T00:00:00"/>
    <x v="74"/>
    <x v="1"/>
    <s v="BM-11140"/>
    <s v="Becky Martin"/>
    <x v="0"/>
    <s v="United States"/>
    <s v="San Antonio"/>
    <x v="5"/>
    <n v="78207"/>
    <x v="2"/>
    <s v="OFF-AP-10002518"/>
    <x v="1"/>
    <x v="9"/>
    <s v="Kensington 7 Outlet MasterPiece Power Center"/>
    <x v="165"/>
    <n v="5"/>
    <n v="0.8"/>
    <n v="-453.84900000000005"/>
  </r>
  <r>
    <n v="171"/>
    <s v="CA-2011-139892"/>
    <x v="2"/>
    <d v="2011-09-08T00:00:00"/>
    <x v="74"/>
    <x v="1"/>
    <s v="BM-11140"/>
    <s v="Becky Martin"/>
    <x v="0"/>
    <s v="United States"/>
    <s v="San Antonio"/>
    <x v="5"/>
    <n v="78207"/>
    <x v="2"/>
    <s v="TEC-PH-10003931"/>
    <x v="2"/>
    <x v="7"/>
    <s v="JBL Micro Wireless Portable Bluetooth Speaker"/>
    <x v="166"/>
    <n v="3"/>
    <n v="0.2"/>
    <n v="8.998500000000007"/>
  </r>
  <r>
    <n v="172"/>
    <s v="CA-2011-118962"/>
    <x v="2"/>
    <d v="2011-08-05T00:00:00"/>
    <x v="75"/>
    <x v="1"/>
    <s v="CS-12130"/>
    <s v="Chad Sievert"/>
    <x v="0"/>
    <s v="United States"/>
    <s v="Los Angeles"/>
    <x v="1"/>
    <n v="90004"/>
    <x v="1"/>
    <s v="OFF-PA-10000659"/>
    <x v="1"/>
    <x v="10"/>
    <s v="Adams Phone Message Book, Professional, 400 Message Capacity, 5 3/6” x 11”"/>
    <x v="167"/>
    <n v="3"/>
    <n v="0"/>
    <n v="9.841800000000001"/>
  </r>
  <r>
    <n v="173"/>
    <s v="CA-2011-118962"/>
    <x v="2"/>
    <d v="2011-08-05T00:00:00"/>
    <x v="75"/>
    <x v="1"/>
    <s v="CS-12130"/>
    <s v="Chad Sievert"/>
    <x v="0"/>
    <s v="United States"/>
    <s v="Los Angeles"/>
    <x v="1"/>
    <n v="90004"/>
    <x v="1"/>
    <s v="OFF-PA-10001144"/>
    <x v="1"/>
    <x v="10"/>
    <s v="Xerox 1913"/>
    <x v="168"/>
    <n v="2"/>
    <n v="0"/>
    <n v="53.260799999999996"/>
  </r>
  <r>
    <n v="174"/>
    <s v="CA-2011-118962"/>
    <x v="2"/>
    <d v="2011-08-05T00:00:00"/>
    <x v="75"/>
    <x v="1"/>
    <s v="CS-12130"/>
    <s v="Chad Sievert"/>
    <x v="0"/>
    <s v="United States"/>
    <s v="Los Angeles"/>
    <x v="1"/>
    <n v="90004"/>
    <x v="1"/>
    <s v="FUR-CH-10003817"/>
    <x v="0"/>
    <x v="1"/>
    <s v="Global Value Steno Chair, Gray"/>
    <x v="169"/>
    <n v="7"/>
    <n v="0.2"/>
    <n v="21.259"/>
  </r>
  <r>
    <n v="175"/>
    <s v="US-2011-100853"/>
    <x v="2"/>
    <d v="2011-09-14T00:00:00"/>
    <x v="76"/>
    <x v="1"/>
    <s v="JB-15400"/>
    <s v="Jennifer Braxton"/>
    <x v="1"/>
    <s v="United States"/>
    <s v="Chicago"/>
    <x v="10"/>
    <n v="60623"/>
    <x v="2"/>
    <s v="OFF-AP-10000891"/>
    <x v="1"/>
    <x v="9"/>
    <s v="Kensington 7 Outlet MasterPiece HOMEOFFICE Power Control Center"/>
    <x v="170"/>
    <n v="2"/>
    <n v="0.8"/>
    <n v="-131.12000000000003"/>
  </r>
  <r>
    <n v="176"/>
    <s v="US-2011-100853"/>
    <x v="2"/>
    <d v="2011-09-14T00:00:00"/>
    <x v="76"/>
    <x v="1"/>
    <s v="JB-15400"/>
    <s v="Jennifer Braxton"/>
    <x v="1"/>
    <s v="United States"/>
    <s v="Chicago"/>
    <x v="10"/>
    <n v="60623"/>
    <x v="2"/>
    <s v="OFF-LA-10003148"/>
    <x v="1"/>
    <x v="2"/>
    <s v="Avery 51"/>
    <x v="171"/>
    <n v="4"/>
    <n v="0.2"/>
    <n v="6.5519999999999987"/>
  </r>
  <r>
    <n v="177"/>
    <s v="US-2014-152366"/>
    <x v="3"/>
    <d v="2014-04-22T00:00:00"/>
    <x v="77"/>
    <x v="0"/>
    <s v="SJ-20500"/>
    <s v="Shirley Jackson"/>
    <x v="0"/>
    <s v="United States"/>
    <s v="Houston"/>
    <x v="5"/>
    <n v="77036"/>
    <x v="2"/>
    <s v="OFF-AP-10002684"/>
    <x v="1"/>
    <x v="9"/>
    <s v="Acco 7-Outlet Masterpiece Power Center, Wihtout Fax/Phone Line Protection"/>
    <x v="172"/>
    <n v="4"/>
    <n v="0.8"/>
    <n v="-243.16000000000008"/>
  </r>
  <r>
    <n v="178"/>
    <s v="US-2012-101511"/>
    <x v="1"/>
    <d v="2012-11-21T00:00:00"/>
    <x v="78"/>
    <x v="0"/>
    <s v="JE-15745"/>
    <s v="Joel Eaton"/>
    <x v="0"/>
    <s v="United States"/>
    <s v="Newark"/>
    <x v="24"/>
    <n v="43055"/>
    <x v="3"/>
    <s v="FUR-CH-10004698"/>
    <x v="0"/>
    <x v="1"/>
    <s v="Padded Folding Chairs, Black, 4/Carton"/>
    <x v="173"/>
    <n v="7"/>
    <n v="0.3"/>
    <n v="-11.337199999999939"/>
  </r>
  <r>
    <n v="179"/>
    <s v="US-2012-101511"/>
    <x v="1"/>
    <d v="2012-11-21T00:00:00"/>
    <x v="78"/>
    <x v="0"/>
    <s v="JE-15745"/>
    <s v="Joel Eaton"/>
    <x v="0"/>
    <s v="United States"/>
    <s v="Newark"/>
    <x v="24"/>
    <n v="43055"/>
    <x v="3"/>
    <s v="OFF-SU-10002189"/>
    <x v="1"/>
    <x v="14"/>
    <s v="Acme Rosewood Handle Letter Opener"/>
    <x v="174"/>
    <n v="5"/>
    <n v="0.2"/>
    <n v="-3.771500000000001"/>
  </r>
  <r>
    <n v="180"/>
    <s v="CA-2012-137225"/>
    <x v="1"/>
    <d v="2012-12-15T00:00:00"/>
    <x v="79"/>
    <x v="1"/>
    <s v="JK-15640"/>
    <s v="Jim Kriz"/>
    <x v="2"/>
    <s v="United States"/>
    <s v="New York City"/>
    <x v="15"/>
    <n v="10009"/>
    <x v="3"/>
    <s v="OFF-AR-10001940"/>
    <x v="1"/>
    <x v="6"/>
    <s v="Sanford Colorific Eraseable Coloring Pencils, 12 Count"/>
    <x v="175"/>
    <n v="1"/>
    <n v="0"/>
    <n v="1.4104000000000001"/>
  </r>
  <r>
    <n v="181"/>
    <s v="CA-2011-166191"/>
    <x v="2"/>
    <d v="2011-12-05T00:00:00"/>
    <x v="80"/>
    <x v="0"/>
    <s v="DK-13150"/>
    <s v="David Kendrick"/>
    <x v="1"/>
    <s v="United States"/>
    <s v="Decatur"/>
    <x v="10"/>
    <n v="62521"/>
    <x v="2"/>
    <s v="OFF-ST-10003455"/>
    <x v="1"/>
    <x v="4"/>
    <s v="Tenex File Box, Personal Filing Tote with Lid, Black"/>
    <x v="176"/>
    <n v="2"/>
    <n v="0.2"/>
    <n v="1.8612000000000002"/>
  </r>
  <r>
    <n v="182"/>
    <s v="CA-2011-166191"/>
    <x v="2"/>
    <d v="2011-12-05T00:00:00"/>
    <x v="80"/>
    <x v="0"/>
    <s v="DK-13150"/>
    <s v="David Kendrick"/>
    <x v="1"/>
    <s v="United States"/>
    <s v="Decatur"/>
    <x v="10"/>
    <n v="62521"/>
    <x v="2"/>
    <s v="TEC-AC-10004659"/>
    <x v="2"/>
    <x v="11"/>
    <s v="Imation Secure+ Hardware Encrypted USB 2.0 Flash Drive; 16GB"/>
    <x v="177"/>
    <n v="7"/>
    <n v="0.2"/>
    <n v="76.639499999999984"/>
  </r>
  <r>
    <n v="183"/>
    <s v="CA-2011-158274"/>
    <x v="2"/>
    <d v="2011-11-19T00:00:00"/>
    <x v="81"/>
    <x v="0"/>
    <s v="RM-19675"/>
    <s v="Robert Marley"/>
    <x v="2"/>
    <s v="United States"/>
    <s v="Monroe"/>
    <x v="28"/>
    <n v="71203"/>
    <x v="0"/>
    <s v="TEC-PH-10003273"/>
    <x v="2"/>
    <x v="7"/>
    <s v="AT&amp;T TR1909W"/>
    <x v="178"/>
    <n v="4"/>
    <n v="0"/>
    <n v="131.02960000000002"/>
  </r>
  <r>
    <n v="184"/>
    <s v="CA-2011-158274"/>
    <x v="2"/>
    <d v="2011-11-19T00:00:00"/>
    <x v="81"/>
    <x v="0"/>
    <s v="RM-19675"/>
    <s v="Robert Marley"/>
    <x v="2"/>
    <s v="United States"/>
    <s v="Monroe"/>
    <x v="28"/>
    <n v="71203"/>
    <x v="0"/>
    <s v="TEC-PH-10004896"/>
    <x v="2"/>
    <x v="7"/>
    <s v="Nokia Lumia 521 (T-Mobile)"/>
    <x v="179"/>
    <n v="5"/>
    <n v="0"/>
    <n v="41.986000000000004"/>
  </r>
  <r>
    <n v="185"/>
    <s v="CA-2011-158274"/>
    <x v="2"/>
    <d v="2011-11-19T00:00:00"/>
    <x v="81"/>
    <x v="0"/>
    <s v="RM-19675"/>
    <s v="Robert Marley"/>
    <x v="2"/>
    <s v="United States"/>
    <s v="Monroe"/>
    <x v="28"/>
    <n v="71203"/>
    <x v="0"/>
    <s v="TEC-AC-10002345"/>
    <x v="2"/>
    <x v="11"/>
    <s v="HP Standard 104 key PS/2 Keyboard"/>
    <x v="180"/>
    <n v="2"/>
    <n v="0"/>
    <n v="7.25"/>
  </r>
  <r>
    <n v="186"/>
    <s v="CA-2013-105018"/>
    <x v="0"/>
    <d v="2013-11-29T00:00:00"/>
    <x v="82"/>
    <x v="1"/>
    <s v="SK-19990"/>
    <s v="Sally Knutson"/>
    <x v="0"/>
    <s v="United States"/>
    <s v="Fairfield"/>
    <x v="29"/>
    <n v="6824"/>
    <x v="3"/>
    <s v="OFF-BI-10001890"/>
    <x v="1"/>
    <x v="8"/>
    <s v="Avery Poly Binder Pockets"/>
    <x v="181"/>
    <n v="2"/>
    <n v="0"/>
    <n v="3.4367999999999999"/>
  </r>
  <r>
    <n v="187"/>
    <s v="CA-2011-123260"/>
    <x v="2"/>
    <d v="2011-08-26T00:00:00"/>
    <x v="83"/>
    <x v="1"/>
    <s v="FM-14290"/>
    <s v="Frank Merwin"/>
    <x v="2"/>
    <s v="United States"/>
    <s v="Los Angeles"/>
    <x v="1"/>
    <n v="90032"/>
    <x v="1"/>
    <s v="TEC-AC-10002323"/>
    <x v="2"/>
    <x v="11"/>
    <s v="SanDisk Ultra 32 GB MicroSDHC Class 10 Memory Card"/>
    <x v="182"/>
    <n v="8"/>
    <n v="0"/>
    <n v="22.984000000000009"/>
  </r>
  <r>
    <n v="188"/>
    <s v="CA-2013-157000"/>
    <x v="0"/>
    <d v="2013-07-17T00:00:00"/>
    <x v="18"/>
    <x v="1"/>
    <s v="AM-10360"/>
    <s v="Alice McCarthy"/>
    <x v="1"/>
    <s v="United States"/>
    <s v="Grand Prairie"/>
    <x v="5"/>
    <n v="75051"/>
    <x v="2"/>
    <s v="OFF-ST-10001328"/>
    <x v="1"/>
    <x v="4"/>
    <s v="Personal Filing Tote with Lid, Black/Gray"/>
    <x v="183"/>
    <n v="3"/>
    <n v="0.2"/>
    <n v="3.7224000000000004"/>
  </r>
  <r>
    <n v="189"/>
    <s v="CA-2013-157000"/>
    <x v="0"/>
    <d v="2013-07-17T00:00:00"/>
    <x v="18"/>
    <x v="1"/>
    <s v="AM-10360"/>
    <s v="Alice McCarthy"/>
    <x v="1"/>
    <s v="United States"/>
    <s v="Grand Prairie"/>
    <x v="5"/>
    <n v="75051"/>
    <x v="2"/>
    <s v="OFF-PA-10001950"/>
    <x v="1"/>
    <x v="10"/>
    <s v="Southworth 25% Cotton Antique Laid Paper &amp; Envelopes"/>
    <x v="184"/>
    <n v="3"/>
    <n v="0.2"/>
    <n v="6.2549999999999963"/>
  </r>
  <r>
    <n v="190"/>
    <s v="CA-2012-102281"/>
    <x v="1"/>
    <d v="2012-10-12T00:00:00"/>
    <x v="84"/>
    <x v="2"/>
    <s v="MP-17470"/>
    <s v="Mark Packer"/>
    <x v="2"/>
    <s v="United States"/>
    <s v="New York City"/>
    <x v="15"/>
    <n v="10035"/>
    <x v="3"/>
    <s v="FUR-BO-10002613"/>
    <x v="0"/>
    <x v="0"/>
    <s v="Atlantic Metals Mobile 4-Shelf Bookcases, Custom Colors"/>
    <x v="185"/>
    <n v="4"/>
    <n v="0.2"/>
    <n v="112.39199999999991"/>
  </r>
  <r>
    <n v="191"/>
    <s v="CA-2012-102281"/>
    <x v="1"/>
    <d v="2012-10-12T00:00:00"/>
    <x v="84"/>
    <x v="2"/>
    <s v="MP-17470"/>
    <s v="Mark Packer"/>
    <x v="2"/>
    <s v="United States"/>
    <s v="New York City"/>
    <x v="15"/>
    <n v="10035"/>
    <x v="3"/>
    <s v="TEC-PH-10001552"/>
    <x v="2"/>
    <x v="7"/>
    <s v="I Need's 3d Hello Kitty Hybrid Silicone Case Cover for HTC One X 4g with 3d Hello Kitty Stylus Pen Green/pink"/>
    <x v="186"/>
    <n v="6"/>
    <n v="0"/>
    <n v="20.092800000000004"/>
  </r>
  <r>
    <n v="192"/>
    <s v="CA-2012-102281"/>
    <x v="1"/>
    <d v="2012-10-12T00:00:00"/>
    <x v="84"/>
    <x v="2"/>
    <s v="MP-17470"/>
    <s v="Mark Packer"/>
    <x v="2"/>
    <s v="United States"/>
    <s v="New York City"/>
    <x v="15"/>
    <n v="10035"/>
    <x v="3"/>
    <s v="OFF-PA-10000061"/>
    <x v="1"/>
    <x v="10"/>
    <s v="Xerox 205"/>
    <x v="187"/>
    <n v="8"/>
    <n v="0"/>
    <n v="24.883200000000002"/>
  </r>
  <r>
    <n v="193"/>
    <s v="CA-2012-102281"/>
    <x v="1"/>
    <d v="2012-10-12T00:00:00"/>
    <x v="84"/>
    <x v="2"/>
    <s v="MP-17470"/>
    <s v="Mark Packer"/>
    <x v="2"/>
    <s v="United States"/>
    <s v="New York City"/>
    <x v="15"/>
    <n v="10035"/>
    <x v="3"/>
    <s v="FUR-BO-10002545"/>
    <x v="0"/>
    <x v="0"/>
    <s v="Atlantic Metals Mobile 3-Shelf Bookcases, Custom Colors"/>
    <x v="188"/>
    <n v="3"/>
    <n v="0.2"/>
    <n v="46.976400000000012"/>
  </r>
  <r>
    <n v="194"/>
    <s v="CA-2012-102281"/>
    <x v="1"/>
    <d v="2012-10-12T00:00:00"/>
    <x v="84"/>
    <x v="2"/>
    <s v="MP-17470"/>
    <s v="Mark Packer"/>
    <x v="2"/>
    <s v="United States"/>
    <s v="New York City"/>
    <x v="15"/>
    <n v="10035"/>
    <x v="3"/>
    <s v="OFF-AR-10003514"/>
    <x v="1"/>
    <x v="6"/>
    <s v="4009 Highlighters by Sanford"/>
    <x v="189"/>
    <n v="5"/>
    <n v="0"/>
    <n v="6.5669999999999984"/>
  </r>
  <r>
    <n v="195"/>
    <s v="CA-2012-131457"/>
    <x v="1"/>
    <d v="2012-10-31T00:00:00"/>
    <x v="85"/>
    <x v="1"/>
    <s v="MZ-17515"/>
    <s v="Mary Zewe"/>
    <x v="1"/>
    <s v="United States"/>
    <s v="Redlands"/>
    <x v="1"/>
    <n v="92374"/>
    <x v="1"/>
    <s v="OFF-EN-10001509"/>
    <x v="1"/>
    <x v="12"/>
    <s v="Poly String Tie Envelopes"/>
    <x v="190"/>
    <n v="7"/>
    <n v="0"/>
    <n v="6.7115999999999989"/>
  </r>
  <r>
    <n v="196"/>
    <s v="CA-2011-140004"/>
    <x v="2"/>
    <d v="2011-03-21T00:00:00"/>
    <x v="86"/>
    <x v="1"/>
    <s v="CB-12025"/>
    <s v="Cassandra Brandow"/>
    <x v="0"/>
    <s v="United States"/>
    <s v="Hamilton"/>
    <x v="24"/>
    <n v="45011"/>
    <x v="3"/>
    <s v="OFF-AR-10004685"/>
    <x v="1"/>
    <x v="6"/>
    <s v="Binney &amp; Smith Crayola Metallic Colored Pencils, 8-Color Set"/>
    <x v="191"/>
    <n v="2"/>
    <n v="0.2"/>
    <n v="1.2037999999999995"/>
  </r>
  <r>
    <n v="197"/>
    <s v="CA-2011-140004"/>
    <x v="2"/>
    <d v="2011-03-21T00:00:00"/>
    <x v="86"/>
    <x v="1"/>
    <s v="CB-12025"/>
    <s v="Cassandra Brandow"/>
    <x v="0"/>
    <s v="United States"/>
    <s v="Hamilton"/>
    <x v="24"/>
    <n v="45011"/>
    <x v="3"/>
    <s v="OFF-AR-10004027"/>
    <x v="1"/>
    <x v="6"/>
    <s v="Binney &amp; Smith inkTank Erasable Desk Highlighter, Chisel Tip, Yellow, 12/Box"/>
    <x v="192"/>
    <n v="3"/>
    <n v="0.2"/>
    <n v="1.5876000000000006"/>
  </r>
  <r>
    <n v="198"/>
    <s v="CA-2014-107720"/>
    <x v="3"/>
    <d v="2014-11-07T00:00:00"/>
    <x v="87"/>
    <x v="1"/>
    <s v="VM-21685"/>
    <s v="Valerie Mitchum"/>
    <x v="2"/>
    <s v="United States"/>
    <s v="Westfield"/>
    <x v="30"/>
    <n v="7090"/>
    <x v="3"/>
    <s v="OFF-ST-10001414"/>
    <x v="1"/>
    <x v="4"/>
    <s v="Decoflex Hanging Personal Folder File"/>
    <x v="193"/>
    <n v="3"/>
    <n v="0"/>
    <n v="12.0276"/>
  </r>
  <r>
    <n v="199"/>
    <s v="US-2014-124303"/>
    <x v="3"/>
    <d v="2014-07-07T00:00:00"/>
    <x v="88"/>
    <x v="1"/>
    <s v="FH-14365"/>
    <s v="Fred Hopkins"/>
    <x v="1"/>
    <s v="United States"/>
    <s v="Philadelphia"/>
    <x v="9"/>
    <n v="19120"/>
    <x v="3"/>
    <s v="OFF-BI-10000343"/>
    <x v="1"/>
    <x v="8"/>
    <s v="Pressboard Covers with Storage Hooks, 9 1/2&quot; x 11&quot;, Light Blue"/>
    <x v="194"/>
    <n v="2"/>
    <n v="0.7"/>
    <n v="-2.2585999999999995"/>
  </r>
  <r>
    <n v="200"/>
    <s v="US-2014-124303"/>
    <x v="3"/>
    <d v="2014-07-07T00:00:00"/>
    <x v="88"/>
    <x v="1"/>
    <s v="FH-14365"/>
    <s v="Fred Hopkins"/>
    <x v="1"/>
    <s v="United States"/>
    <s v="Philadelphia"/>
    <x v="9"/>
    <n v="19120"/>
    <x v="3"/>
    <s v="OFF-PA-10002749"/>
    <x v="1"/>
    <x v="10"/>
    <s v="Wirebound Message Books, 5-1/2 x 4 Forms, 2 or 4 Forms per Page"/>
    <x v="195"/>
    <n v="3"/>
    <n v="0.2"/>
    <n v="5.8203000000000005"/>
  </r>
  <r>
    <n v="201"/>
    <s v="CA-2014-105074"/>
    <x v="3"/>
    <d v="2014-06-25T00:00:00"/>
    <x v="89"/>
    <x v="1"/>
    <s v="MB-17305"/>
    <s v="Maria Bertelson"/>
    <x v="0"/>
    <s v="United States"/>
    <s v="Akron"/>
    <x v="24"/>
    <n v="44312"/>
    <x v="3"/>
    <s v="OFF-PA-10002666"/>
    <x v="1"/>
    <x v="10"/>
    <s v="Southworth 25% Cotton Linen-Finish Paper &amp; Envelopes"/>
    <x v="196"/>
    <n v="3"/>
    <n v="0.2"/>
    <n v="6.794999999999999"/>
  </r>
  <r>
    <n v="202"/>
    <s v="CA-2011-133690"/>
    <x v="2"/>
    <d v="2011-08-03T00:00:00"/>
    <x v="90"/>
    <x v="2"/>
    <s v="BS-11755"/>
    <s v="Bruce Stewart"/>
    <x v="0"/>
    <s v="United States"/>
    <s v="Denver"/>
    <x v="22"/>
    <n v="80219"/>
    <x v="1"/>
    <s v="FUR-TA-10004289"/>
    <x v="0"/>
    <x v="3"/>
    <s v="BoxOffice By Design Rectangular and Half-Moon Meeting Room Tables"/>
    <x v="197"/>
    <n v="2"/>
    <n v="0.5"/>
    <n v="-161.875"/>
  </r>
  <r>
    <n v="203"/>
    <s v="CA-2011-133690"/>
    <x v="2"/>
    <d v="2011-08-03T00:00:00"/>
    <x v="90"/>
    <x v="2"/>
    <s v="BS-11755"/>
    <s v="Bruce Stewart"/>
    <x v="0"/>
    <s v="United States"/>
    <s v="Denver"/>
    <x v="22"/>
    <n v="80219"/>
    <x v="1"/>
    <s v="OFF-AP-10003622"/>
    <x v="1"/>
    <x v="9"/>
    <s v="Bravo II Megaboss 12-Amp Hard Body Upright, Replacement Belts, 2 Belts per Pack"/>
    <x v="198"/>
    <n v="1"/>
    <n v="0.2"/>
    <n v="0.29249999999999987"/>
  </r>
  <r>
    <n v="204"/>
    <s v="US-2014-116701"/>
    <x v="3"/>
    <d v="2014-12-18T00:00:00"/>
    <x v="91"/>
    <x v="0"/>
    <s v="LC-17140"/>
    <s v="Logan Currie"/>
    <x v="0"/>
    <s v="United States"/>
    <s v="Dallas"/>
    <x v="5"/>
    <n v="75220"/>
    <x v="2"/>
    <s v="OFF-AP-10003217"/>
    <x v="1"/>
    <x v="9"/>
    <s v="Eureka Sanitaire  Commercial Upright"/>
    <x v="199"/>
    <n v="2"/>
    <n v="0.8"/>
    <n v="-178.96680000000001"/>
  </r>
  <r>
    <n v="205"/>
    <s v="CA-2014-126382"/>
    <x v="3"/>
    <d v="2014-06-04T00:00:00"/>
    <x v="92"/>
    <x v="1"/>
    <s v="HK-14890"/>
    <s v="Heather Kirkland"/>
    <x v="1"/>
    <s v="United States"/>
    <s v="Franklin"/>
    <x v="18"/>
    <n v="37064"/>
    <x v="0"/>
    <s v="FUR-FU-10002960"/>
    <x v="0"/>
    <x v="5"/>
    <s v="Eldon 200 Class Desk Accessories, Burgundy"/>
    <x v="200"/>
    <n v="7"/>
    <n v="0.2"/>
    <n v="9.6712000000000025"/>
  </r>
  <r>
    <n v="206"/>
    <s v="CA-2014-108329"/>
    <x v="3"/>
    <d v="2014-12-10T00:00:00"/>
    <x v="93"/>
    <x v="1"/>
    <s v="LE-16810"/>
    <s v="Laurel Elliston"/>
    <x v="0"/>
    <s v="United States"/>
    <s v="Whittier"/>
    <x v="1"/>
    <n v="90604"/>
    <x v="1"/>
    <s v="TEC-PH-10001918"/>
    <x v="2"/>
    <x v="7"/>
    <s v="Nortel Business Series Terminal T7208 Digital phone"/>
    <x v="201"/>
    <n v="4"/>
    <n v="0.2"/>
    <n v="44.476800000000026"/>
  </r>
  <r>
    <n v="207"/>
    <s v="CA-2014-135860"/>
    <x v="3"/>
    <d v="2014-12-02T00:00:00"/>
    <x v="94"/>
    <x v="1"/>
    <s v="JH-15985"/>
    <s v="Joseph Holt"/>
    <x v="0"/>
    <s v="United States"/>
    <s v="Saginaw"/>
    <x v="12"/>
    <n v="48601"/>
    <x v="2"/>
    <s v="OFF-ST-10000642"/>
    <x v="1"/>
    <x v="4"/>
    <s v="Tennsco Lockers, Gray"/>
    <x v="202"/>
    <n v="4"/>
    <n v="0"/>
    <n v="5.8743999999999943"/>
  </r>
  <r>
    <n v="208"/>
    <s v="CA-2014-135860"/>
    <x v="3"/>
    <d v="2014-12-02T00:00:00"/>
    <x v="94"/>
    <x v="1"/>
    <s v="JH-15985"/>
    <s v="Joseph Holt"/>
    <x v="0"/>
    <s v="United States"/>
    <s v="Saginaw"/>
    <x v="12"/>
    <n v="48601"/>
    <x v="2"/>
    <s v="TEC-PH-10001700"/>
    <x v="2"/>
    <x v="7"/>
    <s v="Panasonic KX-TG6844B Expandable Digital Cordless Telephone"/>
    <x v="203"/>
    <n v="2"/>
    <n v="0"/>
    <n v="35.634600000000006"/>
  </r>
  <r>
    <n v="209"/>
    <s v="CA-2014-135860"/>
    <x v="3"/>
    <d v="2014-12-02T00:00:00"/>
    <x v="94"/>
    <x v="1"/>
    <s v="JH-15985"/>
    <s v="Joseph Holt"/>
    <x v="0"/>
    <s v="United States"/>
    <s v="Saginaw"/>
    <x v="12"/>
    <n v="48601"/>
    <x v="2"/>
    <s v="OFF-BI-10003274"/>
    <x v="1"/>
    <x v="8"/>
    <s v="Avery Durable Slant Ring Binders, No Labels"/>
    <x v="204"/>
    <n v="4"/>
    <n v="0"/>
    <n v="7.4824000000000002"/>
  </r>
  <r>
    <n v="210"/>
    <s v="CA-2014-135860"/>
    <x v="3"/>
    <d v="2014-12-02T00:00:00"/>
    <x v="94"/>
    <x v="1"/>
    <s v="JH-15985"/>
    <s v="Joseph Holt"/>
    <x v="0"/>
    <s v="United States"/>
    <s v="Saginaw"/>
    <x v="12"/>
    <n v="48601"/>
    <x v="2"/>
    <s v="OFF-FA-10000134"/>
    <x v="1"/>
    <x v="13"/>
    <s v="Advantus Push Pins, Aluminum Head"/>
    <x v="205"/>
    <n v="9"/>
    <n v="0"/>
    <n v="16.209899999999998"/>
  </r>
  <r>
    <n v="211"/>
    <s v="CA-2014-135860"/>
    <x v="3"/>
    <d v="2014-12-02T00:00:00"/>
    <x v="94"/>
    <x v="1"/>
    <s v="JH-15985"/>
    <s v="Joseph Holt"/>
    <x v="0"/>
    <s v="United States"/>
    <s v="Saginaw"/>
    <x v="12"/>
    <n v="48601"/>
    <x v="2"/>
    <s v="OFF-ST-10001522"/>
    <x v="1"/>
    <x v="4"/>
    <s v="Gould Plastics 18-Pocket Panel Bin, 34w x 5-1/4d x 20-1/2h"/>
    <x v="206"/>
    <n v="1"/>
    <n v="0"/>
    <n v="3.6795999999999935"/>
  </r>
  <r>
    <n v="212"/>
    <s v="CA-2012-101007"/>
    <x v="1"/>
    <d v="2012-02-09T00:00:00"/>
    <x v="95"/>
    <x v="0"/>
    <s v="MS-17980"/>
    <s v="Michael Stewart"/>
    <x v="1"/>
    <s v="United States"/>
    <s v="Dallas"/>
    <x v="5"/>
    <n v="75220"/>
    <x v="2"/>
    <s v="TEC-AC-10001266"/>
    <x v="2"/>
    <x v="11"/>
    <s v="Memorex Micro Travel Drive 8 GB"/>
    <x v="207"/>
    <n v="2"/>
    <n v="0.2"/>
    <n v="6.4999999999999991"/>
  </r>
  <r>
    <n v="213"/>
    <s v="CA-2012-146262"/>
    <x v="1"/>
    <d v="2012-01-02T00:00:00"/>
    <x v="96"/>
    <x v="1"/>
    <s v="VW-21775"/>
    <s v="Victoria Wilson"/>
    <x v="1"/>
    <s v="United States"/>
    <s v="Medina"/>
    <x v="24"/>
    <n v="44256"/>
    <x v="3"/>
    <s v="OFF-LA-10004544"/>
    <x v="1"/>
    <x v="2"/>
    <s v="Avery 505"/>
    <x v="208"/>
    <n v="2"/>
    <n v="0.2"/>
    <n v="8.879999999999999"/>
  </r>
  <r>
    <n v="214"/>
    <s v="CA-2012-146262"/>
    <x v="1"/>
    <d v="2012-01-02T00:00:00"/>
    <x v="96"/>
    <x v="1"/>
    <s v="VW-21775"/>
    <s v="Victoria Wilson"/>
    <x v="1"/>
    <s v="United States"/>
    <s v="Medina"/>
    <x v="24"/>
    <n v="44256"/>
    <x v="3"/>
    <s v="FUR-BO-10004695"/>
    <x v="0"/>
    <x v="0"/>
    <s v="O'Sullivan 2-Door Barrister Bookcase in Odessa Pine"/>
    <x v="209"/>
    <n v="5"/>
    <n v="0.5"/>
    <n v="-244.32300000000006"/>
  </r>
  <r>
    <n v="215"/>
    <s v="CA-2012-146262"/>
    <x v="1"/>
    <d v="2012-01-02T00:00:00"/>
    <x v="96"/>
    <x v="1"/>
    <s v="VW-21775"/>
    <s v="Victoria Wilson"/>
    <x v="1"/>
    <s v="United States"/>
    <s v="Medina"/>
    <x v="24"/>
    <n v="44256"/>
    <x v="3"/>
    <s v="TEC-PH-10002844"/>
    <x v="2"/>
    <x v="7"/>
    <s v="Speck Products Candyshell Flip Case"/>
    <x v="210"/>
    <n v="3"/>
    <n v="0.4"/>
    <n v="-14.695800000000006"/>
  </r>
  <r>
    <n v="216"/>
    <s v="CA-2012-146262"/>
    <x v="1"/>
    <d v="2012-01-02T00:00:00"/>
    <x v="96"/>
    <x v="1"/>
    <s v="VW-21775"/>
    <s v="Victoria Wilson"/>
    <x v="1"/>
    <s v="United States"/>
    <s v="Medina"/>
    <x v="24"/>
    <n v="44256"/>
    <x v="3"/>
    <s v="TEC-MA-10000864"/>
    <x v="2"/>
    <x v="15"/>
    <s v="Cisco 9971 IP Video Phone Charcoal"/>
    <x v="211"/>
    <n v="9"/>
    <n v="0.7"/>
    <n v="-950.40000000000009"/>
  </r>
  <r>
    <n v="217"/>
    <s v="CA-2012-146262"/>
    <x v="1"/>
    <d v="2012-01-02T00:00:00"/>
    <x v="96"/>
    <x v="1"/>
    <s v="VW-21775"/>
    <s v="Victoria Wilson"/>
    <x v="1"/>
    <s v="United States"/>
    <s v="Medina"/>
    <x v="24"/>
    <n v="44256"/>
    <x v="3"/>
    <s v="TEC-AC-10000109"/>
    <x v="2"/>
    <x v="11"/>
    <s v="Sony Micro Vault Click 16 GB USB 2.0 Flash Drive"/>
    <x v="212"/>
    <n v="2"/>
    <n v="0.2"/>
    <n v="4.4792000000000058"/>
  </r>
  <r>
    <n v="218"/>
    <s v="CA-2013-130162"/>
    <x v="0"/>
    <d v="2013-10-29T00:00:00"/>
    <x v="97"/>
    <x v="1"/>
    <s v="JH-15910"/>
    <s v="Jonathan Howell"/>
    <x v="0"/>
    <s v="United States"/>
    <s v="Los Angeles"/>
    <x v="1"/>
    <n v="90032"/>
    <x v="1"/>
    <s v="OFF-ST-10001328"/>
    <x v="1"/>
    <x v="4"/>
    <s v="Personal Filing Tote with Lid, Black/Gray"/>
    <x v="213"/>
    <n v="6"/>
    <n v="0"/>
    <n v="26.056800000000003"/>
  </r>
  <r>
    <n v="219"/>
    <s v="CA-2013-130162"/>
    <x v="0"/>
    <d v="2013-10-29T00:00:00"/>
    <x v="97"/>
    <x v="1"/>
    <s v="JH-15910"/>
    <s v="Jonathan Howell"/>
    <x v="0"/>
    <s v="United States"/>
    <s v="Los Angeles"/>
    <x v="1"/>
    <n v="90032"/>
    <x v="1"/>
    <s v="TEC-PH-10002563"/>
    <x v="2"/>
    <x v="7"/>
    <s v="Adtran 1202752G1"/>
    <x v="214"/>
    <n v="3"/>
    <n v="0.2"/>
    <n v="22.678200000000018"/>
  </r>
  <r>
    <n v="220"/>
    <s v="CA-2012-169397"/>
    <x v="1"/>
    <d v="2012-12-24T00:00:00"/>
    <x v="98"/>
    <x v="2"/>
    <s v="JB-15925"/>
    <s v="Joni Blumstein"/>
    <x v="0"/>
    <s v="United States"/>
    <s v="Dublin"/>
    <x v="24"/>
    <n v="43017"/>
    <x v="3"/>
    <s v="OFF-FA-10000585"/>
    <x v="1"/>
    <x v="13"/>
    <s v="OIC Bulk Pack Metal Binder Clips"/>
    <x v="215"/>
    <n v="2"/>
    <n v="0.2"/>
    <n v="1.8147999999999997"/>
  </r>
  <r>
    <n v="221"/>
    <s v="CA-2012-169397"/>
    <x v="1"/>
    <d v="2012-12-24T00:00:00"/>
    <x v="98"/>
    <x v="2"/>
    <s v="JB-15925"/>
    <s v="Joni Blumstein"/>
    <x v="0"/>
    <s v="United States"/>
    <s v="Dublin"/>
    <x v="24"/>
    <n v="43017"/>
    <x v="3"/>
    <s v="OFF-PA-10004000"/>
    <x v="1"/>
    <x v="10"/>
    <s v="While You Were Out Pads, 50 per Pad, 4 x 5 1/4, Green Cycle"/>
    <x v="216"/>
    <n v="6"/>
    <n v="0.2"/>
    <n v="8.2302"/>
  </r>
  <r>
    <n v="222"/>
    <s v="CA-2012-169397"/>
    <x v="1"/>
    <d v="2012-12-24T00:00:00"/>
    <x v="98"/>
    <x v="2"/>
    <s v="JB-15925"/>
    <s v="Joni Blumstein"/>
    <x v="0"/>
    <s v="United States"/>
    <s v="Dublin"/>
    <x v="24"/>
    <n v="43017"/>
    <x v="3"/>
    <s v="OFF-BI-10002852"/>
    <x v="1"/>
    <x v="8"/>
    <s v="Ibico Standard Transparent Covers"/>
    <x v="217"/>
    <n v="4"/>
    <n v="0.7"/>
    <n v="-13.843199999999996"/>
  </r>
  <r>
    <n v="223"/>
    <s v="CA-2012-169397"/>
    <x v="1"/>
    <d v="2012-12-24T00:00:00"/>
    <x v="98"/>
    <x v="2"/>
    <s v="JB-15925"/>
    <s v="Joni Blumstein"/>
    <x v="0"/>
    <s v="United States"/>
    <s v="Dublin"/>
    <x v="24"/>
    <n v="43017"/>
    <x v="3"/>
    <s v="FUR-FU-10000087"/>
    <x v="0"/>
    <x v="5"/>
    <s v="Executive Impressions 14&quot; Two-Color Numerals Wall Clock"/>
    <x v="218"/>
    <n v="4"/>
    <n v="0.2"/>
    <n v="19.084800000000005"/>
  </r>
  <r>
    <n v="224"/>
    <s v="CA-2012-169397"/>
    <x v="1"/>
    <d v="2012-12-24T00:00:00"/>
    <x v="98"/>
    <x v="2"/>
    <s v="JB-15925"/>
    <s v="Joni Blumstein"/>
    <x v="0"/>
    <s v="United States"/>
    <s v="Dublin"/>
    <x v="24"/>
    <n v="43017"/>
    <x v="3"/>
    <s v="TEC-MA-10001148"/>
    <x v="2"/>
    <x v="15"/>
    <s v="Swingline SM12-08 MicroCut Jam Free Shredder"/>
    <x v="219"/>
    <n v="4"/>
    <n v="0.7"/>
    <n v="-383.99040000000002"/>
  </r>
  <r>
    <n v="225"/>
    <s v="CA-2012-169397"/>
    <x v="1"/>
    <d v="2012-12-24T00:00:00"/>
    <x v="98"/>
    <x v="2"/>
    <s v="JB-15925"/>
    <s v="Joni Blumstein"/>
    <x v="0"/>
    <s v="United States"/>
    <s v="Dublin"/>
    <x v="24"/>
    <n v="43017"/>
    <x v="3"/>
    <s v="OFF-AR-10001958"/>
    <x v="1"/>
    <x v="6"/>
    <s v="Stanley Bostitch Contemporary Electric Pencil Sharpeners"/>
    <x v="220"/>
    <n v="2"/>
    <n v="0.2"/>
    <n v="2.7168000000000001"/>
  </r>
  <r>
    <n v="226"/>
    <s v="CA-2012-163055"/>
    <x v="1"/>
    <d v="2012-08-09T00:00:00"/>
    <x v="99"/>
    <x v="1"/>
    <s v="DS-13180"/>
    <s v="David Smith"/>
    <x v="1"/>
    <s v="United States"/>
    <s v="Detroit"/>
    <x v="12"/>
    <n v="48227"/>
    <x v="2"/>
    <s v="OFF-AR-10001026"/>
    <x v="1"/>
    <x v="6"/>
    <s v="Sanford Uni-Blazer View Highlighters, Chisel Tip, Yellow"/>
    <x v="221"/>
    <n v="1"/>
    <n v="0"/>
    <n v="0.96800000000000019"/>
  </r>
  <r>
    <n v="227"/>
    <s v="CA-2012-163055"/>
    <x v="1"/>
    <d v="2012-08-09T00:00:00"/>
    <x v="99"/>
    <x v="1"/>
    <s v="DS-13180"/>
    <s v="David Smith"/>
    <x v="1"/>
    <s v="United States"/>
    <s v="Detroit"/>
    <x v="12"/>
    <n v="48227"/>
    <x v="2"/>
    <s v="FUR-TA-10003748"/>
    <x v="0"/>
    <x v="3"/>
    <s v="Bevis 36 x 72 Conference Tables"/>
    <x v="222"/>
    <n v="5"/>
    <n v="0"/>
    <n v="136.93899999999999"/>
  </r>
  <r>
    <n v="228"/>
    <s v="CA-2012-163055"/>
    <x v="1"/>
    <d v="2012-08-09T00:00:00"/>
    <x v="99"/>
    <x v="1"/>
    <s v="DS-13180"/>
    <s v="David Smith"/>
    <x v="1"/>
    <s v="United States"/>
    <s v="Detroit"/>
    <x v="12"/>
    <n v="48227"/>
    <x v="2"/>
    <s v="OFF-ST-10002485"/>
    <x v="1"/>
    <x v="4"/>
    <s v="Rogers Deluxe File Chest"/>
    <x v="223"/>
    <n v="1"/>
    <n v="0"/>
    <n v="0.21979999999999933"/>
  </r>
  <r>
    <n v="229"/>
    <s v="US-2012-145436"/>
    <x v="1"/>
    <d v="2012-02-28T00:00:00"/>
    <x v="100"/>
    <x v="1"/>
    <s v="VD-21670"/>
    <s v="Valerie Dominguez"/>
    <x v="0"/>
    <s v="United States"/>
    <s v="Columbia"/>
    <x v="18"/>
    <n v="38401"/>
    <x v="0"/>
    <s v="FUR-CH-10004860"/>
    <x v="0"/>
    <x v="1"/>
    <s v="Global Low Back Tilter Chair"/>
    <x v="224"/>
    <n v="2"/>
    <n v="0.2"/>
    <n v="-28.274400000000021"/>
  </r>
  <r>
    <n v="230"/>
    <s v="US-2012-145436"/>
    <x v="1"/>
    <d v="2012-02-28T00:00:00"/>
    <x v="100"/>
    <x v="1"/>
    <s v="VD-21670"/>
    <s v="Valerie Dominguez"/>
    <x v="0"/>
    <s v="United States"/>
    <s v="Columbia"/>
    <x v="18"/>
    <n v="38401"/>
    <x v="0"/>
    <s v="FUR-CH-10004477"/>
    <x v="0"/>
    <x v="1"/>
    <s v="Global Push Button Manager's Chair, Indigo"/>
    <x v="225"/>
    <n v="8"/>
    <n v="0.2"/>
    <n v="43.840799999999973"/>
  </r>
  <r>
    <n v="231"/>
    <s v="US-2011-156216"/>
    <x v="2"/>
    <d v="2011-09-13T00:00:00"/>
    <x v="101"/>
    <x v="1"/>
    <s v="EA-14035"/>
    <s v="Erin Ashbrook"/>
    <x v="1"/>
    <s v="United States"/>
    <s v="Charlotte"/>
    <x v="3"/>
    <n v="28205"/>
    <x v="0"/>
    <s v="OFF-BI-10001679"/>
    <x v="1"/>
    <x v="8"/>
    <s v="GBC Instant Index System for Binding Systems"/>
    <x v="226"/>
    <n v="7"/>
    <n v="0.7"/>
    <n v="-12.431999999999999"/>
  </r>
  <r>
    <n v="232"/>
    <s v="US-2014-100930"/>
    <x v="3"/>
    <d v="2014-04-08T00:00:00"/>
    <x v="102"/>
    <x v="1"/>
    <s v="CS-12400"/>
    <s v="Christopher Schild"/>
    <x v="2"/>
    <s v="United States"/>
    <s v="Tampa"/>
    <x v="2"/>
    <n v="33614"/>
    <x v="0"/>
    <s v="FUR-TA-10001705"/>
    <x v="0"/>
    <x v="3"/>
    <s v="Bush Advantage Collection Round Conference Table"/>
    <x v="227"/>
    <n v="2"/>
    <n v="0.45"/>
    <n v="-102.04800000000003"/>
  </r>
  <r>
    <n v="233"/>
    <s v="US-2014-100930"/>
    <x v="3"/>
    <d v="2014-04-08T00:00:00"/>
    <x v="102"/>
    <x v="1"/>
    <s v="CS-12400"/>
    <s v="Christopher Schild"/>
    <x v="2"/>
    <s v="United States"/>
    <s v="Tampa"/>
    <x v="2"/>
    <n v="33614"/>
    <x v="0"/>
    <s v="FUR-TA-10003473"/>
    <x v="0"/>
    <x v="3"/>
    <s v="Bretford Rectangular Conference Table Tops"/>
    <x v="228"/>
    <n v="3"/>
    <n v="0.45"/>
    <n v="-248.24579999999992"/>
  </r>
  <r>
    <n v="234"/>
    <s v="US-2014-100930"/>
    <x v="3"/>
    <d v="2014-04-08T00:00:00"/>
    <x v="102"/>
    <x v="1"/>
    <s v="CS-12400"/>
    <s v="Christopher Schild"/>
    <x v="2"/>
    <s v="United States"/>
    <s v="Tampa"/>
    <x v="2"/>
    <n v="33614"/>
    <x v="0"/>
    <s v="OFF-BI-10001679"/>
    <x v="1"/>
    <x v="8"/>
    <s v="GBC Instant Index System for Binding Systems"/>
    <x v="229"/>
    <n v="2"/>
    <n v="0.7"/>
    <n v="-3.5519999999999996"/>
  </r>
  <r>
    <n v="235"/>
    <s v="US-2014-100930"/>
    <x v="3"/>
    <d v="2014-04-08T00:00:00"/>
    <x v="102"/>
    <x v="1"/>
    <s v="CS-12400"/>
    <s v="Christopher Schild"/>
    <x v="2"/>
    <s v="United States"/>
    <s v="Tampa"/>
    <x v="2"/>
    <n v="33614"/>
    <x v="0"/>
    <s v="FUR-FU-10004017"/>
    <x v="0"/>
    <x v="5"/>
    <s v="Tenex Contemporary Contur Chairmats for Low and Medium Pile Carpet, Computer, 39&quot; x 49&quot;"/>
    <x v="230"/>
    <n v="3"/>
    <n v="0.2"/>
    <n v="0"/>
  </r>
  <r>
    <n v="236"/>
    <s v="US-2014-100930"/>
    <x v="3"/>
    <d v="2014-04-08T00:00:00"/>
    <x v="102"/>
    <x v="1"/>
    <s v="CS-12400"/>
    <s v="Christopher Schild"/>
    <x v="2"/>
    <s v="United States"/>
    <s v="Tampa"/>
    <x v="2"/>
    <n v="33614"/>
    <x v="0"/>
    <s v="TEC-AC-10003832"/>
    <x v="2"/>
    <x v="11"/>
    <s v="Logitech P710e Mobile Speakerphone"/>
    <x v="231"/>
    <n v="3"/>
    <n v="0.2"/>
    <n v="-7.724700000000098"/>
  </r>
  <r>
    <n v="237"/>
    <s v="CA-2014-160514"/>
    <x v="3"/>
    <d v="2014-11-13T00:00:00"/>
    <x v="38"/>
    <x v="1"/>
    <s v="DB-13120"/>
    <s v="David Bremer"/>
    <x v="1"/>
    <s v="United States"/>
    <s v="Santa Clara"/>
    <x v="1"/>
    <n v="95051"/>
    <x v="1"/>
    <s v="OFF-PA-10002479"/>
    <x v="1"/>
    <x v="10"/>
    <s v="Xerox 4200 Series MultiUse Premium Copy Paper (20Lb. and 84 Bright)"/>
    <x v="232"/>
    <n v="2"/>
    <n v="0"/>
    <n v="4.7519999999999998"/>
  </r>
  <r>
    <n v="238"/>
    <s v="CA-2013-157749"/>
    <x v="0"/>
    <d v="2013-06-05T00:00:00"/>
    <x v="103"/>
    <x v="0"/>
    <s v="KL-16645"/>
    <s v="Ken Lonsdale"/>
    <x v="0"/>
    <s v="United States"/>
    <s v="Chicago"/>
    <x v="10"/>
    <n v="60610"/>
    <x v="2"/>
    <s v="OFF-PA-10003349"/>
    <x v="1"/>
    <x v="10"/>
    <s v="Xerox 1957"/>
    <x v="233"/>
    <n v="5"/>
    <n v="0.2"/>
    <n v="9.3960000000000008"/>
  </r>
  <r>
    <n v="239"/>
    <s v="CA-2013-157749"/>
    <x v="0"/>
    <d v="2013-06-05T00:00:00"/>
    <x v="103"/>
    <x v="0"/>
    <s v="KL-16645"/>
    <s v="Ken Lonsdale"/>
    <x v="0"/>
    <s v="United States"/>
    <s v="Chicago"/>
    <x v="10"/>
    <n v="60610"/>
    <x v="2"/>
    <s v="FUR-FU-10000576"/>
    <x v="0"/>
    <x v="5"/>
    <s v="Luxo Professional Fluorescent Magnifier Lamp with Clamp-Mount Base"/>
    <x v="234"/>
    <n v="5"/>
    <n v="0.6"/>
    <n v="-356.72799999999995"/>
  </r>
  <r>
    <n v="240"/>
    <s v="CA-2013-157749"/>
    <x v="0"/>
    <d v="2013-06-05T00:00:00"/>
    <x v="103"/>
    <x v="0"/>
    <s v="KL-16645"/>
    <s v="Ken Lonsdale"/>
    <x v="0"/>
    <s v="United States"/>
    <s v="Chicago"/>
    <x v="10"/>
    <n v="60610"/>
    <x v="2"/>
    <s v="FUR-FU-10004351"/>
    <x v="0"/>
    <x v="5"/>
    <s v="Staples"/>
    <x v="235"/>
    <n v="3"/>
    <n v="0.6"/>
    <n v="-4.6751999999999985"/>
  </r>
  <r>
    <n v="241"/>
    <s v="CA-2013-157749"/>
    <x v="0"/>
    <d v="2013-06-05T00:00:00"/>
    <x v="103"/>
    <x v="0"/>
    <s v="KL-16645"/>
    <s v="Ken Lonsdale"/>
    <x v="0"/>
    <s v="United States"/>
    <s v="Chicago"/>
    <x v="10"/>
    <n v="60610"/>
    <x v="2"/>
    <s v="TEC-PH-10000011"/>
    <x v="2"/>
    <x v="7"/>
    <s v="PureGear Roll-On Screen Protector"/>
    <x v="236"/>
    <n v="2"/>
    <n v="0.2"/>
    <n v="11.194399999999998"/>
  </r>
  <r>
    <n v="242"/>
    <s v="CA-2013-157749"/>
    <x v="0"/>
    <d v="2013-06-05T00:00:00"/>
    <x v="103"/>
    <x v="0"/>
    <s v="KL-16645"/>
    <s v="Ken Lonsdale"/>
    <x v="0"/>
    <s v="United States"/>
    <s v="Chicago"/>
    <x v="10"/>
    <n v="60610"/>
    <x v="2"/>
    <s v="FUR-TA-10002607"/>
    <x v="0"/>
    <x v="3"/>
    <s v="KI Conference Tables"/>
    <x v="237"/>
    <n v="5"/>
    <n v="0.5"/>
    <n v="-120.51299999999998"/>
  </r>
  <r>
    <n v="243"/>
    <s v="CA-2013-157749"/>
    <x v="0"/>
    <d v="2013-06-05T00:00:00"/>
    <x v="103"/>
    <x v="0"/>
    <s v="KL-16645"/>
    <s v="Ken Lonsdale"/>
    <x v="0"/>
    <s v="United States"/>
    <s v="Chicago"/>
    <x v="10"/>
    <n v="60610"/>
    <x v="2"/>
    <s v="FUR-FU-10002505"/>
    <x v="0"/>
    <x v="5"/>
    <s v="Eldon 100 Class Desk Accessories"/>
    <x v="238"/>
    <n v="3"/>
    <n v="0.6"/>
    <n v="-2.8307999999999995"/>
  </r>
  <r>
    <n v="244"/>
    <s v="CA-2013-157749"/>
    <x v="0"/>
    <d v="2013-06-05T00:00:00"/>
    <x v="103"/>
    <x v="0"/>
    <s v="KL-16645"/>
    <s v="Ken Lonsdale"/>
    <x v="0"/>
    <s v="United States"/>
    <s v="Chicago"/>
    <x v="10"/>
    <n v="60610"/>
    <x v="2"/>
    <s v="OFF-AR-10004685"/>
    <x v="1"/>
    <x v="6"/>
    <s v="Binney &amp; Smith Crayola Metallic Colored Pencils, 8-Color Set"/>
    <x v="191"/>
    <n v="2"/>
    <n v="0.2"/>
    <n v="1.2037999999999995"/>
  </r>
  <r>
    <n v="245"/>
    <s v="CA-2011-131926"/>
    <x v="2"/>
    <d v="2011-06-01T00:00:00"/>
    <x v="104"/>
    <x v="0"/>
    <s v="DW-13480"/>
    <s v="Dianna Wilson"/>
    <x v="2"/>
    <s v="United States"/>
    <s v="Lakeville"/>
    <x v="11"/>
    <n v="55044"/>
    <x v="2"/>
    <s v="FUR-CH-10004063"/>
    <x v="0"/>
    <x v="1"/>
    <s v="Global Deluxe High-Back Manager's Chair"/>
    <x v="239"/>
    <n v="7"/>
    <n v="0"/>
    <n v="580.53939999999989"/>
  </r>
  <r>
    <n v="246"/>
    <s v="CA-2011-131926"/>
    <x v="2"/>
    <d v="2011-06-01T00:00:00"/>
    <x v="104"/>
    <x v="0"/>
    <s v="DW-13480"/>
    <s v="Dianna Wilson"/>
    <x v="2"/>
    <s v="United States"/>
    <s v="Lakeville"/>
    <x v="11"/>
    <n v="55044"/>
    <x v="2"/>
    <s v="OFF-ST-10002276"/>
    <x v="1"/>
    <x v="4"/>
    <s v="Safco Steel Mobile File Cart"/>
    <x v="240"/>
    <n v="2"/>
    <n v="0"/>
    <n v="41.680000000000007"/>
  </r>
  <r>
    <n v="247"/>
    <s v="CA-2011-131926"/>
    <x v="2"/>
    <d v="2011-06-01T00:00:00"/>
    <x v="104"/>
    <x v="0"/>
    <s v="DW-13480"/>
    <s v="Dianna Wilson"/>
    <x v="2"/>
    <s v="United States"/>
    <s v="Lakeville"/>
    <x v="11"/>
    <n v="55044"/>
    <x v="2"/>
    <s v="OFF-PA-10004082"/>
    <x v="1"/>
    <x v="10"/>
    <s v="Adams Telephone Message Book w/Frequently-Called Numbers Space, 400 Messages per Book"/>
    <x v="241"/>
    <n v="6"/>
    <n v="0"/>
    <n v="23.94"/>
  </r>
  <r>
    <n v="248"/>
    <s v="CA-2011-131926"/>
    <x v="2"/>
    <d v="2011-06-01T00:00:00"/>
    <x v="104"/>
    <x v="0"/>
    <s v="DW-13480"/>
    <s v="Dianna Wilson"/>
    <x v="2"/>
    <s v="United States"/>
    <s v="Lakeville"/>
    <x v="11"/>
    <n v="55044"/>
    <x v="2"/>
    <s v="OFF-AP-10002945"/>
    <x v="1"/>
    <x v="9"/>
    <s v="Honeywell Enviracaire Portable HEPA Air Cleaner for 17' x 22' Room"/>
    <x v="242"/>
    <n v="5"/>
    <n v="0"/>
    <n v="496.07249999999993"/>
  </r>
  <r>
    <n v="249"/>
    <s v="CA-2011-131926"/>
    <x v="2"/>
    <d v="2011-06-01T00:00:00"/>
    <x v="104"/>
    <x v="0"/>
    <s v="DW-13480"/>
    <s v="Dianna Wilson"/>
    <x v="2"/>
    <s v="United States"/>
    <s v="Lakeville"/>
    <x v="11"/>
    <n v="55044"/>
    <x v="2"/>
    <s v="OFF-PA-10000061"/>
    <x v="1"/>
    <x v="10"/>
    <s v="Xerox 205"/>
    <x v="243"/>
    <n v="4"/>
    <n v="0"/>
    <n v="12.441600000000001"/>
  </r>
  <r>
    <n v="250"/>
    <s v="CA-2013-154739"/>
    <x v="0"/>
    <d v="2013-12-11T00:00:00"/>
    <x v="105"/>
    <x v="0"/>
    <s v="LH-17155"/>
    <s v="Logan Haushalter"/>
    <x v="0"/>
    <s v="United States"/>
    <s v="San Francisco"/>
    <x v="1"/>
    <n v="94109"/>
    <x v="1"/>
    <s v="FUR-CH-10002965"/>
    <x v="0"/>
    <x v="1"/>
    <s v="Global Leather Highback Executive Chair with Pneumatic Height Adjustment, Black"/>
    <x v="244"/>
    <n v="2"/>
    <n v="0.2"/>
    <n v="28.137200000000007"/>
  </r>
  <r>
    <n v="251"/>
    <s v="CA-2013-145625"/>
    <x v="0"/>
    <d v="2013-09-12T00:00:00"/>
    <x v="106"/>
    <x v="1"/>
    <s v="KC-16540"/>
    <s v="Kelly Collister"/>
    <x v="0"/>
    <s v="United States"/>
    <s v="San Diego"/>
    <x v="1"/>
    <n v="92037"/>
    <x v="1"/>
    <s v="OFF-PA-10004569"/>
    <x v="1"/>
    <x v="10"/>
    <s v="Wirebound Message Books, Two 4 1/4&quot; x 5&quot; Forms per Page"/>
    <x v="245"/>
    <n v="1"/>
    <n v="0"/>
    <n v="3.5766999999999998"/>
  </r>
  <r>
    <n v="252"/>
    <s v="CA-2013-145625"/>
    <x v="0"/>
    <d v="2013-09-12T00:00:00"/>
    <x v="106"/>
    <x v="1"/>
    <s v="KC-16540"/>
    <s v="Kelly Collister"/>
    <x v="0"/>
    <s v="United States"/>
    <s v="San Diego"/>
    <x v="1"/>
    <n v="92037"/>
    <x v="1"/>
    <s v="TEC-AC-10003832"/>
    <x v="2"/>
    <x v="11"/>
    <s v="Logitech P710e Mobile Speakerphone"/>
    <x v="246"/>
    <n v="13"/>
    <n v="0"/>
    <n v="636.0002999999997"/>
  </r>
  <r>
    <n v="253"/>
    <s v="CA-2013-146941"/>
    <x v="0"/>
    <d v="2013-12-11T00:00:00"/>
    <x v="10"/>
    <x v="2"/>
    <s v="DL-13315"/>
    <s v="Delfina Latchford"/>
    <x v="0"/>
    <s v="United States"/>
    <s v="New York City"/>
    <x v="15"/>
    <n v="10024"/>
    <x v="3"/>
    <s v="OFF-ST-10001228"/>
    <x v="1"/>
    <x v="4"/>
    <s v="Fellowes Personal Hanging Folder Files, Navy"/>
    <x v="247"/>
    <n v="6"/>
    <n v="0"/>
    <n v="22.562400000000004"/>
  </r>
  <r>
    <n v="254"/>
    <s v="CA-2013-146941"/>
    <x v="0"/>
    <d v="2013-12-11T00:00:00"/>
    <x v="10"/>
    <x v="2"/>
    <s v="DL-13315"/>
    <s v="Delfina Latchford"/>
    <x v="0"/>
    <s v="United States"/>
    <s v="New York City"/>
    <x v="15"/>
    <n v="10024"/>
    <x v="3"/>
    <s v="OFF-EN-10003296"/>
    <x v="1"/>
    <x v="12"/>
    <s v="Tyvek Side-Opening Peel &amp; Seel Expanding Envelopes"/>
    <x v="248"/>
    <n v="4"/>
    <n v="0"/>
    <n v="162.864"/>
  </r>
  <r>
    <n v="255"/>
    <s v="US-2012-159982"/>
    <x v="1"/>
    <d v="2012-11-28T00:00:00"/>
    <x v="107"/>
    <x v="1"/>
    <s v="DR-12880"/>
    <s v="Dan Reichenbach"/>
    <x v="1"/>
    <s v="United States"/>
    <s v="Chicago"/>
    <x v="10"/>
    <n v="60623"/>
    <x v="2"/>
    <s v="FUR-FU-10002505"/>
    <x v="0"/>
    <x v="5"/>
    <s v="Eldon 100 Class Desk Accessories"/>
    <x v="249"/>
    <n v="9"/>
    <n v="0.6"/>
    <n v="-8.4923999999999982"/>
  </r>
  <r>
    <n v="256"/>
    <s v="US-2012-159982"/>
    <x v="1"/>
    <d v="2012-11-28T00:00:00"/>
    <x v="107"/>
    <x v="1"/>
    <s v="DR-12880"/>
    <s v="Dan Reichenbach"/>
    <x v="1"/>
    <s v="United States"/>
    <s v="Chicago"/>
    <x v="10"/>
    <n v="60623"/>
    <x v="2"/>
    <s v="OFF-ST-10004804"/>
    <x v="1"/>
    <x v="4"/>
    <s v="Belkin 19&quot; Vented Equipment Shelf, Black"/>
    <x v="250"/>
    <n v="2"/>
    <n v="0.2"/>
    <n v="-19.562399999999997"/>
  </r>
  <r>
    <n v="257"/>
    <s v="US-2012-159982"/>
    <x v="1"/>
    <d v="2012-11-28T00:00:00"/>
    <x v="107"/>
    <x v="1"/>
    <s v="DR-12880"/>
    <s v="Dan Reichenbach"/>
    <x v="1"/>
    <s v="United States"/>
    <s v="Chicago"/>
    <x v="10"/>
    <n v="60623"/>
    <x v="2"/>
    <s v="OFF-ST-10001590"/>
    <x v="1"/>
    <x v="4"/>
    <s v="Tenex Personal Project File with Scoop Front Design, Black"/>
    <x v="251"/>
    <n v="5"/>
    <n v="0.2"/>
    <n v="4.0439999999999969"/>
  </r>
  <r>
    <n v="258"/>
    <s v="US-2012-159982"/>
    <x v="1"/>
    <d v="2012-11-28T00:00:00"/>
    <x v="107"/>
    <x v="1"/>
    <s v="DR-12880"/>
    <s v="Dan Reichenbach"/>
    <x v="1"/>
    <s v="United States"/>
    <s v="Chicago"/>
    <x v="10"/>
    <n v="60623"/>
    <x v="2"/>
    <s v="TEC-PH-10001580"/>
    <x v="2"/>
    <x v="7"/>
    <s v="Logitech Mobile Speakerphone P710e - speaker phone"/>
    <x v="252"/>
    <n v="6"/>
    <n v="0.2"/>
    <n v="56.691599999999966"/>
  </r>
  <r>
    <n v="259"/>
    <s v="CA-2014-163139"/>
    <x v="3"/>
    <d v="2014-12-02T00:00:00"/>
    <x v="108"/>
    <x v="0"/>
    <s v="CC-12670"/>
    <s v="Craig Carreira"/>
    <x v="0"/>
    <s v="United States"/>
    <s v="New York City"/>
    <x v="15"/>
    <n v="10009"/>
    <x v="3"/>
    <s v="TEC-AC-10000290"/>
    <x v="2"/>
    <x v="11"/>
    <s v="Sabrent 4-Port USB 2.0 Hub"/>
    <x v="253"/>
    <n v="3"/>
    <n v="0"/>
    <n v="6.9258000000000006"/>
  </r>
  <r>
    <n v="260"/>
    <s v="CA-2014-163139"/>
    <x v="3"/>
    <d v="2014-12-02T00:00:00"/>
    <x v="108"/>
    <x v="0"/>
    <s v="CC-12670"/>
    <s v="Craig Carreira"/>
    <x v="0"/>
    <s v="United States"/>
    <s v="New York City"/>
    <x v="15"/>
    <n v="10009"/>
    <x v="3"/>
    <s v="OFF-ST-10002790"/>
    <x v="1"/>
    <x v="4"/>
    <s v="Safco Industrial Shelving"/>
    <x v="254"/>
    <n v="3"/>
    <n v="0"/>
    <n v="6.6465000000000174"/>
  </r>
  <r>
    <n v="261"/>
    <s v="CA-2014-163139"/>
    <x v="3"/>
    <d v="2014-12-02T00:00:00"/>
    <x v="108"/>
    <x v="0"/>
    <s v="CC-12670"/>
    <s v="Craig Carreira"/>
    <x v="0"/>
    <s v="United States"/>
    <s v="New York City"/>
    <x v="15"/>
    <n v="10009"/>
    <x v="3"/>
    <s v="OFF-BI-10003460"/>
    <x v="1"/>
    <x v="8"/>
    <s v="Acco 3-Hole Punch"/>
    <x v="255"/>
    <n v="5"/>
    <n v="0.2"/>
    <n v="6.1319999999999988"/>
  </r>
  <r>
    <n v="262"/>
    <s v="US-2014-155299"/>
    <x v="3"/>
    <d v="2014-06-09T00:00:00"/>
    <x v="109"/>
    <x v="1"/>
    <s v="Dl-13600"/>
    <s v="Dorris liebe"/>
    <x v="1"/>
    <s v="United States"/>
    <s v="Pasadena"/>
    <x v="5"/>
    <n v="77506"/>
    <x v="2"/>
    <s v="OFF-AP-10002203"/>
    <x v="1"/>
    <x v="9"/>
    <s v="Eureka Disposable Bags for Sanitaire Vibra Groomer I Upright Vac"/>
    <x v="256"/>
    <n v="2"/>
    <n v="0.8"/>
    <n v="-4.4660000000000002"/>
  </r>
  <r>
    <n v="263"/>
    <s v="US-2011-106992"/>
    <x v="2"/>
    <d v="2011-09-19T00:00:00"/>
    <x v="110"/>
    <x v="0"/>
    <s v="SB-20290"/>
    <s v="Sean Braxton"/>
    <x v="1"/>
    <s v="United States"/>
    <s v="Houston"/>
    <x v="5"/>
    <n v="77036"/>
    <x v="2"/>
    <s v="TEC-MA-10000822"/>
    <x v="2"/>
    <x v="15"/>
    <s v="Lexmark MX611dhe Monochrome Laser Printer"/>
    <x v="257"/>
    <n v="3"/>
    <n v="0.4"/>
    <n v="-509.99700000000075"/>
  </r>
  <r>
    <n v="264"/>
    <s v="US-2011-106992"/>
    <x v="2"/>
    <d v="2011-09-19T00:00:00"/>
    <x v="110"/>
    <x v="0"/>
    <s v="SB-20290"/>
    <s v="Sean Braxton"/>
    <x v="1"/>
    <s v="United States"/>
    <s v="Houston"/>
    <x v="5"/>
    <n v="77036"/>
    <x v="2"/>
    <s v="TEC-MA-10003353"/>
    <x v="2"/>
    <x v="15"/>
    <s v="Xerox WorkCentre 6505DN Laser Multifunction Printer"/>
    <x v="258"/>
    <n v="7"/>
    <n v="0.4"/>
    <n v="-251.99579999999992"/>
  </r>
  <r>
    <n v="265"/>
    <s v="CA-2013-125318"/>
    <x v="0"/>
    <d v="2013-06-07T00:00:00"/>
    <x v="111"/>
    <x v="1"/>
    <s v="RC-19825"/>
    <s v="Roy Collins"/>
    <x v="0"/>
    <s v="United States"/>
    <s v="Chicago"/>
    <x v="10"/>
    <n v="60610"/>
    <x v="2"/>
    <s v="TEC-PH-10001433"/>
    <x v="2"/>
    <x v="7"/>
    <s v="Cisco Small Business SPA 502G VoIP phone"/>
    <x v="259"/>
    <n v="4"/>
    <n v="0.2"/>
    <n v="28.7196"/>
  </r>
  <r>
    <n v="266"/>
    <s v="CA-2012-155040"/>
    <x v="1"/>
    <d v="2012-11-10T00:00:00"/>
    <x v="112"/>
    <x v="1"/>
    <s v="AH-10210"/>
    <s v="Alan Hwang"/>
    <x v="0"/>
    <s v="United States"/>
    <s v="Brentwood"/>
    <x v="1"/>
    <n v="94513"/>
    <x v="1"/>
    <s v="TEC-AC-10004469"/>
    <x v="2"/>
    <x v="11"/>
    <s v="Microsoft Sculpt Comfort Mouse"/>
    <x v="260"/>
    <n v="2"/>
    <n v="0"/>
    <n v="35.156000000000006"/>
  </r>
  <r>
    <n v="267"/>
    <s v="CA-2014-136826"/>
    <x v="3"/>
    <d v="2014-06-17T00:00:00"/>
    <x v="46"/>
    <x v="1"/>
    <s v="CB-12535"/>
    <s v="Claudia Bergmann"/>
    <x v="1"/>
    <s v="United States"/>
    <s v="Chapel Hill"/>
    <x v="3"/>
    <n v="27514"/>
    <x v="0"/>
    <s v="OFF-AR-10003602"/>
    <x v="1"/>
    <x v="6"/>
    <s v="Quartet Omega Colored Chalk, 12/Pack"/>
    <x v="261"/>
    <n v="3"/>
    <n v="0.2"/>
    <n v="4.7303999999999995"/>
  </r>
  <r>
    <n v="268"/>
    <s v="CA-2013-111010"/>
    <x v="0"/>
    <d v="2013-01-22T00:00:00"/>
    <x v="113"/>
    <x v="1"/>
    <s v="PG-18895"/>
    <s v="Paul Gonzalez"/>
    <x v="0"/>
    <s v="United States"/>
    <s v="Morristown"/>
    <x v="30"/>
    <n v="7960"/>
    <x v="3"/>
    <s v="OFF-FA-10003472"/>
    <x v="1"/>
    <x v="13"/>
    <s v="Bagged Rubber Bands"/>
    <x v="262"/>
    <n v="6"/>
    <n v="0"/>
    <n v="0.3024"/>
  </r>
  <r>
    <n v="269"/>
    <s v="US-2014-145366"/>
    <x v="3"/>
    <d v="2014-12-10T00:00:00"/>
    <x v="114"/>
    <x v="1"/>
    <s v="CA-12310"/>
    <s v="Christine Abelman"/>
    <x v="1"/>
    <s v="United States"/>
    <s v="Cincinnati"/>
    <x v="24"/>
    <n v="45231"/>
    <x v="3"/>
    <s v="OFF-ST-10004180"/>
    <x v="1"/>
    <x v="4"/>
    <s v="Safco Commercial Shelving"/>
    <x v="263"/>
    <n v="1"/>
    <n v="0.2"/>
    <n v="-7.4416000000000011"/>
  </r>
  <r>
    <n v="270"/>
    <s v="US-2014-145366"/>
    <x v="3"/>
    <d v="2014-12-10T00:00:00"/>
    <x v="114"/>
    <x v="1"/>
    <s v="CA-12310"/>
    <s v="Christine Abelman"/>
    <x v="1"/>
    <s v="United States"/>
    <s v="Cincinnati"/>
    <x v="24"/>
    <n v="45231"/>
    <x v="3"/>
    <s v="OFF-EN-10004386"/>
    <x v="1"/>
    <x v="12"/>
    <s v="Recycled Interoffice Envelopes with String and Button Closure, 10 x 13"/>
    <x v="264"/>
    <n v="3"/>
    <n v="0.2"/>
    <n v="21.591000000000001"/>
  </r>
  <r>
    <n v="271"/>
    <s v="CA-2014-163979"/>
    <x v="3"/>
    <d v="2014-12-29T00:00:00"/>
    <x v="115"/>
    <x v="0"/>
    <s v="KH-16690"/>
    <s v="Kristen Hastings"/>
    <x v="1"/>
    <s v="United States"/>
    <s v="San Francisco"/>
    <x v="1"/>
    <n v="94110"/>
    <x v="1"/>
    <s v="OFF-ST-10003208"/>
    <x v="1"/>
    <x v="4"/>
    <s v="Adjustable Depth Letter/Legal Cart"/>
    <x v="265"/>
    <n v="4"/>
    <n v="0"/>
    <n v="210.4935999999999"/>
  </r>
  <r>
    <n v="272"/>
    <s v="CA-2012-155334"/>
    <x v="1"/>
    <d v="2012-07-30T00:00:00"/>
    <x v="116"/>
    <x v="2"/>
    <s v="HA-14920"/>
    <s v="Helen Andreada"/>
    <x v="0"/>
    <s v="United States"/>
    <s v="San Francisco"/>
    <x v="1"/>
    <n v="94109"/>
    <x v="1"/>
    <s v="TEC-AC-10003628"/>
    <x v="2"/>
    <x v="11"/>
    <s v="Logitech 910-002974 M325 Wireless Mouse for Web Scrolling"/>
    <x v="266"/>
    <n v="7"/>
    <n v="0"/>
    <n v="92.369200000000021"/>
  </r>
  <r>
    <n v="273"/>
    <s v="CA-2012-155334"/>
    <x v="1"/>
    <d v="2012-07-30T00:00:00"/>
    <x v="116"/>
    <x v="2"/>
    <s v="HA-14920"/>
    <s v="Helen Andreada"/>
    <x v="0"/>
    <s v="United States"/>
    <s v="San Francisco"/>
    <x v="1"/>
    <n v="94109"/>
    <x v="1"/>
    <s v="FUR-FU-10003274"/>
    <x v="0"/>
    <x v="5"/>
    <s v="Regeneration Desk Collection"/>
    <x v="267"/>
    <n v="3"/>
    <n v="0"/>
    <n v="2.3232000000000004"/>
  </r>
  <r>
    <n v="274"/>
    <s v="CA-2012-155334"/>
    <x v="1"/>
    <d v="2012-07-30T00:00:00"/>
    <x v="116"/>
    <x v="2"/>
    <s v="HA-14920"/>
    <s v="Helen Andreada"/>
    <x v="0"/>
    <s v="United States"/>
    <s v="San Francisco"/>
    <x v="1"/>
    <n v="94109"/>
    <x v="1"/>
    <s v="OFF-BI-10002557"/>
    <x v="1"/>
    <x v="8"/>
    <s v="Presstex Flexible Ring Binders"/>
    <x v="268"/>
    <n v="3"/>
    <n v="0.2"/>
    <n v="4.0949999999999989"/>
  </r>
  <r>
    <n v="275"/>
    <s v="CA-2014-118136"/>
    <x v="3"/>
    <d v="2014-09-17T00:00:00"/>
    <x v="31"/>
    <x v="2"/>
    <s v="BB-10990"/>
    <s v="Barry Blumstein"/>
    <x v="1"/>
    <s v="United States"/>
    <s v="Inglewood"/>
    <x v="1"/>
    <n v="90301"/>
    <x v="1"/>
    <s v="OFF-PA-10002615"/>
    <x v="1"/>
    <x v="10"/>
    <s v="Ampad Gold Fibre Wirebound Steno Books, 6&quot; x 9&quot;, Gregg Ruled"/>
    <x v="138"/>
    <n v="2"/>
    <n v="0"/>
    <n v="4.0571999999999999"/>
  </r>
  <r>
    <n v="276"/>
    <s v="CA-2014-118136"/>
    <x v="3"/>
    <d v="2014-09-17T00:00:00"/>
    <x v="31"/>
    <x v="2"/>
    <s v="BB-10990"/>
    <s v="Barry Blumstein"/>
    <x v="1"/>
    <s v="United States"/>
    <s v="Inglewood"/>
    <x v="1"/>
    <n v="90301"/>
    <x v="1"/>
    <s v="OFF-AR-10001427"/>
    <x v="1"/>
    <x v="6"/>
    <s v="Newell 330"/>
    <x v="156"/>
    <n v="1"/>
    <n v="0"/>
    <n v="1.5548000000000002"/>
  </r>
  <r>
    <n v="277"/>
    <s v="CA-2014-132976"/>
    <x v="3"/>
    <d v="2014-10-14T00:00:00"/>
    <x v="117"/>
    <x v="1"/>
    <s v="AG-10495"/>
    <s v="Andrew Gjertsen"/>
    <x v="1"/>
    <s v="United States"/>
    <s v="Philadelphia"/>
    <x v="9"/>
    <n v="19140"/>
    <x v="3"/>
    <s v="OFF-PA-10000673"/>
    <x v="1"/>
    <x v="10"/>
    <s v="Post-it “Important Message” Note Pad, Neon Colors, 50 Sheets/Pad"/>
    <x v="25"/>
    <n v="2"/>
    <n v="0.2"/>
    <n v="4.0768000000000004"/>
  </r>
  <r>
    <n v="278"/>
    <s v="CA-2014-132976"/>
    <x v="3"/>
    <d v="2014-10-14T00:00:00"/>
    <x v="117"/>
    <x v="1"/>
    <s v="AG-10495"/>
    <s v="Andrew Gjertsen"/>
    <x v="1"/>
    <s v="United States"/>
    <s v="Philadelphia"/>
    <x v="9"/>
    <n v="19140"/>
    <x v="3"/>
    <s v="OFF-PA-10004470"/>
    <x v="1"/>
    <x v="10"/>
    <s v="Adams Write n' Stick Phone Message Book, 11&quot; X 5 1/4&quot;, 200 Messages"/>
    <x v="269"/>
    <n v="4"/>
    <n v="0.2"/>
    <n v="5.9071999999999987"/>
  </r>
  <r>
    <n v="279"/>
    <s v="CA-2014-132976"/>
    <x v="3"/>
    <d v="2014-10-14T00:00:00"/>
    <x v="117"/>
    <x v="1"/>
    <s v="AG-10495"/>
    <s v="Andrew Gjertsen"/>
    <x v="1"/>
    <s v="United States"/>
    <s v="Philadelphia"/>
    <x v="9"/>
    <n v="19140"/>
    <x v="3"/>
    <s v="OFF-ST-10000876"/>
    <x v="1"/>
    <x v="4"/>
    <s v="Eldon Simplefile Box Office"/>
    <x v="270"/>
    <n v="6"/>
    <n v="0.2"/>
    <n v="5.9711999999999996"/>
  </r>
  <r>
    <n v="280"/>
    <s v="CA-2014-132976"/>
    <x v="3"/>
    <d v="2014-10-14T00:00:00"/>
    <x v="117"/>
    <x v="1"/>
    <s v="AG-10495"/>
    <s v="Andrew Gjertsen"/>
    <x v="1"/>
    <s v="United States"/>
    <s v="Philadelphia"/>
    <x v="9"/>
    <n v="19140"/>
    <x v="3"/>
    <s v="OFF-LA-10002043"/>
    <x v="1"/>
    <x v="2"/>
    <s v="Avery 489"/>
    <x v="271"/>
    <n v="3"/>
    <n v="0.2"/>
    <n v="8.6940000000000008"/>
  </r>
  <r>
    <n v="281"/>
    <s v="US-2012-161991"/>
    <x v="1"/>
    <d v="2012-09-26T00:00:00"/>
    <x v="118"/>
    <x v="0"/>
    <s v="SC-20725"/>
    <s v="Steven Cartwright"/>
    <x v="0"/>
    <s v="United States"/>
    <s v="Houston"/>
    <x v="5"/>
    <n v="77070"/>
    <x v="2"/>
    <s v="OFF-BI-10004967"/>
    <x v="1"/>
    <x v="8"/>
    <s v="Round Ring Binders"/>
    <x v="272"/>
    <n v="5"/>
    <n v="0.8"/>
    <n v="-3.4320000000000004"/>
  </r>
  <r>
    <n v="282"/>
    <s v="US-2012-161991"/>
    <x v="1"/>
    <d v="2012-09-26T00:00:00"/>
    <x v="118"/>
    <x v="0"/>
    <s v="SC-20725"/>
    <s v="Steven Cartwright"/>
    <x v="0"/>
    <s v="United States"/>
    <s v="Houston"/>
    <x v="5"/>
    <n v="77070"/>
    <x v="2"/>
    <s v="TEC-PH-10001760"/>
    <x v="2"/>
    <x v="7"/>
    <s v="Bose SoundLink Bluetooth Speaker"/>
    <x v="273"/>
    <n v="7"/>
    <n v="0.2"/>
    <n v="376.11"/>
  </r>
  <r>
    <n v="283"/>
    <s v="CA-2012-130890"/>
    <x v="1"/>
    <d v="2012-11-02T00:00:00"/>
    <x v="85"/>
    <x v="1"/>
    <s v="JO-15280"/>
    <s v="Jas O'Carroll"/>
    <x v="0"/>
    <s v="United States"/>
    <s v="Los Angeles"/>
    <x v="1"/>
    <n v="90004"/>
    <x v="1"/>
    <s v="FUR-TA-10002903"/>
    <x v="0"/>
    <x v="3"/>
    <s v="Bevis Round Bullnose 29&quot; High Table Top"/>
    <x v="274"/>
    <n v="5"/>
    <n v="0.2"/>
    <n v="51.942000000000007"/>
  </r>
  <r>
    <n v="284"/>
    <s v="CA-2012-130883"/>
    <x v="1"/>
    <d v="2012-09-26T00:00:00"/>
    <x v="119"/>
    <x v="1"/>
    <s v="TB-21520"/>
    <s v="Tracy Blumstein"/>
    <x v="0"/>
    <s v="United States"/>
    <s v="Portland"/>
    <x v="21"/>
    <n v="97206"/>
    <x v="1"/>
    <s v="OFF-PA-10000474"/>
    <x v="1"/>
    <x v="10"/>
    <s v="Staples"/>
    <x v="275"/>
    <n v="5"/>
    <n v="0.2"/>
    <n v="47.843999999999994"/>
  </r>
  <r>
    <n v="285"/>
    <s v="CA-2012-130883"/>
    <x v="1"/>
    <d v="2012-09-26T00:00:00"/>
    <x v="119"/>
    <x v="1"/>
    <s v="TB-21520"/>
    <s v="Tracy Blumstein"/>
    <x v="0"/>
    <s v="United States"/>
    <s v="Portland"/>
    <x v="21"/>
    <n v="97206"/>
    <x v="1"/>
    <s v="TEC-AC-10001956"/>
    <x v="2"/>
    <x v="11"/>
    <s v="Microsoft Arc Touch Mouse"/>
    <x v="276"/>
    <n v="5"/>
    <n v="0.2"/>
    <n v="47.959999999999987"/>
  </r>
  <r>
    <n v="286"/>
    <s v="CA-2012-130883"/>
    <x v="1"/>
    <d v="2012-09-26T00:00:00"/>
    <x v="119"/>
    <x v="1"/>
    <s v="TB-21520"/>
    <s v="Tracy Blumstein"/>
    <x v="0"/>
    <s v="United States"/>
    <s v="Portland"/>
    <x v="21"/>
    <n v="97206"/>
    <x v="1"/>
    <s v="OFF-PA-10004100"/>
    <x v="1"/>
    <x v="10"/>
    <s v="Xerox 216"/>
    <x v="277"/>
    <n v="6"/>
    <n v="0.2"/>
    <n v="10.8864"/>
  </r>
  <r>
    <n v="287"/>
    <s v="CA-2013-112697"/>
    <x v="0"/>
    <d v="2013-12-19T00:00:00"/>
    <x v="120"/>
    <x v="0"/>
    <s v="AH-10195"/>
    <s v="Alan Haines"/>
    <x v="1"/>
    <s v="United States"/>
    <s v="Tamarac"/>
    <x v="2"/>
    <n v="33319"/>
    <x v="0"/>
    <s v="OFF-BI-10000778"/>
    <x v="1"/>
    <x v="8"/>
    <s v="GBC VeloBinder Electric Binding Machine"/>
    <x v="278"/>
    <n v="7"/>
    <n v="0.7"/>
    <n v="-169.3719999999999"/>
  </r>
  <r>
    <n v="288"/>
    <s v="CA-2013-112697"/>
    <x v="0"/>
    <d v="2013-12-19T00:00:00"/>
    <x v="120"/>
    <x v="0"/>
    <s v="AH-10195"/>
    <s v="Alan Haines"/>
    <x v="1"/>
    <s v="United States"/>
    <s v="Tamarac"/>
    <x v="2"/>
    <n v="33319"/>
    <x v="0"/>
    <s v="OFF-AP-10002684"/>
    <x v="1"/>
    <x v="9"/>
    <s v="Acco 7-Outlet Masterpiece Power Center, Wihtout Fax/Phone Line Protection"/>
    <x v="279"/>
    <n v="2"/>
    <n v="0.2"/>
    <n v="24.315999999999974"/>
  </r>
  <r>
    <n v="289"/>
    <s v="CA-2013-112697"/>
    <x v="0"/>
    <d v="2013-12-19T00:00:00"/>
    <x v="120"/>
    <x v="0"/>
    <s v="AH-10195"/>
    <s v="Alan Haines"/>
    <x v="1"/>
    <s v="United States"/>
    <s v="Tamarac"/>
    <x v="2"/>
    <n v="33319"/>
    <x v="0"/>
    <s v="OFF-SU-10000646"/>
    <x v="1"/>
    <x v="14"/>
    <s v="Premier Automatic Letter Opener"/>
    <x v="280"/>
    <n v="5"/>
    <n v="0.2"/>
    <n v="-204.31449999999995"/>
  </r>
  <r>
    <n v="290"/>
    <s v="CA-2013-110772"/>
    <x v="0"/>
    <d v="2013-11-21T00:00:00"/>
    <x v="71"/>
    <x v="0"/>
    <s v="NZ-18565"/>
    <s v="Nick Zandusky"/>
    <x v="2"/>
    <s v="United States"/>
    <s v="Columbus"/>
    <x v="24"/>
    <n v="43229"/>
    <x v="3"/>
    <s v="OFF-FA-10002983"/>
    <x v="1"/>
    <x v="13"/>
    <s v="Advantus SlideClip Paper Clips"/>
    <x v="281"/>
    <n v="7"/>
    <n v="0.2"/>
    <n v="6.6835999999999993"/>
  </r>
  <r>
    <n v="291"/>
    <s v="CA-2013-110772"/>
    <x v="0"/>
    <d v="2013-11-21T00:00:00"/>
    <x v="71"/>
    <x v="0"/>
    <s v="NZ-18565"/>
    <s v="Nick Zandusky"/>
    <x v="2"/>
    <s v="United States"/>
    <s v="Columbus"/>
    <x v="24"/>
    <n v="43229"/>
    <x v="3"/>
    <s v="OFF-LA-10004689"/>
    <x v="1"/>
    <x v="2"/>
    <s v="Avery 512"/>
    <x v="282"/>
    <n v="8"/>
    <n v="0.2"/>
    <n v="6.2423999999999999"/>
  </r>
  <r>
    <n v="292"/>
    <s v="CA-2013-110772"/>
    <x v="0"/>
    <d v="2013-11-21T00:00:00"/>
    <x v="71"/>
    <x v="0"/>
    <s v="NZ-18565"/>
    <s v="Nick Zandusky"/>
    <x v="2"/>
    <s v="United States"/>
    <s v="Columbus"/>
    <x v="24"/>
    <n v="43229"/>
    <x v="3"/>
    <s v="TEC-AC-10002001"/>
    <x v="2"/>
    <x v="11"/>
    <s v="Logitech Wireless Gaming Headset G930"/>
    <x v="283"/>
    <n v="2"/>
    <n v="0.2"/>
    <n v="54.396600000000007"/>
  </r>
  <r>
    <n v="293"/>
    <s v="CA-2013-110772"/>
    <x v="0"/>
    <d v="2013-11-21T00:00:00"/>
    <x v="71"/>
    <x v="0"/>
    <s v="NZ-18565"/>
    <s v="Nick Zandusky"/>
    <x v="2"/>
    <s v="United States"/>
    <s v="Columbus"/>
    <x v="24"/>
    <n v="43229"/>
    <x v="3"/>
    <s v="FUR-BO-10004709"/>
    <x v="0"/>
    <x v="0"/>
    <s v="Bush Westfield Collection Bookcases, Medium Cherry Finish"/>
    <x v="284"/>
    <n v="3"/>
    <n v="0.5"/>
    <n v="-48.703199999999995"/>
  </r>
  <r>
    <n v="294"/>
    <s v="CA-2011-111451"/>
    <x v="2"/>
    <d v="2011-12-26T00:00:00"/>
    <x v="58"/>
    <x v="2"/>
    <s v="KL-16555"/>
    <s v="Kelly Lampkin"/>
    <x v="1"/>
    <s v="United States"/>
    <s v="Colorado Springs"/>
    <x v="22"/>
    <n v="80906"/>
    <x v="1"/>
    <s v="FUR-FU-10004091"/>
    <x v="0"/>
    <x v="5"/>
    <s v="Howard Miller 13&quot; Diameter Goldtone Round Wall Clock"/>
    <x v="285"/>
    <n v="8"/>
    <n v="0.2"/>
    <n v="78.859200000000001"/>
  </r>
  <r>
    <n v="295"/>
    <s v="CA-2011-111451"/>
    <x v="2"/>
    <d v="2011-12-26T00:00:00"/>
    <x v="58"/>
    <x v="2"/>
    <s v="KL-16555"/>
    <s v="Kelly Lampkin"/>
    <x v="1"/>
    <s v="United States"/>
    <s v="Colorado Springs"/>
    <x v="22"/>
    <n v="80906"/>
    <x v="1"/>
    <s v="FUR-CH-10001891"/>
    <x v="0"/>
    <x v="1"/>
    <s v="Global Deluxe Office Fabric Chairs"/>
    <x v="286"/>
    <n v="3"/>
    <n v="0.2"/>
    <n v="20.155800000000013"/>
  </r>
  <r>
    <n v="296"/>
    <s v="CA-2011-111451"/>
    <x v="2"/>
    <d v="2011-12-26T00:00:00"/>
    <x v="58"/>
    <x v="2"/>
    <s v="KL-16555"/>
    <s v="Kelly Lampkin"/>
    <x v="1"/>
    <s v="United States"/>
    <s v="Colorado Springs"/>
    <x v="22"/>
    <n v="80906"/>
    <x v="1"/>
    <s v="FUR-FU-10002918"/>
    <x v="0"/>
    <x v="5"/>
    <s v="Eldon ClusterMat Chair Mat with Cordless Antistatic Protection"/>
    <x v="287"/>
    <n v="3"/>
    <n v="0.2"/>
    <n v="-24.564599999999999"/>
  </r>
  <r>
    <n v="297"/>
    <s v="CA-2011-111451"/>
    <x v="2"/>
    <d v="2011-12-26T00:00:00"/>
    <x v="58"/>
    <x v="2"/>
    <s v="KL-16555"/>
    <s v="Kelly Lampkin"/>
    <x v="1"/>
    <s v="United States"/>
    <s v="Colorado Springs"/>
    <x v="22"/>
    <n v="80906"/>
    <x v="1"/>
    <s v="OFF-BI-10004593"/>
    <x v="1"/>
    <x v="8"/>
    <s v="Ibico Laser Imprintable Binding System Covers"/>
    <x v="288"/>
    <n v="5"/>
    <n v="0.7"/>
    <n v="-62.88000000000001"/>
  </r>
  <r>
    <n v="298"/>
    <s v="CA-2011-111451"/>
    <x v="2"/>
    <d v="2011-12-26T00:00:00"/>
    <x v="58"/>
    <x v="2"/>
    <s v="KL-16555"/>
    <s v="Kelly Lampkin"/>
    <x v="1"/>
    <s v="United States"/>
    <s v="Colorado Springs"/>
    <x v="22"/>
    <n v="80906"/>
    <x v="1"/>
    <s v="OFF-FA-10004854"/>
    <x v="1"/>
    <x v="13"/>
    <s v="Vinyl Coated Wire Paper Clips in Organizer Box, 800/Box"/>
    <x v="289"/>
    <n v="3"/>
    <n v="0.2"/>
    <n v="9.2987999999999964"/>
  </r>
  <r>
    <n v="299"/>
    <s v="CA-2013-142545"/>
    <x v="0"/>
    <d v="2013-10-29T00:00:00"/>
    <x v="121"/>
    <x v="1"/>
    <s v="JD-15895"/>
    <s v="Jonathan Doherty"/>
    <x v="1"/>
    <s v="United States"/>
    <s v="Belleville"/>
    <x v="30"/>
    <n v="7109"/>
    <x v="3"/>
    <s v="OFF-PA-10002105"/>
    <x v="1"/>
    <x v="10"/>
    <s v="Xerox 223"/>
    <x v="56"/>
    <n v="5"/>
    <n v="0"/>
    <n v="15.552000000000001"/>
  </r>
  <r>
    <n v="300"/>
    <s v="CA-2013-142545"/>
    <x v="0"/>
    <d v="2013-10-29T00:00:00"/>
    <x v="121"/>
    <x v="1"/>
    <s v="JD-15895"/>
    <s v="Jonathan Doherty"/>
    <x v="1"/>
    <s v="United States"/>
    <s v="Belleville"/>
    <x v="30"/>
    <n v="7109"/>
    <x v="3"/>
    <s v="OFF-ST-10002756"/>
    <x v="1"/>
    <x v="4"/>
    <s v="Tennsco Stur-D-Stor Boltless Shelving, 5 Shelves, 24&quot; Deep, Sand"/>
    <x v="290"/>
    <n v="8"/>
    <n v="0"/>
    <n v="10.824800000000096"/>
  </r>
  <r>
    <n v="301"/>
    <s v="CA-2013-142545"/>
    <x v="0"/>
    <d v="2013-10-29T00:00:00"/>
    <x v="121"/>
    <x v="1"/>
    <s v="JD-15895"/>
    <s v="Jonathan Doherty"/>
    <x v="1"/>
    <s v="United States"/>
    <s v="Belleville"/>
    <x v="30"/>
    <n v="7109"/>
    <x v="3"/>
    <s v="OFF-PA-10004243"/>
    <x v="1"/>
    <x v="10"/>
    <s v="Xerox 1939"/>
    <x v="291"/>
    <n v="3"/>
    <n v="0"/>
    <n v="27.316799999999997"/>
  </r>
  <r>
    <n v="302"/>
    <s v="CA-2013-142545"/>
    <x v="0"/>
    <d v="2013-10-29T00:00:00"/>
    <x v="121"/>
    <x v="1"/>
    <s v="JD-15895"/>
    <s v="Jonathan Doherty"/>
    <x v="1"/>
    <s v="United States"/>
    <s v="Belleville"/>
    <x v="30"/>
    <n v="7109"/>
    <x v="3"/>
    <s v="FUR-FU-10001861"/>
    <x v="0"/>
    <x v="5"/>
    <s v="Floodlight Indoor Halogen Bulbs, 1 Bulb per Pack, 60 Watts"/>
    <x v="292"/>
    <n v="4"/>
    <n v="0"/>
    <n v="38.023999999999994"/>
  </r>
  <r>
    <n v="303"/>
    <s v="CA-2013-142545"/>
    <x v="0"/>
    <d v="2013-10-29T00:00:00"/>
    <x v="121"/>
    <x v="1"/>
    <s v="JD-15895"/>
    <s v="Jonathan Doherty"/>
    <x v="1"/>
    <s v="United States"/>
    <s v="Belleville"/>
    <x v="30"/>
    <n v="7109"/>
    <x v="3"/>
    <s v="OFF-BI-10002706"/>
    <x v="1"/>
    <x v="8"/>
    <s v="Avery Premier Heavy-Duty Binder with Round Locking Rings"/>
    <x v="293"/>
    <n v="1"/>
    <n v="0"/>
    <n v="6.5687999999999995"/>
  </r>
  <r>
    <n v="304"/>
    <s v="US-2014-152380"/>
    <x v="3"/>
    <d v="2014-11-20T00:00:00"/>
    <x v="122"/>
    <x v="1"/>
    <s v="JH-15910"/>
    <s v="Jonathan Howell"/>
    <x v="0"/>
    <s v="United States"/>
    <s v="Chicago"/>
    <x v="10"/>
    <n v="60623"/>
    <x v="2"/>
    <s v="FUR-TA-10002533"/>
    <x v="0"/>
    <x v="3"/>
    <s v="BPI Conference Tables"/>
    <x v="294"/>
    <n v="3"/>
    <n v="0.5"/>
    <n v="-131.44500000000005"/>
  </r>
  <r>
    <n v="305"/>
    <s v="CA-2012-144253"/>
    <x v="1"/>
    <d v="2012-05-04T00:00:00"/>
    <x v="123"/>
    <x v="0"/>
    <s v="AS-10225"/>
    <s v="Alan Schoenberger"/>
    <x v="1"/>
    <s v="United States"/>
    <s v="New York City"/>
    <x v="15"/>
    <n v="10024"/>
    <x v="3"/>
    <s v="FUR-FU-10002671"/>
    <x v="0"/>
    <x v="5"/>
    <s v="Electrix 20W Halogen Replacement Bulb for Zoom-In Desk Lamp"/>
    <x v="295"/>
    <n v="2"/>
    <n v="0"/>
    <n v="12.863999999999999"/>
  </r>
  <r>
    <n v="306"/>
    <s v="CA-2011-130960"/>
    <x v="2"/>
    <d v="2011-12-30T00:00:00"/>
    <x v="124"/>
    <x v="1"/>
    <s v="KB-16600"/>
    <s v="Ken Brennan"/>
    <x v="1"/>
    <s v="United States"/>
    <s v="Taylor"/>
    <x v="12"/>
    <n v="48180"/>
    <x v="2"/>
    <s v="OFF-AR-10003651"/>
    <x v="1"/>
    <x v="6"/>
    <s v="Newell 350"/>
    <x v="296"/>
    <n v="3"/>
    <n v="0"/>
    <n v="2.8535999999999988"/>
  </r>
  <r>
    <n v="307"/>
    <s v="CA-2011-111003"/>
    <x v="2"/>
    <d v="2011-06-01T00:00:00"/>
    <x v="104"/>
    <x v="1"/>
    <s v="CR-12625"/>
    <s v="Corey Roper"/>
    <x v="2"/>
    <s v="United States"/>
    <s v="Lakewood"/>
    <x v="30"/>
    <n v="8701"/>
    <x v="3"/>
    <s v="OFF-BI-10001072"/>
    <x v="1"/>
    <x v="8"/>
    <s v="GBC Clear Cover, 8-1/2 x 11, unpunched, 25 covers per pack"/>
    <x v="297"/>
    <n v="3"/>
    <n v="0"/>
    <n v="20.9208"/>
  </r>
  <r>
    <n v="308"/>
    <s v="CA-2011-111003"/>
    <x v="2"/>
    <d v="2011-06-01T00:00:00"/>
    <x v="104"/>
    <x v="1"/>
    <s v="CR-12625"/>
    <s v="Corey Roper"/>
    <x v="2"/>
    <s v="United States"/>
    <s v="Lakewood"/>
    <x v="30"/>
    <n v="8701"/>
    <x v="3"/>
    <s v="OFF-AR-10002135"/>
    <x v="1"/>
    <x v="6"/>
    <s v="Boston Heavy-Duty Trimline Electric Pencil Sharpeners"/>
    <x v="298"/>
    <n v="6"/>
    <n v="0"/>
    <n v="83.867999999999967"/>
  </r>
  <r>
    <n v="309"/>
    <s v="CA-2014-126774"/>
    <x v="3"/>
    <d v="2014-04-16T00:00:00"/>
    <x v="125"/>
    <x v="2"/>
    <s v="SH-20395"/>
    <s v="Shahid Hopkins"/>
    <x v="0"/>
    <s v="United States"/>
    <s v="Arlington"/>
    <x v="17"/>
    <n v="22204"/>
    <x v="0"/>
    <s v="OFF-AR-10002804"/>
    <x v="1"/>
    <x v="6"/>
    <s v="Faber Castell Col-Erase Pencils"/>
    <x v="299"/>
    <n v="1"/>
    <n v="0"/>
    <n v="2.0049000000000001"/>
  </r>
  <r>
    <n v="310"/>
    <s v="CA-2013-142902"/>
    <x v="0"/>
    <d v="2013-09-13T00:00:00"/>
    <x v="126"/>
    <x v="0"/>
    <s v="BP-11185"/>
    <s v="Ben Peterman"/>
    <x v="1"/>
    <s v="United States"/>
    <s v="Arvada"/>
    <x v="22"/>
    <n v="80004"/>
    <x v="1"/>
    <s v="FUR-FU-10001918"/>
    <x v="0"/>
    <x v="5"/>
    <s v="C-Line Cubicle Keepers Polyproplyene Holder With Velcro Backings"/>
    <x v="300"/>
    <n v="4"/>
    <n v="0.2"/>
    <n v="3.5948000000000011"/>
  </r>
  <r>
    <n v="311"/>
    <s v="CA-2013-142902"/>
    <x v="0"/>
    <d v="2013-09-13T00:00:00"/>
    <x v="126"/>
    <x v="0"/>
    <s v="BP-11185"/>
    <s v="Ben Peterman"/>
    <x v="1"/>
    <s v="United States"/>
    <s v="Arvada"/>
    <x v="22"/>
    <n v="80004"/>
    <x v="1"/>
    <s v="FUR-CH-10004086"/>
    <x v="0"/>
    <x v="1"/>
    <s v="Hon 4070 Series Pagoda Armless Upholstered Stacking Chairs"/>
    <x v="301"/>
    <n v="2"/>
    <n v="0.2"/>
    <n v="52.511399999999981"/>
  </r>
  <r>
    <n v="312"/>
    <s v="CA-2013-142902"/>
    <x v="0"/>
    <d v="2013-09-13T00:00:00"/>
    <x v="126"/>
    <x v="0"/>
    <s v="BP-11185"/>
    <s v="Ben Peterman"/>
    <x v="1"/>
    <s v="United States"/>
    <s v="Arvada"/>
    <x v="22"/>
    <n v="80004"/>
    <x v="1"/>
    <s v="FUR-FU-10001756"/>
    <x v="0"/>
    <x v="5"/>
    <s v="Eldon Expressions Desk Accessory, Wood Photo Frame, Mahogany"/>
    <x v="302"/>
    <n v="1"/>
    <n v="0.2"/>
    <n v="1.7135999999999978"/>
  </r>
  <r>
    <n v="313"/>
    <s v="CA-2013-142902"/>
    <x v="0"/>
    <d v="2013-09-13T00:00:00"/>
    <x v="126"/>
    <x v="0"/>
    <s v="BP-11185"/>
    <s v="Ben Peterman"/>
    <x v="1"/>
    <s v="United States"/>
    <s v="Arvada"/>
    <x v="22"/>
    <n v="80004"/>
    <x v="1"/>
    <s v="OFF-LA-10000634"/>
    <x v="1"/>
    <x v="2"/>
    <s v="Avery 509"/>
    <x v="303"/>
    <n v="3"/>
    <n v="0.2"/>
    <n v="2.0358000000000001"/>
  </r>
  <r>
    <n v="314"/>
    <s v="CA-2011-120887"/>
    <x v="2"/>
    <d v="2011-09-27T00:00:00"/>
    <x v="127"/>
    <x v="1"/>
    <s v="TS-21205"/>
    <s v="Thomas Seio"/>
    <x v="1"/>
    <s v="United States"/>
    <s v="Hackensack"/>
    <x v="30"/>
    <n v="7601"/>
    <x v="3"/>
    <s v="FUR-FU-10001588"/>
    <x v="0"/>
    <x v="5"/>
    <s v="Deflect-o SuperTray Unbreakable Stackable Tray, Letter, Black"/>
    <x v="304"/>
    <n v="3"/>
    <n v="0"/>
    <n v="37.642200000000003"/>
  </r>
  <r>
    <n v="315"/>
    <s v="CA-2011-167850"/>
    <x v="2"/>
    <d v="2011-08-09T00:00:00"/>
    <x v="128"/>
    <x v="1"/>
    <s v="AG-10525"/>
    <s v="Andy Gerbode"/>
    <x v="1"/>
    <s v="United States"/>
    <s v="Saint Petersburg"/>
    <x v="2"/>
    <n v="33710"/>
    <x v="0"/>
    <s v="TEC-PH-10002398"/>
    <x v="2"/>
    <x v="7"/>
    <s v="AT&amp;T 1070 Corded Phone"/>
    <x v="305"/>
    <n v="2"/>
    <n v="0.2"/>
    <n v="22.297999999999973"/>
  </r>
  <r>
    <n v="316"/>
    <s v="CA-2011-167850"/>
    <x v="2"/>
    <d v="2011-08-09T00:00:00"/>
    <x v="128"/>
    <x v="1"/>
    <s v="AG-10525"/>
    <s v="Andy Gerbode"/>
    <x v="1"/>
    <s v="United States"/>
    <s v="Saint Petersburg"/>
    <x v="2"/>
    <n v="33710"/>
    <x v="0"/>
    <s v="OFF-PA-10001937"/>
    <x v="1"/>
    <x v="10"/>
    <s v="Xerox 21"/>
    <x v="12"/>
    <n v="3"/>
    <n v="0.2"/>
    <n v="5.4432"/>
  </r>
  <r>
    <n v="317"/>
    <s v="CA-2011-164259"/>
    <x v="2"/>
    <d v="2011-12-28T00:00:00"/>
    <x v="129"/>
    <x v="2"/>
    <s v="SP-20860"/>
    <s v="Sung Pak"/>
    <x v="1"/>
    <s v="United States"/>
    <s v="Philadelphia"/>
    <x v="9"/>
    <n v="19143"/>
    <x v="3"/>
    <s v="OFF-AR-10003373"/>
    <x v="1"/>
    <x v="6"/>
    <s v="Boston School Pro Electric Pencil Sharpener, 1670"/>
    <x v="306"/>
    <n v="4"/>
    <n v="0.2"/>
    <n v="8.674399999999995"/>
  </r>
  <r>
    <n v="318"/>
    <s v="CA-2011-164973"/>
    <x v="2"/>
    <d v="2011-11-04T00:00:00"/>
    <x v="130"/>
    <x v="1"/>
    <s v="NM-18445"/>
    <s v="Nathan Mautz"/>
    <x v="2"/>
    <s v="United States"/>
    <s v="New York City"/>
    <x v="15"/>
    <n v="10024"/>
    <x v="3"/>
    <s v="FUR-CH-10002602"/>
    <x v="0"/>
    <x v="1"/>
    <s v="DMI Arturo Collection Mission-style Design Wood Chair"/>
    <x v="307"/>
    <n v="1"/>
    <n v="0.1"/>
    <n v="24.156800000000004"/>
  </r>
  <r>
    <n v="319"/>
    <s v="CA-2011-164973"/>
    <x v="2"/>
    <d v="2011-11-04T00:00:00"/>
    <x v="130"/>
    <x v="1"/>
    <s v="NM-18445"/>
    <s v="Nathan Mautz"/>
    <x v="2"/>
    <s v="United States"/>
    <s v="New York City"/>
    <x v="15"/>
    <n v="10024"/>
    <x v="3"/>
    <s v="TEC-MA-10002927"/>
    <x v="2"/>
    <x v="15"/>
    <s v="Canon imageCLASS MF7460 Monochrome Digital Laser Multifunction Copier"/>
    <x v="308"/>
    <n v="2"/>
    <n v="0"/>
    <n v="1995.99"/>
  </r>
  <r>
    <n v="320"/>
    <s v="CA-2011-164973"/>
    <x v="2"/>
    <d v="2011-11-04T00:00:00"/>
    <x v="130"/>
    <x v="1"/>
    <s v="NM-18445"/>
    <s v="Nathan Mautz"/>
    <x v="2"/>
    <s v="United States"/>
    <s v="New York City"/>
    <x v="15"/>
    <n v="10024"/>
    <x v="3"/>
    <s v="TEC-PH-10004093"/>
    <x v="2"/>
    <x v="7"/>
    <s v="Panasonic Kx-TS550"/>
    <x v="309"/>
    <n v="6"/>
    <n v="0"/>
    <n v="80.022599999999997"/>
  </r>
  <r>
    <n v="321"/>
    <s v="CA-2011-164973"/>
    <x v="2"/>
    <d v="2011-11-04T00:00:00"/>
    <x v="130"/>
    <x v="1"/>
    <s v="NM-18445"/>
    <s v="Nathan Mautz"/>
    <x v="2"/>
    <s v="United States"/>
    <s v="New York City"/>
    <x v="15"/>
    <n v="10024"/>
    <x v="3"/>
    <s v="TEC-AC-10000892"/>
    <x v="2"/>
    <x v="11"/>
    <s v="NETGEAR N750 Dual Band Wi-Fi Gigabit Router"/>
    <x v="310"/>
    <n v="4"/>
    <n v="0"/>
    <n v="129.6"/>
  </r>
  <r>
    <n v="322"/>
    <s v="CA-2011-164973"/>
    <x v="2"/>
    <d v="2011-11-04T00:00:00"/>
    <x v="130"/>
    <x v="1"/>
    <s v="NM-18445"/>
    <s v="Nathan Mautz"/>
    <x v="2"/>
    <s v="United States"/>
    <s v="New York City"/>
    <x v="15"/>
    <n v="10024"/>
    <x v="3"/>
    <s v="OFF-ST-10002974"/>
    <x v="1"/>
    <x v="4"/>
    <s v="Trav-L-File Heavy-Duty Shuttle II, Black"/>
    <x v="311"/>
    <n v="1"/>
    <n v="0"/>
    <n v="13.070999999999998"/>
  </r>
  <r>
    <n v="323"/>
    <s v="CA-2011-156601"/>
    <x v="2"/>
    <d v="2011-09-19T00:00:00"/>
    <x v="131"/>
    <x v="1"/>
    <s v="FA-14230"/>
    <s v="Frank Atkinson"/>
    <x v="1"/>
    <s v="United States"/>
    <s v="Long Beach"/>
    <x v="1"/>
    <n v="90805"/>
    <x v="1"/>
    <s v="OFF-FA-10000624"/>
    <x v="1"/>
    <x v="13"/>
    <s v="OIC Binder Clips"/>
    <x v="181"/>
    <n v="2"/>
    <n v="0"/>
    <n v="3.58"/>
  </r>
  <r>
    <n v="324"/>
    <s v="CA-2013-162138"/>
    <x v="0"/>
    <d v="2013-04-24T00:00:00"/>
    <x v="132"/>
    <x v="1"/>
    <s v="GK-14620"/>
    <s v="Grace Kelly"/>
    <x v="1"/>
    <s v="United States"/>
    <s v="Hesperia"/>
    <x v="1"/>
    <n v="92345"/>
    <x v="1"/>
    <s v="OFF-BI-10004593"/>
    <x v="1"/>
    <x v="8"/>
    <s v="Ibico Laser Imprintable Binding System Covers"/>
    <x v="312"/>
    <n v="6"/>
    <n v="0.2"/>
    <n v="81.744"/>
  </r>
  <r>
    <n v="325"/>
    <s v="CA-2013-162138"/>
    <x v="0"/>
    <d v="2013-04-24T00:00:00"/>
    <x v="132"/>
    <x v="1"/>
    <s v="GK-14620"/>
    <s v="Grace Kelly"/>
    <x v="1"/>
    <s v="United States"/>
    <s v="Hesperia"/>
    <x v="1"/>
    <n v="92345"/>
    <x v="1"/>
    <s v="TEC-AC-10001908"/>
    <x v="2"/>
    <x v="11"/>
    <s v="Logitech Wireless Headset h800"/>
    <x v="313"/>
    <n v="1"/>
    <n v="0"/>
    <n v="34.996499999999997"/>
  </r>
  <r>
    <n v="326"/>
    <s v="CA-2014-153339"/>
    <x v="3"/>
    <d v="2014-11-04T00:00:00"/>
    <x v="133"/>
    <x v="0"/>
    <s v="DJ-13510"/>
    <s v="Don Jones"/>
    <x v="1"/>
    <s v="United States"/>
    <s v="Murfreesboro"/>
    <x v="18"/>
    <n v="37130"/>
    <x v="0"/>
    <s v="FUR-FU-10001967"/>
    <x v="0"/>
    <x v="5"/>
    <s v="Telescoping Adjustable Floor Lamp"/>
    <x v="314"/>
    <n v="1"/>
    <n v="0.2"/>
    <n v="0.99949999999999894"/>
  </r>
  <r>
    <n v="327"/>
    <s v="US-2013-141544"/>
    <x v="0"/>
    <d v="2013-08-31T00:00:00"/>
    <x v="134"/>
    <x v="2"/>
    <s v="PO-18850"/>
    <s v="Patrick O'Brill"/>
    <x v="0"/>
    <s v="United States"/>
    <s v="Philadelphia"/>
    <x v="9"/>
    <n v="19143"/>
    <x v="3"/>
    <s v="TEC-PH-10003645"/>
    <x v="2"/>
    <x v="7"/>
    <s v="Aastra 57i VoIP phone"/>
    <x v="315"/>
    <n v="3"/>
    <n v="0.4"/>
    <n v="-67.876199999999997"/>
  </r>
  <r>
    <n v="328"/>
    <s v="US-2013-141544"/>
    <x v="0"/>
    <d v="2013-08-31T00:00:00"/>
    <x v="134"/>
    <x v="2"/>
    <s v="PO-18850"/>
    <s v="Patrick O'Brill"/>
    <x v="0"/>
    <s v="United States"/>
    <s v="Philadelphia"/>
    <x v="9"/>
    <n v="19143"/>
    <x v="3"/>
    <s v="OFF-ST-10000675"/>
    <x v="1"/>
    <x v="4"/>
    <s v="File Shuttle II and Handi-File, Black"/>
    <x v="316"/>
    <n v="2"/>
    <n v="0.2"/>
    <n v="3.3889999999999993"/>
  </r>
  <r>
    <n v="329"/>
    <s v="US-2013-141544"/>
    <x v="0"/>
    <d v="2013-08-31T00:00:00"/>
    <x v="134"/>
    <x v="2"/>
    <s v="PO-18850"/>
    <s v="Patrick O'Brill"/>
    <x v="0"/>
    <s v="United States"/>
    <s v="Philadelphia"/>
    <x v="9"/>
    <n v="19143"/>
    <x v="3"/>
    <s v="FUR-CH-10003312"/>
    <x v="0"/>
    <x v="1"/>
    <s v="Hon 2090 “Pillow Soft” Series Mid Back Swivel/Tilt Chairs"/>
    <x v="317"/>
    <n v="4"/>
    <n v="0.3"/>
    <n v="-258.50160000000011"/>
  </r>
  <r>
    <n v="330"/>
    <s v="US-2013-141544"/>
    <x v="0"/>
    <d v="2013-08-31T00:00:00"/>
    <x v="134"/>
    <x v="2"/>
    <s v="PO-18850"/>
    <s v="Patrick O'Brill"/>
    <x v="0"/>
    <s v="United States"/>
    <s v="Philadelphia"/>
    <x v="9"/>
    <n v="19143"/>
    <x v="3"/>
    <s v="OFF-LA-10001074"/>
    <x v="1"/>
    <x v="2"/>
    <s v="Round Specialty Laser Printer Labels"/>
    <x v="318"/>
    <n v="10"/>
    <n v="0.2"/>
    <n v="33.830999999999989"/>
  </r>
  <r>
    <n v="331"/>
    <s v="US-2013-141544"/>
    <x v="0"/>
    <d v="2013-08-31T00:00:00"/>
    <x v="134"/>
    <x v="2"/>
    <s v="PO-18850"/>
    <s v="Patrick O'Brill"/>
    <x v="0"/>
    <s v="United States"/>
    <s v="Philadelphia"/>
    <x v="9"/>
    <n v="19143"/>
    <x v="3"/>
    <s v="OFF-BI-10001524"/>
    <x v="1"/>
    <x v="8"/>
    <s v="GBC Premium Transparent Covers with Diagonal Lined Pattern"/>
    <x v="319"/>
    <n v="6"/>
    <n v="0.7"/>
    <n v="-27.693600000000004"/>
  </r>
  <r>
    <n v="332"/>
    <s v="US-2013-150147"/>
    <x v="0"/>
    <d v="2013-04-26T00:00:00"/>
    <x v="135"/>
    <x v="0"/>
    <s v="JL-15850"/>
    <s v="John Lucas"/>
    <x v="0"/>
    <s v="United States"/>
    <s v="Philadelphia"/>
    <x v="9"/>
    <n v="19134"/>
    <x v="3"/>
    <s v="TEC-PH-10004614"/>
    <x v="2"/>
    <x v="7"/>
    <s v="AT&amp;T 841000 Phone"/>
    <x v="320"/>
    <n v="2"/>
    <n v="0.4"/>
    <n v="-20.700000000000003"/>
  </r>
  <r>
    <n v="333"/>
    <s v="US-2013-150147"/>
    <x v="0"/>
    <d v="2013-04-26T00:00:00"/>
    <x v="135"/>
    <x v="0"/>
    <s v="JL-15850"/>
    <s v="John Lucas"/>
    <x v="0"/>
    <s v="United States"/>
    <s v="Philadelphia"/>
    <x v="9"/>
    <n v="19134"/>
    <x v="3"/>
    <s v="OFF-BI-10001153"/>
    <x v="1"/>
    <x v="8"/>
    <s v="Ibico Recycled Grain-Textured Covers"/>
    <x v="321"/>
    <n v="2"/>
    <n v="0.7"/>
    <n v="-13.815999999999995"/>
  </r>
  <r>
    <n v="334"/>
    <s v="US-2013-150147"/>
    <x v="0"/>
    <d v="2013-04-26T00:00:00"/>
    <x v="135"/>
    <x v="0"/>
    <s v="JL-15850"/>
    <s v="John Lucas"/>
    <x v="0"/>
    <s v="United States"/>
    <s v="Philadelphia"/>
    <x v="9"/>
    <n v="19134"/>
    <x v="3"/>
    <s v="OFF-BI-10001982"/>
    <x v="1"/>
    <x v="8"/>
    <s v="Wilson Jones Custom Binder Spines &amp; Labels"/>
    <x v="322"/>
    <n v="3"/>
    <n v="0.7"/>
    <n v="-3.4271999999999991"/>
  </r>
  <r>
    <n v="335"/>
    <s v="CA-2012-137946"/>
    <x v="1"/>
    <d v="2012-09-01T00:00:00"/>
    <x v="136"/>
    <x v="0"/>
    <s v="DB-13615"/>
    <s v="Doug Bickford"/>
    <x v="0"/>
    <s v="United States"/>
    <s v="Los Angeles"/>
    <x v="1"/>
    <n v="90045"/>
    <x v="1"/>
    <s v="OFF-BI-10001922"/>
    <x v="1"/>
    <x v="8"/>
    <s v="Storex Dura Pro Binders"/>
    <x v="323"/>
    <n v="1"/>
    <n v="0.2"/>
    <n v="1.6037999999999997"/>
  </r>
  <r>
    <n v="336"/>
    <s v="CA-2012-137946"/>
    <x v="1"/>
    <d v="2012-09-01T00:00:00"/>
    <x v="136"/>
    <x v="0"/>
    <s v="DB-13615"/>
    <s v="Doug Bickford"/>
    <x v="0"/>
    <s v="United States"/>
    <s v="Los Angeles"/>
    <x v="1"/>
    <n v="90045"/>
    <x v="1"/>
    <s v="TEC-CO-10001449"/>
    <x v="2"/>
    <x v="16"/>
    <s v="Hewlett Packard LaserJet 3310 Copier"/>
    <x v="324"/>
    <n v="2"/>
    <n v="0.2"/>
    <n v="335.99440000000004"/>
  </r>
  <r>
    <n v="337"/>
    <s v="CA-2012-137946"/>
    <x v="1"/>
    <d v="2012-09-01T00:00:00"/>
    <x v="136"/>
    <x v="0"/>
    <s v="DB-13615"/>
    <s v="Doug Bickford"/>
    <x v="0"/>
    <s v="United States"/>
    <s v="Los Angeles"/>
    <x v="1"/>
    <n v="90045"/>
    <x v="1"/>
    <s v="OFF-BI-10004140"/>
    <x v="1"/>
    <x v="8"/>
    <s v="Avery Non-Stick Binders"/>
    <x v="325"/>
    <n v="4"/>
    <n v="0.2"/>
    <n v="4.4899999999999984"/>
  </r>
  <r>
    <n v="338"/>
    <s v="CA-2011-129924"/>
    <x v="2"/>
    <d v="2011-07-12T00:00:00"/>
    <x v="137"/>
    <x v="1"/>
    <s v="AC-10420"/>
    <s v="Alyssa Crouse"/>
    <x v="1"/>
    <s v="United States"/>
    <s v="San Francisco"/>
    <x v="1"/>
    <n v="94122"/>
    <x v="1"/>
    <s v="OFF-BI-10003314"/>
    <x v="1"/>
    <x v="8"/>
    <s v="Tuff Stuff Recycled Round Ring Binders"/>
    <x v="326"/>
    <n v="2"/>
    <n v="0.2"/>
    <n v="2.7956000000000003"/>
  </r>
  <r>
    <n v="339"/>
    <s v="CA-2011-129924"/>
    <x v="2"/>
    <d v="2011-07-12T00:00:00"/>
    <x v="137"/>
    <x v="1"/>
    <s v="AC-10420"/>
    <s v="Alyssa Crouse"/>
    <x v="1"/>
    <s v="United States"/>
    <s v="San Francisco"/>
    <x v="1"/>
    <n v="94122"/>
    <x v="1"/>
    <s v="FUR-TA-10004575"/>
    <x v="0"/>
    <x v="3"/>
    <s v="Hon 5100 Series Wood Tables"/>
    <x v="327"/>
    <n v="3"/>
    <n v="0.2"/>
    <n v="-17.458800000000053"/>
  </r>
  <r>
    <n v="340"/>
    <s v="CA-2012-128167"/>
    <x v="1"/>
    <d v="2012-06-22T00:00:00"/>
    <x v="138"/>
    <x v="0"/>
    <s v="KL-16645"/>
    <s v="Ken Lonsdale"/>
    <x v="0"/>
    <s v="United States"/>
    <s v="Layton"/>
    <x v="7"/>
    <n v="84041"/>
    <x v="1"/>
    <s v="OFF-FA-10000490"/>
    <x v="1"/>
    <x v="13"/>
    <s v="OIC Binder Clips, Mini, 1/4&quot; Capacity, Black"/>
    <x v="328"/>
    <n v="4"/>
    <n v="0"/>
    <n v="2.3311999999999999"/>
  </r>
  <r>
    <n v="341"/>
    <s v="CA-2011-122336"/>
    <x v="2"/>
    <d v="2011-04-13T00:00:00"/>
    <x v="139"/>
    <x v="0"/>
    <s v="JD-15895"/>
    <s v="Jonathan Doherty"/>
    <x v="1"/>
    <s v="United States"/>
    <s v="Philadelphia"/>
    <x v="9"/>
    <n v="19140"/>
    <x v="3"/>
    <s v="OFF-AR-10000122"/>
    <x v="1"/>
    <x v="6"/>
    <s v="Newell 314"/>
    <x v="329"/>
    <n v="4"/>
    <n v="0.2"/>
    <n v="1.1159999999999979"/>
  </r>
  <r>
    <n v="342"/>
    <s v="CA-2011-122336"/>
    <x v="2"/>
    <d v="2011-04-13T00:00:00"/>
    <x v="139"/>
    <x v="0"/>
    <s v="JD-15895"/>
    <s v="Jonathan Doherty"/>
    <x v="1"/>
    <s v="United States"/>
    <s v="Philadelphia"/>
    <x v="9"/>
    <n v="19140"/>
    <x v="3"/>
    <s v="OFF-BI-10003656"/>
    <x v="1"/>
    <x v="8"/>
    <s v="Fellowes PB200 Plastic Comb Binding Machine"/>
    <x v="330"/>
    <n v="10"/>
    <n v="0.7"/>
    <n v="-407.97599999999989"/>
  </r>
  <r>
    <n v="343"/>
    <s v="CA-2011-122336"/>
    <x v="2"/>
    <d v="2011-04-13T00:00:00"/>
    <x v="139"/>
    <x v="0"/>
    <s v="JD-15895"/>
    <s v="Jonathan Doherty"/>
    <x v="1"/>
    <s v="United States"/>
    <s v="Philadelphia"/>
    <x v="9"/>
    <n v="19140"/>
    <x v="3"/>
    <s v="OFF-FA-10002780"/>
    <x v="1"/>
    <x v="13"/>
    <s v="Staples"/>
    <x v="331"/>
    <n v="13"/>
    <n v="0.2"/>
    <n v="10.072399999999996"/>
  </r>
  <r>
    <n v="344"/>
    <s v="CA-2011-122336"/>
    <x v="2"/>
    <d v="2011-04-13T00:00:00"/>
    <x v="139"/>
    <x v="0"/>
    <s v="JD-15895"/>
    <s v="Jonathan Doherty"/>
    <x v="1"/>
    <s v="United States"/>
    <s v="Philadelphia"/>
    <x v="9"/>
    <n v="19140"/>
    <x v="3"/>
    <s v="TEC-PH-10000702"/>
    <x v="2"/>
    <x v="7"/>
    <s v="Square Credit Card Reader, 4 1/2&quot; x 4 1/2&quot; x 1&quot;, White"/>
    <x v="332"/>
    <n v="12"/>
    <n v="0.4"/>
    <n v="8.3915999999999897"/>
  </r>
  <r>
    <n v="345"/>
    <s v="US-2012-120712"/>
    <x v="1"/>
    <d v="2012-12-20T00:00:00"/>
    <x v="140"/>
    <x v="1"/>
    <s v="CS-12130"/>
    <s v="Chad Sievert"/>
    <x v="0"/>
    <s v="United States"/>
    <s v="Austin"/>
    <x v="5"/>
    <n v="78745"/>
    <x v="2"/>
    <s v="OFF-ST-10000107"/>
    <x v="1"/>
    <x v="4"/>
    <s v="Fellowes Super Stor/Drawer"/>
    <x v="333"/>
    <n v="4"/>
    <n v="0.2"/>
    <n v="-2.2200000000000131"/>
  </r>
  <r>
    <n v="346"/>
    <s v="CA-2014-169901"/>
    <x v="3"/>
    <d v="2014-06-16T00:00:00"/>
    <x v="141"/>
    <x v="1"/>
    <s v="CC-12550"/>
    <s v="Clay Cheatham"/>
    <x v="0"/>
    <s v="United States"/>
    <s v="San Francisco"/>
    <x v="1"/>
    <n v="94122"/>
    <x v="1"/>
    <s v="TEC-PH-10002293"/>
    <x v="2"/>
    <x v="7"/>
    <s v="Anker 36W 4-Port USB Wall Charger Travel Power Adapter for iPhone 5s 5c 5"/>
    <x v="334"/>
    <n v="3"/>
    <n v="0.2"/>
    <n v="4.7976000000000028"/>
  </r>
  <r>
    <n v="347"/>
    <s v="CA-2014-134306"/>
    <x v="3"/>
    <d v="2014-07-09T00:00:00"/>
    <x v="142"/>
    <x v="1"/>
    <s v="TD-20995"/>
    <s v="Tamara Dahlen"/>
    <x v="0"/>
    <s v="United States"/>
    <s v="Lowell"/>
    <x v="31"/>
    <n v="1852"/>
    <x v="3"/>
    <s v="OFF-AR-10004027"/>
    <x v="1"/>
    <x v="6"/>
    <s v="Binney &amp; Smith inkTank Erasable Desk Highlighter, Chisel Tip, Yellow, 12/Box"/>
    <x v="262"/>
    <n v="3"/>
    <n v="0"/>
    <n v="3.0996000000000006"/>
  </r>
  <r>
    <n v="348"/>
    <s v="CA-2014-134306"/>
    <x v="3"/>
    <d v="2014-07-09T00:00:00"/>
    <x v="142"/>
    <x v="1"/>
    <s v="TD-20995"/>
    <s v="Tamara Dahlen"/>
    <x v="0"/>
    <s v="United States"/>
    <s v="Lowell"/>
    <x v="31"/>
    <n v="1852"/>
    <x v="3"/>
    <s v="OFF-PA-10000249"/>
    <x v="1"/>
    <x v="10"/>
    <s v="Staples"/>
    <x v="335"/>
    <n v="2"/>
    <n v="0"/>
    <n v="11.543199999999999"/>
  </r>
  <r>
    <n v="349"/>
    <s v="CA-2014-134306"/>
    <x v="3"/>
    <d v="2014-07-09T00:00:00"/>
    <x v="142"/>
    <x v="1"/>
    <s v="TD-20995"/>
    <s v="Tamara Dahlen"/>
    <x v="0"/>
    <s v="United States"/>
    <s v="Lowell"/>
    <x v="31"/>
    <n v="1852"/>
    <x v="3"/>
    <s v="OFF-AR-10001374"/>
    <x v="1"/>
    <x v="6"/>
    <s v="BIC Brite Liner Highlighters, Chisel Tip"/>
    <x v="91"/>
    <n v="2"/>
    <n v="0"/>
    <n v="4.1471999999999998"/>
  </r>
  <r>
    <n v="350"/>
    <s v="CA-2013-129714"/>
    <x v="0"/>
    <d v="2013-09-02T00:00:00"/>
    <x v="143"/>
    <x v="2"/>
    <s v="AB-10060"/>
    <s v="Adam Bellavance"/>
    <x v="2"/>
    <s v="United States"/>
    <s v="New York City"/>
    <x v="15"/>
    <n v="10009"/>
    <x v="3"/>
    <s v="TEC-AC-10000290"/>
    <x v="2"/>
    <x v="11"/>
    <s v="Sabrent 4-Port USB 2.0 Hub"/>
    <x v="336"/>
    <n v="1"/>
    <n v="0"/>
    <n v="2.3086000000000002"/>
  </r>
  <r>
    <n v="351"/>
    <s v="CA-2013-129714"/>
    <x v="0"/>
    <d v="2013-09-02T00:00:00"/>
    <x v="143"/>
    <x v="2"/>
    <s v="AB-10060"/>
    <s v="Adam Bellavance"/>
    <x v="2"/>
    <s v="United States"/>
    <s v="New York City"/>
    <x v="15"/>
    <n v="10009"/>
    <x v="3"/>
    <s v="OFF-PA-10001970"/>
    <x v="1"/>
    <x v="10"/>
    <s v="Xerox 1881"/>
    <x v="335"/>
    <n v="2"/>
    <n v="0"/>
    <n v="11.543199999999999"/>
  </r>
  <r>
    <n v="352"/>
    <s v="CA-2013-129714"/>
    <x v="0"/>
    <d v="2013-09-02T00:00:00"/>
    <x v="143"/>
    <x v="2"/>
    <s v="AB-10060"/>
    <s v="Adam Bellavance"/>
    <x v="2"/>
    <s v="United States"/>
    <s v="New York City"/>
    <x v="15"/>
    <n v="10009"/>
    <x v="3"/>
    <s v="OFF-BI-10002160"/>
    <x v="1"/>
    <x v="8"/>
    <s v="Acco Hanging Data Binders"/>
    <x v="337"/>
    <n v="1"/>
    <n v="0.2"/>
    <n v="1.0668"/>
  </r>
  <r>
    <n v="353"/>
    <s v="CA-2013-129714"/>
    <x v="0"/>
    <d v="2013-09-02T00:00:00"/>
    <x v="143"/>
    <x v="2"/>
    <s v="AB-10060"/>
    <s v="Adam Bellavance"/>
    <x v="2"/>
    <s v="United States"/>
    <s v="New York City"/>
    <x v="15"/>
    <n v="10009"/>
    <x v="3"/>
    <s v="OFF-PA-10001970"/>
    <x v="1"/>
    <x v="10"/>
    <s v="Xerox 1881"/>
    <x v="338"/>
    <n v="4"/>
    <n v="0"/>
    <n v="23.086399999999998"/>
  </r>
  <r>
    <n v="354"/>
    <s v="CA-2013-129714"/>
    <x v="0"/>
    <d v="2013-09-02T00:00:00"/>
    <x v="143"/>
    <x v="2"/>
    <s v="AB-10060"/>
    <s v="Adam Bellavance"/>
    <x v="2"/>
    <s v="United States"/>
    <s v="New York City"/>
    <x v="15"/>
    <n v="10009"/>
    <x v="3"/>
    <s v="OFF-BI-10004995"/>
    <x v="1"/>
    <x v="8"/>
    <s v="GBC DocuBind P400 Electric Binding System"/>
    <x v="339"/>
    <n v="4"/>
    <n v="0.2"/>
    <n v="1415.4295999999997"/>
  </r>
  <r>
    <n v="355"/>
    <s v="CA-2013-138520"/>
    <x v="0"/>
    <d v="2013-04-09T00:00:00"/>
    <x v="144"/>
    <x v="1"/>
    <s v="JL-15505"/>
    <s v="Jeremy Lonsdale"/>
    <x v="0"/>
    <s v="United States"/>
    <s v="New York City"/>
    <x v="15"/>
    <n v="10035"/>
    <x v="3"/>
    <s v="FUR-BO-10002268"/>
    <x v="0"/>
    <x v="0"/>
    <s v="Sauder Barrister Bookcases"/>
    <x v="340"/>
    <n v="6"/>
    <n v="0.2"/>
    <n v="-4.8588000000000022"/>
  </r>
  <r>
    <n v="356"/>
    <s v="CA-2013-138520"/>
    <x v="0"/>
    <d v="2013-04-09T00:00:00"/>
    <x v="144"/>
    <x v="1"/>
    <s v="JL-15505"/>
    <s v="Jeremy Lonsdale"/>
    <x v="0"/>
    <s v="United States"/>
    <s v="New York City"/>
    <x v="15"/>
    <n v="10035"/>
    <x v="3"/>
    <s v="OFF-EN-10001137"/>
    <x v="1"/>
    <x v="12"/>
    <s v="#10 Gummed Flap White Envelopes, 100/Box"/>
    <x v="341"/>
    <n v="2"/>
    <n v="0"/>
    <n v="3.7995999999999999"/>
  </r>
  <r>
    <n v="357"/>
    <s v="CA-2013-138520"/>
    <x v="0"/>
    <d v="2013-04-09T00:00:00"/>
    <x v="144"/>
    <x v="1"/>
    <s v="JL-15505"/>
    <s v="Jeremy Lonsdale"/>
    <x v="0"/>
    <s v="United States"/>
    <s v="New York City"/>
    <x v="15"/>
    <n v="10035"/>
    <x v="3"/>
    <s v="OFF-AR-10002399"/>
    <x v="1"/>
    <x v="6"/>
    <s v="Dixon Prang Watercolor Pencils, 10-Color Set with Brush"/>
    <x v="342"/>
    <n v="4"/>
    <n v="0"/>
    <n v="6.9863999999999997"/>
  </r>
  <r>
    <n v="358"/>
    <s v="CA-2013-138520"/>
    <x v="0"/>
    <d v="2013-04-09T00:00:00"/>
    <x v="144"/>
    <x v="1"/>
    <s v="JL-15505"/>
    <s v="Jeremy Lonsdale"/>
    <x v="0"/>
    <s v="United States"/>
    <s v="New York City"/>
    <x v="15"/>
    <n v="10035"/>
    <x v="3"/>
    <s v="OFF-PA-10002713"/>
    <x v="1"/>
    <x v="10"/>
    <s v="Adams Phone Message Book, 200 Message Capacity, 8 1/16” x 11”"/>
    <x v="343"/>
    <n v="5"/>
    <n v="0"/>
    <n v="15.823999999999998"/>
  </r>
  <r>
    <n v="359"/>
    <s v="CA-2013-130001"/>
    <x v="0"/>
    <d v="2013-04-24T00:00:00"/>
    <x v="145"/>
    <x v="1"/>
    <s v="HK-14890"/>
    <s v="Heather Kirkland"/>
    <x v="1"/>
    <s v="United States"/>
    <s v="Charlotte"/>
    <x v="3"/>
    <n v="28205"/>
    <x v="0"/>
    <s v="OFF-PA-10002666"/>
    <x v="1"/>
    <x v="10"/>
    <s v="Southworth 25% Cotton Linen-Finish Paper &amp; Envelopes"/>
    <x v="344"/>
    <n v="5"/>
    <n v="0.2"/>
    <n v="11.324999999999996"/>
  </r>
  <r>
    <n v="360"/>
    <s v="CA-2014-155698"/>
    <x v="3"/>
    <d v="2014-03-09T00:00:00"/>
    <x v="146"/>
    <x v="2"/>
    <s v="VB-21745"/>
    <s v="Victoria Brennan"/>
    <x v="1"/>
    <s v="United States"/>
    <s v="Columbus"/>
    <x v="32"/>
    <n v="31907"/>
    <x v="0"/>
    <s v="OFF-AP-10001124"/>
    <x v="1"/>
    <x v="9"/>
    <s v="Belkin 8 Outlet SurgeMaster II Gold Surge Protector with Phone Protection"/>
    <x v="345"/>
    <n v="8"/>
    <n v="0"/>
    <n v="168.4384"/>
  </r>
  <r>
    <n v="361"/>
    <s v="CA-2014-155698"/>
    <x v="3"/>
    <d v="2014-03-09T00:00:00"/>
    <x v="146"/>
    <x v="2"/>
    <s v="VB-21745"/>
    <s v="Victoria Brennan"/>
    <x v="1"/>
    <s v="United States"/>
    <s v="Columbus"/>
    <x v="32"/>
    <n v="31907"/>
    <x v="0"/>
    <s v="OFF-LA-10001158"/>
    <x v="1"/>
    <x v="2"/>
    <s v="Avery Address/Shipping Labels for Typewriters, 4&quot; x 2&quot;"/>
    <x v="346"/>
    <n v="2"/>
    <n v="0"/>
    <n v="9.9359999999999999"/>
  </r>
  <r>
    <n v="362"/>
    <s v="CA-2014-144904"/>
    <x v="3"/>
    <d v="2014-09-26T00:00:00"/>
    <x v="147"/>
    <x v="1"/>
    <s v="KW-16435"/>
    <s v="Katrina Willman"/>
    <x v="0"/>
    <s v="United States"/>
    <s v="New York City"/>
    <x v="15"/>
    <n v="10009"/>
    <x v="3"/>
    <s v="OFF-LA-10001158"/>
    <x v="1"/>
    <x v="2"/>
    <s v="Avery Address/Shipping Labels for Typewriters, 4&quot; x 2&quot;"/>
    <x v="346"/>
    <n v="2"/>
    <n v="0"/>
    <n v="9.9359999999999999"/>
  </r>
  <r>
    <n v="363"/>
    <s v="CA-2014-144904"/>
    <x v="3"/>
    <d v="2014-09-26T00:00:00"/>
    <x v="147"/>
    <x v="1"/>
    <s v="KW-16435"/>
    <s v="Katrina Willman"/>
    <x v="0"/>
    <s v="United States"/>
    <s v="New York City"/>
    <x v="15"/>
    <n v="10009"/>
    <x v="3"/>
    <s v="FUR-CH-10000785"/>
    <x v="0"/>
    <x v="1"/>
    <s v="Global Ergonomic Managers Chair"/>
    <x v="347"/>
    <n v="3"/>
    <n v="0.1"/>
    <n v="86.870400000000004"/>
  </r>
  <r>
    <n v="364"/>
    <s v="CA-2014-144904"/>
    <x v="3"/>
    <d v="2014-09-26T00:00:00"/>
    <x v="147"/>
    <x v="1"/>
    <s v="KW-16435"/>
    <s v="Katrina Willman"/>
    <x v="0"/>
    <s v="United States"/>
    <s v="New York City"/>
    <x v="15"/>
    <n v="10009"/>
    <x v="3"/>
    <s v="OFF-AR-10003732"/>
    <x v="1"/>
    <x v="6"/>
    <s v="Newell 333"/>
    <x v="348"/>
    <n v="2"/>
    <n v="0"/>
    <n v="1.4455999999999998"/>
  </r>
  <r>
    <n v="365"/>
    <s v="CA-2014-144904"/>
    <x v="3"/>
    <d v="2014-09-26T00:00:00"/>
    <x v="147"/>
    <x v="1"/>
    <s v="KW-16435"/>
    <s v="Katrina Willman"/>
    <x v="0"/>
    <s v="United States"/>
    <s v="New York City"/>
    <x v="15"/>
    <n v="10009"/>
    <x v="3"/>
    <s v="FUR-FU-10000023"/>
    <x v="0"/>
    <x v="5"/>
    <s v="Eldon Wave Desk Accessories"/>
    <x v="349"/>
    <n v="8"/>
    <n v="0"/>
    <n v="20.732800000000001"/>
  </r>
  <r>
    <n v="366"/>
    <s v="CA-2011-123344"/>
    <x v="2"/>
    <d v="2011-09-24T00:00:00"/>
    <x v="148"/>
    <x v="1"/>
    <s v="JD-16060"/>
    <s v="Julia Dunbar"/>
    <x v="0"/>
    <s v="United States"/>
    <s v="San Francisco"/>
    <x v="1"/>
    <n v="94109"/>
    <x v="1"/>
    <s v="OFF-ST-10001713"/>
    <x v="1"/>
    <x v="4"/>
    <s v="Gould Plastics 9-Pocket Panel Bin, 18-3/8w x 5-1/4d x 20-1/2h, Black"/>
    <x v="46"/>
    <n v="4"/>
    <n v="0"/>
    <n v="8.4783999999999935"/>
  </r>
  <r>
    <n v="367"/>
    <s v="CA-2013-155516"/>
    <x v="0"/>
    <d v="2013-10-22T00:00:00"/>
    <x v="149"/>
    <x v="3"/>
    <s v="MK-17905"/>
    <s v="Michael Kennedy"/>
    <x v="1"/>
    <s v="United States"/>
    <s v="Manchester"/>
    <x v="29"/>
    <n v="6040"/>
    <x v="3"/>
    <s v="OFF-BI-10002412"/>
    <x v="1"/>
    <x v="8"/>
    <s v="Wilson Jones “Snap” Scratch Pad Binder Tool for Ring Binders"/>
    <x v="350"/>
    <n v="4"/>
    <n v="0"/>
    <n v="10.44"/>
  </r>
  <r>
    <n v="368"/>
    <s v="CA-2013-155516"/>
    <x v="0"/>
    <d v="2013-10-22T00:00:00"/>
    <x v="149"/>
    <x v="3"/>
    <s v="MK-17905"/>
    <s v="Michael Kennedy"/>
    <x v="1"/>
    <s v="United States"/>
    <s v="Manchester"/>
    <x v="29"/>
    <n v="6040"/>
    <x v="3"/>
    <s v="OFF-SU-10001225"/>
    <x v="1"/>
    <x v="14"/>
    <s v="Staples"/>
    <x v="351"/>
    <n v="2"/>
    <n v="0"/>
    <n v="0.14719999999999978"/>
  </r>
  <r>
    <n v="369"/>
    <s v="CA-2013-155516"/>
    <x v="0"/>
    <d v="2013-10-22T00:00:00"/>
    <x v="149"/>
    <x v="3"/>
    <s v="MK-17905"/>
    <s v="Michael Kennedy"/>
    <x v="1"/>
    <s v="United States"/>
    <s v="Manchester"/>
    <x v="29"/>
    <n v="6040"/>
    <x v="3"/>
    <s v="OFF-ST-10002406"/>
    <x v="1"/>
    <x v="4"/>
    <s v="Pizazz Global Quick File"/>
    <x v="352"/>
    <n v="7"/>
    <n v="0"/>
    <n v="29.341200000000008"/>
  </r>
  <r>
    <n v="370"/>
    <s v="CA-2013-155516"/>
    <x v="0"/>
    <d v="2013-10-22T00:00:00"/>
    <x v="149"/>
    <x v="3"/>
    <s v="MK-17905"/>
    <s v="Michael Kennedy"/>
    <x v="1"/>
    <s v="United States"/>
    <s v="Manchester"/>
    <x v="29"/>
    <n v="6040"/>
    <x v="3"/>
    <s v="FUR-BO-10002545"/>
    <x v="0"/>
    <x v="0"/>
    <s v="Atlantic Metals Mobile 3-Shelf Bookcases, Custom Colors"/>
    <x v="353"/>
    <n v="4"/>
    <n v="0"/>
    <n v="271.41920000000005"/>
  </r>
  <r>
    <n v="371"/>
    <s v="CA-2014-104745"/>
    <x v="3"/>
    <d v="2014-05-30T00:00:00"/>
    <x v="150"/>
    <x v="1"/>
    <s v="GT-14755"/>
    <s v="Guy Thornton"/>
    <x v="0"/>
    <s v="United States"/>
    <s v="Harlingen"/>
    <x v="5"/>
    <n v="78550"/>
    <x v="2"/>
    <s v="OFF-PA-10002036"/>
    <x v="1"/>
    <x v="10"/>
    <s v="Xerox 1930"/>
    <x v="233"/>
    <n v="5"/>
    <n v="0.2"/>
    <n v="9.3960000000000008"/>
  </r>
  <r>
    <n v="372"/>
    <s v="CA-2014-104745"/>
    <x v="3"/>
    <d v="2014-05-30T00:00:00"/>
    <x v="150"/>
    <x v="1"/>
    <s v="GT-14755"/>
    <s v="Guy Thornton"/>
    <x v="0"/>
    <s v="United States"/>
    <s v="Harlingen"/>
    <x v="5"/>
    <n v="78550"/>
    <x v="2"/>
    <s v="OFF-ST-10002205"/>
    <x v="1"/>
    <x v="4"/>
    <s v="File Shuttle I and Handi-File"/>
    <x v="354"/>
    <n v="3"/>
    <n v="0.2"/>
    <n v="4.6746000000000016"/>
  </r>
  <r>
    <n v="373"/>
    <s v="US-2011-119137"/>
    <x v="2"/>
    <d v="2011-07-23T00:00:00"/>
    <x v="151"/>
    <x v="1"/>
    <s v="AG-10900"/>
    <s v="Arthur Gainer"/>
    <x v="0"/>
    <s v="United States"/>
    <s v="Tucson"/>
    <x v="16"/>
    <n v="85705"/>
    <x v="1"/>
    <s v="OFF-BI-10001982"/>
    <x v="1"/>
    <x v="8"/>
    <s v="Wilson Jones Custom Binder Spines &amp; Labels"/>
    <x v="355"/>
    <n v="5"/>
    <n v="0.7"/>
    <n v="-5.7119999999999997"/>
  </r>
  <r>
    <n v="374"/>
    <s v="US-2011-119137"/>
    <x v="2"/>
    <d v="2011-07-23T00:00:00"/>
    <x v="151"/>
    <x v="1"/>
    <s v="AG-10900"/>
    <s v="Arthur Gainer"/>
    <x v="0"/>
    <s v="United States"/>
    <s v="Tucson"/>
    <x v="16"/>
    <n v="85705"/>
    <x v="1"/>
    <s v="TEC-AC-10003911"/>
    <x v="2"/>
    <x v="11"/>
    <s v="NETGEAR AC1750 Dual Band Gigabit Smart WiFi Router"/>
    <x v="356"/>
    <n v="8"/>
    <n v="0.2"/>
    <n v="179.1887999999999"/>
  </r>
  <r>
    <n v="375"/>
    <s v="US-2011-119137"/>
    <x v="2"/>
    <d v="2011-07-23T00:00:00"/>
    <x v="151"/>
    <x v="1"/>
    <s v="AG-10900"/>
    <s v="Arthur Gainer"/>
    <x v="0"/>
    <s v="United States"/>
    <s v="Tucson"/>
    <x v="16"/>
    <n v="85705"/>
    <x v="1"/>
    <s v="OFF-AR-10000658"/>
    <x v="1"/>
    <x v="6"/>
    <s v="Newell 324"/>
    <x v="357"/>
    <n v="1"/>
    <n v="0.2"/>
    <n v="0.92399999999999993"/>
  </r>
  <r>
    <n v="376"/>
    <s v="US-2011-119137"/>
    <x v="2"/>
    <d v="2011-07-23T00:00:00"/>
    <x v="151"/>
    <x v="1"/>
    <s v="AG-10900"/>
    <s v="Arthur Gainer"/>
    <x v="0"/>
    <s v="United States"/>
    <s v="Tucson"/>
    <x v="16"/>
    <n v="85705"/>
    <x v="1"/>
    <s v="TEC-AC-10002076"/>
    <x v="2"/>
    <x v="11"/>
    <s v="Microsoft Natural Keyboard Elite"/>
    <x v="358"/>
    <n v="10"/>
    <n v="0.2"/>
    <n v="-29.940000000000012"/>
  </r>
  <r>
    <n v="377"/>
    <s v="US-2013-134656"/>
    <x v="0"/>
    <d v="2013-09-29T00:00:00"/>
    <x v="152"/>
    <x v="2"/>
    <s v="MM-18280"/>
    <s v="Muhammed MacIntyre"/>
    <x v="1"/>
    <s v="United States"/>
    <s v="Quincy"/>
    <x v="10"/>
    <n v="62301"/>
    <x v="2"/>
    <s v="OFF-PA-10003039"/>
    <x v="1"/>
    <x v="10"/>
    <s v="Xerox 1960"/>
    <x v="306"/>
    <n v="4"/>
    <n v="0.2"/>
    <n v="30.979999999999993"/>
  </r>
  <r>
    <n v="378"/>
    <s v="US-2014-134481"/>
    <x v="3"/>
    <d v="2014-08-28T00:00:00"/>
    <x v="153"/>
    <x v="1"/>
    <s v="AR-10405"/>
    <s v="Allen Rosenblatt"/>
    <x v="1"/>
    <s v="United States"/>
    <s v="Franklin"/>
    <x v="31"/>
    <n v="2038"/>
    <x v="3"/>
    <s v="FUR-TA-10004915"/>
    <x v="0"/>
    <x v="3"/>
    <s v="Office Impressions End Table, 20-1/2&quot;H x 24&quot;W x 20&quot;D"/>
    <x v="359"/>
    <n v="7"/>
    <n v="0.3"/>
    <n v="-297.68479999999983"/>
  </r>
  <r>
    <n v="379"/>
    <s v="CA-2012-130792"/>
    <x v="1"/>
    <d v="2012-04-28T00:00:00"/>
    <x v="27"/>
    <x v="1"/>
    <s v="RA-19915"/>
    <s v="Russell Applegate"/>
    <x v="0"/>
    <s v="United States"/>
    <s v="Houston"/>
    <x v="5"/>
    <n v="77095"/>
    <x v="2"/>
    <s v="OFF-AP-10000696"/>
    <x v="1"/>
    <x v="9"/>
    <s v="Holmes Odor Grabber"/>
    <x v="360"/>
    <n v="3"/>
    <n v="0.8"/>
    <n v="-20.332200000000007"/>
  </r>
  <r>
    <n v="380"/>
    <s v="CA-2012-130792"/>
    <x v="1"/>
    <d v="2012-04-28T00:00:00"/>
    <x v="27"/>
    <x v="1"/>
    <s v="RA-19915"/>
    <s v="Russell Applegate"/>
    <x v="0"/>
    <s v="United States"/>
    <s v="Houston"/>
    <x v="5"/>
    <n v="77095"/>
    <x v="2"/>
    <s v="OFF-ST-10003327"/>
    <x v="1"/>
    <x v="4"/>
    <s v="Akro-Mils 12-Gallon Tote"/>
    <x v="361"/>
    <n v="3"/>
    <n v="0.2"/>
    <n v="2.6810999999999954"/>
  </r>
  <r>
    <n v="381"/>
    <s v="CA-2012-130792"/>
    <x v="1"/>
    <d v="2012-04-28T00:00:00"/>
    <x v="27"/>
    <x v="1"/>
    <s v="RA-19915"/>
    <s v="Russell Applegate"/>
    <x v="0"/>
    <s v="United States"/>
    <s v="Houston"/>
    <x v="5"/>
    <n v="77095"/>
    <x v="2"/>
    <s v="OFF-BI-10000309"/>
    <x v="1"/>
    <x v="8"/>
    <s v="GBC Twin Loop Wire Binding Elements, 9/16&quot; Spine, Black"/>
    <x v="362"/>
    <n v="4"/>
    <n v="0.8"/>
    <n v="-18.872800000000009"/>
  </r>
  <r>
    <n v="382"/>
    <s v="CA-2013-134775"/>
    <x v="0"/>
    <d v="2013-10-29T00:00:00"/>
    <x v="154"/>
    <x v="2"/>
    <s v="AS-10285"/>
    <s v="Alejandro Savely"/>
    <x v="1"/>
    <s v="United States"/>
    <s v="San Francisco"/>
    <x v="1"/>
    <n v="94109"/>
    <x v="1"/>
    <s v="OFF-PA-10004734"/>
    <x v="1"/>
    <x v="10"/>
    <s v="Southworth Structures Collection"/>
    <x v="363"/>
    <n v="7"/>
    <n v="0"/>
    <n v="25.48"/>
  </r>
  <r>
    <n v="383"/>
    <s v="CA-2013-134775"/>
    <x v="0"/>
    <d v="2013-10-29T00:00:00"/>
    <x v="154"/>
    <x v="2"/>
    <s v="AS-10285"/>
    <s v="Alejandro Savely"/>
    <x v="1"/>
    <s v="United States"/>
    <s v="San Francisco"/>
    <x v="1"/>
    <n v="94109"/>
    <x v="1"/>
    <s v="OFF-BI-10002225"/>
    <x v="1"/>
    <x v="8"/>
    <s v="Square Ring Data Binders, Rigid 75 Pt. Covers, 11&quot; x 14-7/8&quot;"/>
    <x v="364"/>
    <n v="3"/>
    <n v="0.2"/>
    <n v="17.337599999999998"/>
  </r>
  <r>
    <n v="384"/>
    <s v="CA-2012-125395"/>
    <x v="1"/>
    <d v="2012-06-26T00:00:00"/>
    <x v="155"/>
    <x v="0"/>
    <s v="LA-16780"/>
    <s v="Laura Armstrong"/>
    <x v="1"/>
    <s v="United States"/>
    <s v="Taylor"/>
    <x v="12"/>
    <n v="48180"/>
    <x v="2"/>
    <s v="TEC-AC-10004708"/>
    <x v="2"/>
    <x v="11"/>
    <s v="Sony 32GB Class 10 Micro SDHC R40 Memory Card"/>
    <x v="365"/>
    <n v="2"/>
    <n v="0"/>
    <n v="8.7989999999999995"/>
  </r>
  <r>
    <n v="385"/>
    <s v="US-2012-168935"/>
    <x v="1"/>
    <d v="2012-11-27T00:00:00"/>
    <x v="156"/>
    <x v="1"/>
    <s v="DO-13435"/>
    <s v="Denny Ordway"/>
    <x v="0"/>
    <s v="United States"/>
    <s v="Pembroke Pines"/>
    <x v="2"/>
    <n v="33024"/>
    <x v="0"/>
    <s v="FUR-TA-10000617"/>
    <x v="0"/>
    <x v="3"/>
    <s v="Hon Practical Foundations 30 x 60 Training Table, Light Gray/Charcoal"/>
    <x v="366"/>
    <n v="3"/>
    <n v="0.45"/>
    <n v="-157.00949999999997"/>
  </r>
  <r>
    <n v="386"/>
    <s v="US-2012-168935"/>
    <x v="1"/>
    <d v="2012-11-27T00:00:00"/>
    <x v="156"/>
    <x v="1"/>
    <s v="DO-13435"/>
    <s v="Denny Ordway"/>
    <x v="0"/>
    <s v="United States"/>
    <s v="Pembroke Pines"/>
    <x v="2"/>
    <n v="33024"/>
    <x v="0"/>
    <s v="TEC-AC-10002335"/>
    <x v="2"/>
    <x v="11"/>
    <s v="Logitech Media Keyboard K200"/>
    <x v="367"/>
    <n v="3"/>
    <n v="0.2"/>
    <n v="-1.049700000000005"/>
  </r>
  <r>
    <n v="387"/>
    <s v="CA-2012-122756"/>
    <x v="1"/>
    <d v="2012-12-03T00:00:00"/>
    <x v="157"/>
    <x v="1"/>
    <s v="DK-13225"/>
    <s v="Dean Katz"/>
    <x v="1"/>
    <s v="United States"/>
    <s v="Philadelphia"/>
    <x v="9"/>
    <n v="19140"/>
    <x v="3"/>
    <s v="TEC-MA-10001681"/>
    <x v="2"/>
    <x v="15"/>
    <s v="Lexmark MarkNet N8150 Wireless Print Server"/>
    <x v="368"/>
    <n v="4"/>
    <n v="0.7"/>
    <n v="-337.63799999999981"/>
  </r>
  <r>
    <n v="388"/>
    <s v="CA-2012-122756"/>
    <x v="1"/>
    <d v="2012-12-03T00:00:00"/>
    <x v="157"/>
    <x v="1"/>
    <s v="DK-13225"/>
    <s v="Dean Katz"/>
    <x v="1"/>
    <s v="United States"/>
    <s v="Philadelphia"/>
    <x v="9"/>
    <n v="19140"/>
    <x v="3"/>
    <s v="FUR-FU-10001935"/>
    <x v="0"/>
    <x v="5"/>
    <s v="3M Hangers With Command Adhesive"/>
    <x v="369"/>
    <n v="1"/>
    <n v="0.2"/>
    <n v="0.77700000000000025"/>
  </r>
  <r>
    <n v="389"/>
    <s v="CA-2011-115973"/>
    <x v="2"/>
    <d v="2011-11-24T00:00:00"/>
    <x v="158"/>
    <x v="2"/>
    <s v="NG-18430"/>
    <s v="Nathan Gelder"/>
    <x v="0"/>
    <s v="United States"/>
    <s v="Cincinnati"/>
    <x v="24"/>
    <n v="45231"/>
    <x v="3"/>
    <s v="OFF-AR-10004757"/>
    <x v="1"/>
    <x v="6"/>
    <s v="Crayola Colored Pencils"/>
    <x v="370"/>
    <n v="1"/>
    <n v="0.2"/>
    <n v="0.42639999999999978"/>
  </r>
  <r>
    <n v="390"/>
    <s v="CA-2014-101798"/>
    <x v="3"/>
    <d v="2014-12-12T00:00:00"/>
    <x v="159"/>
    <x v="1"/>
    <s v="MV-18190"/>
    <s v="Mike Vittorini"/>
    <x v="0"/>
    <s v="United States"/>
    <s v="New York City"/>
    <x v="15"/>
    <n v="10009"/>
    <x v="3"/>
    <s v="OFF-BI-10000050"/>
    <x v="1"/>
    <x v="8"/>
    <s v="Angle-D Binders with Locking Rings, Label Holders"/>
    <x v="371"/>
    <n v="4"/>
    <n v="0.2"/>
    <n v="7.8839999999999986"/>
  </r>
  <r>
    <n v="391"/>
    <s v="CA-2014-101798"/>
    <x v="3"/>
    <d v="2014-12-12T00:00:00"/>
    <x v="159"/>
    <x v="1"/>
    <s v="MV-18190"/>
    <s v="Mike Vittorini"/>
    <x v="0"/>
    <s v="United States"/>
    <s v="New York City"/>
    <x v="15"/>
    <n v="10009"/>
    <x v="3"/>
    <s v="TEC-AC-10001998"/>
    <x v="2"/>
    <x v="11"/>
    <s v="Logitech LS21 Speaker System - PC Multimedia - 2.1-CH - Wired"/>
    <x v="372"/>
    <n v="2"/>
    <n v="0"/>
    <n v="13.593199999999996"/>
  </r>
  <r>
    <n v="392"/>
    <s v="US-2011-135972"/>
    <x v="2"/>
    <d v="2011-09-21T00:00:00"/>
    <x v="160"/>
    <x v="0"/>
    <s v="JG-15115"/>
    <s v="Jack Garza"/>
    <x v="0"/>
    <s v="United States"/>
    <s v="Des Moines"/>
    <x v="4"/>
    <n v="98198"/>
    <x v="1"/>
    <s v="TEC-PH-10003012"/>
    <x v="2"/>
    <x v="7"/>
    <s v="Nortel Meridian M3904 Professional Digital phone"/>
    <x v="373"/>
    <n v="2"/>
    <n v="0.2"/>
    <n v="27.718199999999968"/>
  </r>
  <r>
    <n v="393"/>
    <s v="US-2011-135972"/>
    <x v="2"/>
    <d v="2011-09-21T00:00:00"/>
    <x v="160"/>
    <x v="0"/>
    <s v="JG-15115"/>
    <s v="Jack Garza"/>
    <x v="0"/>
    <s v="United States"/>
    <s v="Des Moines"/>
    <x v="4"/>
    <n v="98198"/>
    <x v="1"/>
    <s v="TEC-CO-10002313"/>
    <x v="2"/>
    <x v="16"/>
    <s v="Canon PC1080F Personal Copier"/>
    <x v="374"/>
    <n v="3"/>
    <n v="0"/>
    <n v="701.98829999999998"/>
  </r>
  <r>
    <n v="394"/>
    <s v="US-2011-134971"/>
    <x v="2"/>
    <d v="2011-06-07T00:00:00"/>
    <x v="161"/>
    <x v="0"/>
    <s v="BP-11095"/>
    <s v="Bart Pistole"/>
    <x v="1"/>
    <s v="United States"/>
    <s v="Peoria"/>
    <x v="10"/>
    <n v="61604"/>
    <x v="2"/>
    <s v="OFF-BI-10003982"/>
    <x v="1"/>
    <x v="8"/>
    <s v="Wilson Jones Century Plastic Molded Ring Binders"/>
    <x v="375"/>
    <n v="3"/>
    <n v="0.8"/>
    <n v="-20.5623"/>
  </r>
  <r>
    <n v="395"/>
    <s v="CA-2014-102946"/>
    <x v="3"/>
    <d v="2014-07-01T00:00:00"/>
    <x v="162"/>
    <x v="1"/>
    <s v="VP-21730"/>
    <s v="Victor Preis"/>
    <x v="2"/>
    <s v="United States"/>
    <s v="Las Vegas"/>
    <x v="33"/>
    <n v="89115"/>
    <x v="1"/>
    <s v="OFF-BI-10004492"/>
    <x v="1"/>
    <x v="8"/>
    <s v="Tuf-Vin Binders"/>
    <x v="376"/>
    <n v="3"/>
    <n v="0.2"/>
    <n v="25.579799999999992"/>
  </r>
  <r>
    <n v="396"/>
    <s v="CA-2014-165603"/>
    <x v="3"/>
    <d v="2014-10-18T00:00:00"/>
    <x v="163"/>
    <x v="0"/>
    <s v="SS-20140"/>
    <s v="Saphhira Shifley"/>
    <x v="1"/>
    <s v="United States"/>
    <s v="Warwick"/>
    <x v="34"/>
    <n v="2886"/>
    <x v="3"/>
    <s v="OFF-ST-10000798"/>
    <x v="1"/>
    <x v="4"/>
    <s v="2300 Heavy-Duty Transfer File Systems by Perma"/>
    <x v="377"/>
    <n v="2"/>
    <n v="0"/>
    <n v="9.4923999999999964"/>
  </r>
  <r>
    <n v="397"/>
    <s v="CA-2014-165603"/>
    <x v="3"/>
    <d v="2014-10-18T00:00:00"/>
    <x v="163"/>
    <x v="0"/>
    <s v="SS-20140"/>
    <s v="Saphhira Shifley"/>
    <x v="1"/>
    <s v="United States"/>
    <s v="Warwick"/>
    <x v="34"/>
    <n v="2886"/>
    <x v="3"/>
    <s v="OFF-PA-10002552"/>
    <x v="1"/>
    <x v="10"/>
    <s v="Xerox 1958"/>
    <x v="91"/>
    <n v="2"/>
    <n v="0"/>
    <n v="6.2208000000000006"/>
  </r>
  <r>
    <n v="398"/>
    <s v="CA-2012-122259"/>
    <x v="1"/>
    <d v="2012-10-31T00:00:00"/>
    <x v="164"/>
    <x v="1"/>
    <s v="HP-14815"/>
    <s v="Harold Pawlan"/>
    <x v="2"/>
    <s v="United States"/>
    <s v="Jackson"/>
    <x v="12"/>
    <n v="49201"/>
    <x v="2"/>
    <s v="OFF-SU-10002573"/>
    <x v="1"/>
    <x v="14"/>
    <s v="Acme 10&quot; Easy Grip Assistive Scissors"/>
    <x v="378"/>
    <n v="4"/>
    <n v="0"/>
    <n v="21.035999999999994"/>
  </r>
  <r>
    <n v="399"/>
    <s v="CA-2013-108987"/>
    <x v="0"/>
    <d v="2013-09-09T00:00:00"/>
    <x v="165"/>
    <x v="0"/>
    <s v="AG-10675"/>
    <s v="Anna Gayman"/>
    <x v="0"/>
    <s v="United States"/>
    <s v="Houston"/>
    <x v="5"/>
    <n v="77036"/>
    <x v="2"/>
    <s v="OFF-ST-10001580"/>
    <x v="1"/>
    <x v="4"/>
    <s v="Super Decoflex Portable Personal File"/>
    <x v="379"/>
    <n v="3"/>
    <n v="0.2"/>
    <n v="3.5951999999999984"/>
  </r>
  <r>
    <n v="400"/>
    <s v="CA-2013-108987"/>
    <x v="0"/>
    <d v="2013-09-09T00:00:00"/>
    <x v="165"/>
    <x v="0"/>
    <s v="AG-10675"/>
    <s v="Anna Gayman"/>
    <x v="0"/>
    <s v="United States"/>
    <s v="Houston"/>
    <x v="5"/>
    <n v="77036"/>
    <x v="2"/>
    <s v="FUR-BO-10004834"/>
    <x v="0"/>
    <x v="0"/>
    <s v="Riverside Palais Royal Lawyers Bookcase, Royale Cherry Finish"/>
    <x v="380"/>
    <n v="4"/>
    <n v="0.32"/>
    <n v="-317.15280000000007"/>
  </r>
  <r>
    <n v="401"/>
    <s v="CA-2013-108987"/>
    <x v="0"/>
    <d v="2013-09-09T00:00:00"/>
    <x v="165"/>
    <x v="0"/>
    <s v="AG-10675"/>
    <s v="Anna Gayman"/>
    <x v="0"/>
    <s v="United States"/>
    <s v="Houston"/>
    <x v="5"/>
    <n v="77036"/>
    <x v="2"/>
    <s v="OFF-ST-10000934"/>
    <x v="1"/>
    <x v="4"/>
    <s v="Contico 72&quot;H Heavy-Duty Storage System"/>
    <x v="381"/>
    <n v="4"/>
    <n v="0.2"/>
    <n v="-32.783999999999999"/>
  </r>
  <r>
    <n v="402"/>
    <s v="CA-2013-108987"/>
    <x v="0"/>
    <d v="2013-09-09T00:00:00"/>
    <x v="165"/>
    <x v="0"/>
    <s v="AG-10675"/>
    <s v="Anna Gayman"/>
    <x v="0"/>
    <s v="United States"/>
    <s v="Houston"/>
    <x v="5"/>
    <n v="77036"/>
    <x v="2"/>
    <s v="TEC-AC-10000158"/>
    <x v="2"/>
    <x v="11"/>
    <s v="Sony 64GB Class 10 Micro SDHC R40 Memory Card"/>
    <x v="382"/>
    <n v="2"/>
    <n v="0.2"/>
    <n v="0.71979999999999933"/>
  </r>
  <r>
    <n v="403"/>
    <s v="CA-2011-113166"/>
    <x v="2"/>
    <d v="2011-12-24T00:00:00"/>
    <x v="166"/>
    <x v="2"/>
    <s v="LF-17185"/>
    <s v="Luke Foster"/>
    <x v="0"/>
    <s v="United States"/>
    <s v="Miami"/>
    <x v="2"/>
    <n v="33180"/>
    <x v="0"/>
    <s v="OFF-PA-10001947"/>
    <x v="1"/>
    <x v="10"/>
    <s v="Xerox 1974"/>
    <x v="383"/>
    <n v="2"/>
    <n v="0.2"/>
    <n v="3.4683999999999999"/>
  </r>
  <r>
    <n v="404"/>
    <s v="CA-2011-155208"/>
    <x v="2"/>
    <d v="2011-04-16T00:00:00"/>
    <x v="167"/>
    <x v="1"/>
    <s v="SP-20650"/>
    <s v="Stephanie Phelps"/>
    <x v="1"/>
    <s v="United States"/>
    <s v="Wilmington"/>
    <x v="3"/>
    <n v="28403"/>
    <x v="0"/>
    <s v="OFF-AR-10003478"/>
    <x v="1"/>
    <x v="6"/>
    <s v="Avery Hi-Liter EverBold Pen Style Fluorescent Highlighters, 4/Pack"/>
    <x v="384"/>
    <n v="6"/>
    <n v="0.2"/>
    <n v="9.7680000000000007"/>
  </r>
  <r>
    <n v="405"/>
    <s v="CA-2014-117933"/>
    <x v="3"/>
    <d v="2014-12-25T00:00:00"/>
    <x v="168"/>
    <x v="1"/>
    <s v="RF-19840"/>
    <s v="Roy Französisch"/>
    <x v="0"/>
    <s v="United States"/>
    <s v="New York City"/>
    <x v="15"/>
    <n v="10024"/>
    <x v="3"/>
    <s v="OFF-AP-10004249"/>
    <x v="1"/>
    <x v="9"/>
    <s v="Staples"/>
    <x v="385"/>
    <n v="3"/>
    <n v="0"/>
    <n v="9.6956999999999987"/>
  </r>
  <r>
    <n v="406"/>
    <s v="CA-2014-117457"/>
    <x v="3"/>
    <d v="2014-12-09T00:00:00"/>
    <x v="169"/>
    <x v="1"/>
    <s v="KH-16510"/>
    <s v="Keith Herrera"/>
    <x v="0"/>
    <s v="United States"/>
    <s v="San Francisco"/>
    <x v="1"/>
    <n v="94110"/>
    <x v="1"/>
    <s v="TEC-AC-10000158"/>
    <x v="2"/>
    <x v="11"/>
    <s v="Sony 64GB Class 10 Micro SDHC R40 Memory Card"/>
    <x v="386"/>
    <n v="5"/>
    <n v="0"/>
    <n v="37.789500000000004"/>
  </r>
  <r>
    <n v="407"/>
    <s v="CA-2014-117457"/>
    <x v="3"/>
    <d v="2014-12-09T00:00:00"/>
    <x v="169"/>
    <x v="1"/>
    <s v="KH-16510"/>
    <s v="Keith Herrera"/>
    <x v="0"/>
    <s v="United States"/>
    <s v="San Francisco"/>
    <x v="1"/>
    <n v="94110"/>
    <x v="1"/>
    <s v="TEC-CO-10004115"/>
    <x v="2"/>
    <x v="16"/>
    <s v="Sharp AL-1530CS Digital Copier"/>
    <x v="387"/>
    <n v="3"/>
    <n v="0.2"/>
    <n v="434.99130000000002"/>
  </r>
  <r>
    <n v="408"/>
    <s v="CA-2014-117457"/>
    <x v="3"/>
    <d v="2014-12-09T00:00:00"/>
    <x v="169"/>
    <x v="1"/>
    <s v="KH-16510"/>
    <s v="Keith Herrera"/>
    <x v="0"/>
    <s v="United States"/>
    <s v="San Francisco"/>
    <x v="1"/>
    <n v="94110"/>
    <x v="1"/>
    <s v="OFF-PA-10003724"/>
    <x v="1"/>
    <x v="10"/>
    <s v="Wirebound Message Book, 4 per Page"/>
    <x v="388"/>
    <n v="5"/>
    <n v="0"/>
    <n v="13.3035"/>
  </r>
  <r>
    <n v="409"/>
    <s v="CA-2014-117457"/>
    <x v="3"/>
    <d v="2014-12-09T00:00:00"/>
    <x v="169"/>
    <x v="1"/>
    <s v="KH-16510"/>
    <s v="Keith Herrera"/>
    <x v="0"/>
    <s v="United States"/>
    <s v="San Francisco"/>
    <x v="1"/>
    <n v="94110"/>
    <x v="1"/>
    <s v="FUR-TA-10002041"/>
    <x v="0"/>
    <x v="3"/>
    <s v="Bevis Round Conference Table Top, X-Base"/>
    <x v="389"/>
    <n v="7"/>
    <n v="0.2"/>
    <n v="-112.95269999999994"/>
  </r>
  <r>
    <n v="410"/>
    <s v="CA-2014-117457"/>
    <x v="3"/>
    <d v="2014-12-09T00:00:00"/>
    <x v="169"/>
    <x v="1"/>
    <s v="KH-16510"/>
    <s v="Keith Herrera"/>
    <x v="0"/>
    <s v="United States"/>
    <s v="San Francisco"/>
    <x v="1"/>
    <n v="94110"/>
    <x v="1"/>
    <s v="OFF-PA-10002893"/>
    <x v="1"/>
    <x v="10"/>
    <s v="Wirebound Service Call Books, 5 1/2&quot; x 4&quot;"/>
    <x v="390"/>
    <n v="1"/>
    <n v="0"/>
    <n v="4.6463999999999999"/>
  </r>
  <r>
    <n v="411"/>
    <s v="CA-2014-117457"/>
    <x v="3"/>
    <d v="2014-12-09T00:00:00"/>
    <x v="169"/>
    <x v="1"/>
    <s v="KH-16510"/>
    <s v="Keith Herrera"/>
    <x v="0"/>
    <s v="United States"/>
    <s v="San Francisco"/>
    <x v="1"/>
    <n v="94110"/>
    <x v="1"/>
    <s v="OFF-LA-10003766"/>
    <x v="1"/>
    <x v="2"/>
    <s v="Self-Adhesive Removable Labels"/>
    <x v="391"/>
    <n v="9"/>
    <n v="0"/>
    <n v="13.608000000000001"/>
  </r>
  <r>
    <n v="412"/>
    <s v="CA-2014-117457"/>
    <x v="3"/>
    <d v="2014-12-09T00:00:00"/>
    <x v="169"/>
    <x v="1"/>
    <s v="KH-16510"/>
    <s v="Keith Herrera"/>
    <x v="0"/>
    <s v="United States"/>
    <s v="San Francisco"/>
    <x v="1"/>
    <n v="94110"/>
    <x v="1"/>
    <s v="OFF-PA-10001970"/>
    <x v="1"/>
    <x v="10"/>
    <s v="Xerox 1908"/>
    <x v="392"/>
    <n v="1"/>
    <n v="0"/>
    <n v="27.430199999999999"/>
  </r>
  <r>
    <n v="413"/>
    <s v="CA-2014-117457"/>
    <x v="3"/>
    <d v="2014-12-09T00:00:00"/>
    <x v="169"/>
    <x v="1"/>
    <s v="KH-16510"/>
    <s v="Keith Herrera"/>
    <x v="0"/>
    <s v="United States"/>
    <s v="San Francisco"/>
    <x v="1"/>
    <n v="94110"/>
    <x v="1"/>
    <s v="FUR-BO-10001972"/>
    <x v="0"/>
    <x v="0"/>
    <s v="O'Sullivan 4-Shelf Bookcase in Odessa Pine"/>
    <x v="393"/>
    <n v="13"/>
    <n v="0.15"/>
    <n v="31.454799999999949"/>
  </r>
  <r>
    <n v="414"/>
    <s v="CA-2014-117457"/>
    <x v="3"/>
    <d v="2014-12-09T00:00:00"/>
    <x v="169"/>
    <x v="1"/>
    <s v="KH-16510"/>
    <s v="Keith Herrera"/>
    <x v="0"/>
    <s v="United States"/>
    <s v="San Francisco"/>
    <x v="1"/>
    <n v="94110"/>
    <x v="1"/>
    <s v="FUR-CH-10003956"/>
    <x v="0"/>
    <x v="1"/>
    <s v="Novimex High-Tech Fabric Mesh Task Chair"/>
    <x v="394"/>
    <n v="2"/>
    <n v="0.2"/>
    <n v="-18.454800000000013"/>
  </r>
  <r>
    <n v="415"/>
    <s v="CA-2014-142636"/>
    <x v="3"/>
    <d v="2014-11-04T00:00:00"/>
    <x v="170"/>
    <x v="1"/>
    <s v="KC-16675"/>
    <s v="Kimberly Carter"/>
    <x v="1"/>
    <s v="United States"/>
    <s v="Seattle"/>
    <x v="4"/>
    <n v="98105"/>
    <x v="1"/>
    <s v="OFF-PA-10000157"/>
    <x v="1"/>
    <x v="10"/>
    <s v="Xerox 191"/>
    <x v="395"/>
    <n v="7"/>
    <n v="0"/>
    <n v="65.734199999999987"/>
  </r>
  <r>
    <n v="416"/>
    <s v="CA-2014-142636"/>
    <x v="3"/>
    <d v="2014-11-04T00:00:00"/>
    <x v="170"/>
    <x v="1"/>
    <s v="KC-16675"/>
    <s v="Kimberly Carter"/>
    <x v="1"/>
    <s v="United States"/>
    <s v="Seattle"/>
    <x v="4"/>
    <n v="98105"/>
    <x v="1"/>
    <s v="FUR-CH-10001891"/>
    <x v="0"/>
    <x v="1"/>
    <s v="Global Deluxe Office Fabric Chairs"/>
    <x v="396"/>
    <n v="4"/>
    <n v="0.2"/>
    <n v="26.874400000000023"/>
  </r>
  <r>
    <n v="417"/>
    <s v="CA-2014-122105"/>
    <x v="3"/>
    <d v="2014-06-25T00:00:00"/>
    <x v="171"/>
    <x v="1"/>
    <s v="CJ-12010"/>
    <s v="Caroline Jumper"/>
    <x v="0"/>
    <s v="United States"/>
    <s v="Huntington Beach"/>
    <x v="1"/>
    <n v="92646"/>
    <x v="1"/>
    <s v="OFF-AR-10004344"/>
    <x v="1"/>
    <x v="6"/>
    <s v="Bulldog Vacuum Base Pencil Sharpener"/>
    <x v="397"/>
    <n v="8"/>
    <n v="0"/>
    <n v="25.898399999999995"/>
  </r>
  <r>
    <n v="418"/>
    <s v="CA-2013-148796"/>
    <x v="0"/>
    <d v="2013-04-15T00:00:00"/>
    <x v="172"/>
    <x v="1"/>
    <s v="PB-19150"/>
    <s v="Philip Brown"/>
    <x v="0"/>
    <s v="United States"/>
    <s v="Los Angeles"/>
    <x v="1"/>
    <n v="90004"/>
    <x v="1"/>
    <s v="FUR-CH-10004886"/>
    <x v="0"/>
    <x v="1"/>
    <s v="Bevis Steel Folding Chairs"/>
    <x v="398"/>
    <n v="5"/>
    <n v="0.2"/>
    <n v="38.379999999999981"/>
  </r>
  <r>
    <n v="419"/>
    <s v="CA-2014-154816"/>
    <x v="3"/>
    <d v="2014-11-07T00:00:00"/>
    <x v="173"/>
    <x v="1"/>
    <s v="VB-21745"/>
    <s v="Victoria Brennan"/>
    <x v="1"/>
    <s v="United States"/>
    <s v="Richmond"/>
    <x v="0"/>
    <n v="40475"/>
    <x v="0"/>
    <s v="OFF-PA-10003845"/>
    <x v="1"/>
    <x v="10"/>
    <s v="Xerox 1987"/>
    <x v="399"/>
    <n v="1"/>
    <n v="0"/>
    <n v="2.8322000000000003"/>
  </r>
  <r>
    <n v="420"/>
    <s v="CA-2014-110478"/>
    <x v="3"/>
    <d v="2014-03-05T00:00:00"/>
    <x v="174"/>
    <x v="1"/>
    <s v="SP-20860"/>
    <s v="Sung Pak"/>
    <x v="1"/>
    <s v="United States"/>
    <s v="Los Angeles"/>
    <x v="1"/>
    <n v="90045"/>
    <x v="1"/>
    <s v="OFF-AR-10001573"/>
    <x v="1"/>
    <x v="6"/>
    <s v="American Pencil"/>
    <x v="400"/>
    <n v="4"/>
    <n v="0"/>
    <n v="2.702799999999999"/>
  </r>
  <r>
    <n v="421"/>
    <s v="CA-2014-110478"/>
    <x v="3"/>
    <d v="2014-03-05T00:00:00"/>
    <x v="174"/>
    <x v="1"/>
    <s v="SP-20860"/>
    <s v="Sung Pak"/>
    <x v="1"/>
    <s v="United States"/>
    <s v="Los Angeles"/>
    <x v="1"/>
    <n v="90045"/>
    <x v="1"/>
    <s v="OFF-EN-10000483"/>
    <x v="1"/>
    <x v="12"/>
    <s v="White Envelopes, White Envelopes with Clear Poly Window"/>
    <x v="401"/>
    <n v="1"/>
    <n v="0"/>
    <n v="7.0149999999999988"/>
  </r>
  <r>
    <n v="422"/>
    <s v="CA-2011-142048"/>
    <x v="2"/>
    <d v="2011-06-22T00:00:00"/>
    <x v="175"/>
    <x v="2"/>
    <s v="JE-15745"/>
    <s v="Joel Eaton"/>
    <x v="0"/>
    <s v="United States"/>
    <s v="Louisville"/>
    <x v="22"/>
    <n v="80027"/>
    <x v="1"/>
    <s v="TEC-AC-10004114"/>
    <x v="2"/>
    <x v="11"/>
    <s v="KeyTronic 6101 Series - Keyboard - Black"/>
    <x v="402"/>
    <n v="6"/>
    <n v="0.2"/>
    <n v="56.566200000000009"/>
  </r>
  <r>
    <n v="423"/>
    <s v="CA-2014-125388"/>
    <x v="3"/>
    <d v="2014-10-20T00:00:00"/>
    <x v="15"/>
    <x v="1"/>
    <s v="MP-17965"/>
    <s v="Michael Paige"/>
    <x v="1"/>
    <s v="United States"/>
    <s v="Lawrence"/>
    <x v="31"/>
    <n v="1841"/>
    <x v="3"/>
    <s v="FUR-FU-10004712"/>
    <x v="0"/>
    <x v="5"/>
    <s v="Westinghouse Mesh Shade Clip-On Gooseneck Lamp, Black"/>
    <x v="403"/>
    <n v="4"/>
    <n v="0"/>
    <n v="14.705600000000004"/>
  </r>
  <r>
    <n v="424"/>
    <s v="CA-2014-125388"/>
    <x v="3"/>
    <d v="2014-10-20T00:00:00"/>
    <x v="15"/>
    <x v="1"/>
    <s v="MP-17965"/>
    <s v="Michael Paige"/>
    <x v="1"/>
    <s v="United States"/>
    <s v="Lawrence"/>
    <x v="31"/>
    <n v="1841"/>
    <x v="3"/>
    <s v="OFF-ST-10000918"/>
    <x v="1"/>
    <x v="4"/>
    <s v="Crate-A-Files"/>
    <x v="404"/>
    <n v="3"/>
    <n v="0"/>
    <n v="8.5019999999999989"/>
  </r>
  <r>
    <n v="425"/>
    <s v="CA-2014-155705"/>
    <x v="3"/>
    <d v="2014-08-22T00:00:00"/>
    <x v="176"/>
    <x v="0"/>
    <s v="NF-18385"/>
    <s v="Natalie Fritzler"/>
    <x v="0"/>
    <s v="United States"/>
    <s v="Jackson"/>
    <x v="35"/>
    <n v="39212"/>
    <x v="0"/>
    <s v="FUR-CH-10000015"/>
    <x v="0"/>
    <x v="1"/>
    <s v="Hon Multipurpose Stacking Arm Chairs"/>
    <x v="405"/>
    <n v="4"/>
    <n v="0"/>
    <n v="225.26400000000001"/>
  </r>
  <r>
    <n v="426"/>
    <s v="CA-2014-149160"/>
    <x v="3"/>
    <d v="2014-11-24T00:00:00"/>
    <x v="177"/>
    <x v="0"/>
    <s v="JM-15265"/>
    <s v="Janet Molinari"/>
    <x v="1"/>
    <s v="United States"/>
    <s v="Canton"/>
    <x v="12"/>
    <n v="48187"/>
    <x v="2"/>
    <s v="FUR-FU-10003347"/>
    <x v="0"/>
    <x v="5"/>
    <s v="Coloredge Poster Frame"/>
    <x v="158"/>
    <n v="2"/>
    <n v="0"/>
    <n v="11.076000000000001"/>
  </r>
  <r>
    <n v="427"/>
    <s v="CA-2014-149160"/>
    <x v="3"/>
    <d v="2014-11-24T00:00:00"/>
    <x v="177"/>
    <x v="0"/>
    <s v="JM-15265"/>
    <s v="Janet Molinari"/>
    <x v="1"/>
    <s v="United States"/>
    <s v="Canton"/>
    <x v="12"/>
    <n v="48187"/>
    <x v="2"/>
    <s v="OFF-BI-10001543"/>
    <x v="1"/>
    <x v="8"/>
    <s v="GBC VeloBinder Manual Binding System"/>
    <x v="406"/>
    <n v="8"/>
    <n v="0"/>
    <n v="138.20160000000001"/>
  </r>
  <r>
    <n v="428"/>
    <s v="CA-2011-101476"/>
    <x v="2"/>
    <d v="2011-09-12T00:00:00"/>
    <x v="178"/>
    <x v="2"/>
    <s v="SD-20485"/>
    <s v="Shirley Daniels"/>
    <x v="2"/>
    <s v="United States"/>
    <s v="New Rochelle"/>
    <x v="15"/>
    <n v="10801"/>
    <x v="3"/>
    <s v="TEC-MA-10000029"/>
    <x v="2"/>
    <x v="15"/>
    <s v="Epson WorkForce WF-2530 All-in-One Printer, Copier Scanner"/>
    <x v="407"/>
    <n v="1"/>
    <n v="0"/>
    <n v="30.095700000000001"/>
  </r>
  <r>
    <n v="429"/>
    <s v="CA-2014-152275"/>
    <x v="3"/>
    <d v="2014-10-02T00:00:00"/>
    <x v="179"/>
    <x v="1"/>
    <s v="KH-16630"/>
    <s v="Ken Heidel"/>
    <x v="1"/>
    <s v="United States"/>
    <s v="San Antonio"/>
    <x v="5"/>
    <n v="78207"/>
    <x v="2"/>
    <s v="OFF-AR-10000369"/>
    <x v="1"/>
    <x v="6"/>
    <s v="Design Ebony Sketching Pencil"/>
    <x v="408"/>
    <n v="6"/>
    <n v="0.2"/>
    <n v="0.50039999999999996"/>
  </r>
  <r>
    <n v="430"/>
    <s v="US-2013-123750"/>
    <x v="0"/>
    <d v="2013-04-16T00:00:00"/>
    <x v="180"/>
    <x v="1"/>
    <s v="RB-19795"/>
    <s v="Ross Baird"/>
    <x v="2"/>
    <s v="United States"/>
    <s v="Gastonia"/>
    <x v="3"/>
    <n v="28052"/>
    <x v="0"/>
    <s v="OFF-BI-10004584"/>
    <x v="1"/>
    <x v="8"/>
    <s v="GBC ProClick 150 Presentation Binding System"/>
    <x v="409"/>
    <n v="2"/>
    <n v="0.7"/>
    <n v="-145.35079999999999"/>
  </r>
  <r>
    <n v="431"/>
    <s v="US-2013-123750"/>
    <x v="0"/>
    <d v="2013-04-16T00:00:00"/>
    <x v="180"/>
    <x v="1"/>
    <s v="RB-19795"/>
    <s v="Ross Baird"/>
    <x v="2"/>
    <s v="United States"/>
    <s v="Gastonia"/>
    <x v="3"/>
    <n v="28052"/>
    <x v="0"/>
    <s v="TEC-AC-10004659"/>
    <x v="2"/>
    <x v="11"/>
    <s v="Imation Secure+ Hardware Encrypted USB 2.0 Flash Drive; 16GB"/>
    <x v="177"/>
    <n v="7"/>
    <n v="0.2"/>
    <n v="76.639499999999984"/>
  </r>
  <r>
    <n v="432"/>
    <s v="US-2013-123750"/>
    <x v="0"/>
    <d v="2013-04-16T00:00:00"/>
    <x v="180"/>
    <x v="1"/>
    <s v="RB-19795"/>
    <s v="Ross Baird"/>
    <x v="2"/>
    <s v="United States"/>
    <s v="Gastonia"/>
    <x v="3"/>
    <n v="28052"/>
    <x v="0"/>
    <s v="TEC-AC-10004659"/>
    <x v="2"/>
    <x v="11"/>
    <s v="Imation Secure+ Hardware Encrypted USB 2.0 Flash Drive; 16GB"/>
    <x v="410"/>
    <n v="5"/>
    <n v="0.2"/>
    <n v="54.742499999999978"/>
  </r>
  <r>
    <n v="433"/>
    <s v="US-2013-123750"/>
    <x v="0"/>
    <d v="2013-04-16T00:00:00"/>
    <x v="180"/>
    <x v="1"/>
    <s v="RB-19795"/>
    <s v="Ross Baird"/>
    <x v="2"/>
    <s v="United States"/>
    <s v="Gastonia"/>
    <x v="3"/>
    <n v="28052"/>
    <x v="0"/>
    <s v="OFF-ST-10000617"/>
    <x v="1"/>
    <x v="4"/>
    <s v="Woodgrain Magazine Files by Perma"/>
    <x v="411"/>
    <n v="2"/>
    <n v="0.2"/>
    <n v="-0.7748000000000006"/>
  </r>
  <r>
    <n v="434"/>
    <s v="CA-2013-127369"/>
    <x v="0"/>
    <d v="2013-06-07T00:00:00"/>
    <x v="181"/>
    <x v="2"/>
    <s v="DB-13060"/>
    <s v="Dave Brooks"/>
    <x v="0"/>
    <s v="United States"/>
    <s v="Lowell"/>
    <x v="31"/>
    <n v="1852"/>
    <x v="3"/>
    <s v="OFF-ST-10003306"/>
    <x v="1"/>
    <x v="4"/>
    <s v="Letter Size Cart"/>
    <x v="412"/>
    <n v="5"/>
    <n v="0"/>
    <n v="207.14699999999993"/>
  </r>
  <r>
    <n v="435"/>
    <s v="US-2011-150574"/>
    <x v="2"/>
    <d v="2011-12-19T00:00:00"/>
    <x v="182"/>
    <x v="1"/>
    <s v="MK-18160"/>
    <s v="Mike Kennedy"/>
    <x v="0"/>
    <s v="United States"/>
    <s v="Jacksonville"/>
    <x v="2"/>
    <n v="32216"/>
    <x v="0"/>
    <s v="OFF-BI-10000773"/>
    <x v="1"/>
    <x v="8"/>
    <s v="Insertable Tab Post Binder Dividers"/>
    <x v="413"/>
    <n v="2"/>
    <n v="0.7"/>
    <n v="-3.6891999999999996"/>
  </r>
  <r>
    <n v="436"/>
    <s v="US-2011-150574"/>
    <x v="2"/>
    <d v="2011-12-19T00:00:00"/>
    <x v="182"/>
    <x v="1"/>
    <s v="MK-18160"/>
    <s v="Mike Kennedy"/>
    <x v="0"/>
    <s v="United States"/>
    <s v="Jacksonville"/>
    <x v="2"/>
    <n v="32216"/>
    <x v="0"/>
    <s v="TEC-AC-10002600"/>
    <x v="2"/>
    <x v="11"/>
    <s v="Belkin QODE FastFit Bluetooth Keyboard"/>
    <x v="414"/>
    <n v="5"/>
    <n v="0.2"/>
    <n v="-18.584999999999994"/>
  </r>
  <r>
    <n v="437"/>
    <s v="CA-2013-147375"/>
    <x v="0"/>
    <d v="2013-06-13T00:00:00"/>
    <x v="183"/>
    <x v="0"/>
    <s v="PO-19180"/>
    <s v="Philisse Overcash"/>
    <x v="2"/>
    <s v="United States"/>
    <s v="Chicago"/>
    <x v="10"/>
    <n v="60623"/>
    <x v="2"/>
    <s v="TEC-MA-10002937"/>
    <x v="2"/>
    <x v="15"/>
    <s v="Canon Color ImageCLASS MF8580Cdw Wireless Laser All-In-One Printer, Copier, Scanner"/>
    <x v="415"/>
    <n v="3"/>
    <n v="0.3"/>
    <n v="43.199100000000044"/>
  </r>
  <r>
    <n v="438"/>
    <s v="CA-2013-147375"/>
    <x v="0"/>
    <d v="2013-06-13T00:00:00"/>
    <x v="183"/>
    <x v="0"/>
    <s v="PO-19180"/>
    <s v="Philisse Overcash"/>
    <x v="2"/>
    <s v="United States"/>
    <s v="Chicago"/>
    <x v="10"/>
    <n v="60623"/>
    <x v="2"/>
    <s v="OFF-PA-10001970"/>
    <x v="1"/>
    <x v="10"/>
    <s v="Xerox 1908"/>
    <x v="416"/>
    <n v="7"/>
    <n v="0.2"/>
    <n v="113.63939999999998"/>
  </r>
  <r>
    <n v="439"/>
    <s v="CA-2014-130043"/>
    <x v="3"/>
    <d v="2014-09-16T00:00:00"/>
    <x v="184"/>
    <x v="1"/>
    <s v="BB-11545"/>
    <s v="Brenda Bowman"/>
    <x v="1"/>
    <s v="United States"/>
    <s v="Houston"/>
    <x v="5"/>
    <n v="77070"/>
    <x v="2"/>
    <s v="OFF-PA-10002230"/>
    <x v="1"/>
    <x v="10"/>
    <s v="Xerox 1897"/>
    <x v="417"/>
    <n v="8"/>
    <n v="0.2"/>
    <n v="11.553600000000003"/>
  </r>
  <r>
    <n v="440"/>
    <s v="CA-2014-157252"/>
    <x v="3"/>
    <d v="2014-01-21T00:00:00"/>
    <x v="185"/>
    <x v="0"/>
    <s v="CV-12805"/>
    <s v="Cynthia Voltz"/>
    <x v="1"/>
    <s v="United States"/>
    <s v="New York City"/>
    <x v="15"/>
    <n v="10024"/>
    <x v="3"/>
    <s v="FUR-CH-10003396"/>
    <x v="0"/>
    <x v="1"/>
    <s v="Global Deluxe Steno Chair"/>
    <x v="418"/>
    <n v="3"/>
    <n v="0.1"/>
    <n v="2.3093999999999895"/>
  </r>
  <r>
    <n v="441"/>
    <s v="CA-2013-115756"/>
    <x v="0"/>
    <d v="2013-09-06T00:00:00"/>
    <x v="62"/>
    <x v="0"/>
    <s v="PK-19075"/>
    <s v="Pete Kriz"/>
    <x v="0"/>
    <s v="United States"/>
    <s v="Detroit"/>
    <x v="12"/>
    <n v="48227"/>
    <x v="2"/>
    <s v="FUR-FU-10000246"/>
    <x v="0"/>
    <x v="5"/>
    <s v="Aluminum Document Frame"/>
    <x v="419"/>
    <n v="1"/>
    <n v="0"/>
    <n v="3.6659999999999986"/>
  </r>
  <r>
    <n v="442"/>
    <s v="CA-2013-115756"/>
    <x v="0"/>
    <d v="2013-09-06T00:00:00"/>
    <x v="62"/>
    <x v="0"/>
    <s v="PK-19075"/>
    <s v="Pete Kriz"/>
    <x v="0"/>
    <s v="United States"/>
    <s v="Detroit"/>
    <x v="12"/>
    <n v="48227"/>
    <x v="2"/>
    <s v="OFF-ST-10000060"/>
    <x v="1"/>
    <x v="4"/>
    <s v="Fellowes Bankers Box Staxonsteel Drawer File/Stacking System"/>
    <x v="420"/>
    <n v="3"/>
    <n v="0"/>
    <n v="23.392800000000008"/>
  </r>
  <r>
    <n v="443"/>
    <s v="CA-2013-115756"/>
    <x v="0"/>
    <d v="2013-09-06T00:00:00"/>
    <x v="62"/>
    <x v="0"/>
    <s v="PK-19075"/>
    <s v="Pete Kriz"/>
    <x v="0"/>
    <s v="United States"/>
    <s v="Detroit"/>
    <x v="12"/>
    <n v="48227"/>
    <x v="2"/>
    <s v="OFF-ST-10003058"/>
    <x v="1"/>
    <x v="4"/>
    <s v="Eldon Mobile Mega Data Cart  Mega Stackable  Add-On Trays"/>
    <x v="421"/>
    <n v="3"/>
    <n v="0"/>
    <n v="20.575499999999998"/>
  </r>
  <r>
    <n v="444"/>
    <s v="CA-2013-115756"/>
    <x v="0"/>
    <d v="2013-09-06T00:00:00"/>
    <x v="62"/>
    <x v="0"/>
    <s v="PK-19075"/>
    <s v="Pete Kriz"/>
    <x v="0"/>
    <s v="United States"/>
    <s v="Detroit"/>
    <x v="12"/>
    <n v="48227"/>
    <x v="2"/>
    <s v="OFF-PA-10002222"/>
    <x v="1"/>
    <x v="10"/>
    <s v="Xerox Color Copier Paper, 11&quot; x 17&quot;, Ream"/>
    <x v="422"/>
    <n v="4"/>
    <n v="0"/>
    <n v="42.025599999999997"/>
  </r>
  <r>
    <n v="445"/>
    <s v="CA-2013-115756"/>
    <x v="0"/>
    <d v="2013-09-06T00:00:00"/>
    <x v="62"/>
    <x v="0"/>
    <s v="PK-19075"/>
    <s v="Pete Kriz"/>
    <x v="0"/>
    <s v="United States"/>
    <s v="Detroit"/>
    <x v="12"/>
    <n v="48227"/>
    <x v="2"/>
    <s v="FUR-CH-10002372"/>
    <x v="0"/>
    <x v="1"/>
    <s v="Office Star - Ergonomically Designed Knee Chair"/>
    <x v="423"/>
    <n v="3"/>
    <n v="0"/>
    <n v="29.152800000000013"/>
  </r>
  <r>
    <n v="446"/>
    <s v="CA-2013-115756"/>
    <x v="0"/>
    <d v="2013-09-06T00:00:00"/>
    <x v="62"/>
    <x v="0"/>
    <s v="PK-19075"/>
    <s v="Pete Kriz"/>
    <x v="0"/>
    <s v="United States"/>
    <s v="Detroit"/>
    <x v="12"/>
    <n v="48227"/>
    <x v="2"/>
    <s v="OFF-LA-10001317"/>
    <x v="1"/>
    <x v="2"/>
    <s v="Avery 520"/>
    <x v="424"/>
    <n v="7"/>
    <n v="0"/>
    <n v="10.584"/>
  </r>
  <r>
    <n v="447"/>
    <s v="CA-2014-154214"/>
    <x v="3"/>
    <d v="2014-03-21T00:00:00"/>
    <x v="186"/>
    <x v="0"/>
    <s v="TB-21595"/>
    <s v="Troy Blackwell"/>
    <x v="0"/>
    <s v="United States"/>
    <s v="Columbus"/>
    <x v="14"/>
    <n v="47201"/>
    <x v="2"/>
    <s v="FUR-FU-10000206"/>
    <x v="0"/>
    <x v="5"/>
    <s v="GE General Purpose, Extra Long Life, Showcase &amp; Floodlight Incandescent Bulbs"/>
    <x v="425"/>
    <n v="1"/>
    <n v="0"/>
    <n v="1.3676999999999999"/>
  </r>
  <r>
    <n v="448"/>
    <s v="CA-2013-166674"/>
    <x v="0"/>
    <d v="2013-04-02T00:00:00"/>
    <x v="187"/>
    <x v="0"/>
    <s v="RB-19360"/>
    <s v="Raymond Buch"/>
    <x v="0"/>
    <s v="United States"/>
    <s v="Auburn"/>
    <x v="15"/>
    <n v="13021"/>
    <x v="3"/>
    <s v="OFF-AR-10000588"/>
    <x v="1"/>
    <x v="6"/>
    <s v="Newell 345"/>
    <x v="426"/>
    <n v="3"/>
    <n v="0"/>
    <n v="15.475200000000001"/>
  </r>
  <r>
    <n v="449"/>
    <s v="CA-2013-166674"/>
    <x v="0"/>
    <d v="2013-04-02T00:00:00"/>
    <x v="187"/>
    <x v="0"/>
    <s v="RB-19360"/>
    <s v="Raymond Buch"/>
    <x v="0"/>
    <s v="United States"/>
    <s v="Auburn"/>
    <x v="15"/>
    <n v="13021"/>
    <x v="3"/>
    <s v="OFF-ST-10001469"/>
    <x v="1"/>
    <x v="4"/>
    <s v="Fellowes Bankers Box Recycled Super Stor/Drawer"/>
    <x v="427"/>
    <n v="3"/>
    <n v="0"/>
    <n v="9.716399999999993"/>
  </r>
  <r>
    <n v="450"/>
    <s v="CA-2013-166674"/>
    <x v="0"/>
    <d v="2013-04-02T00:00:00"/>
    <x v="187"/>
    <x v="0"/>
    <s v="RB-19360"/>
    <s v="Raymond Buch"/>
    <x v="0"/>
    <s v="United States"/>
    <s v="Auburn"/>
    <x v="15"/>
    <n v="13021"/>
    <x v="3"/>
    <s v="OFF-AR-10001953"/>
    <x v="1"/>
    <x v="6"/>
    <s v="Boston 1645 Deluxe Heavier-Duty Electric Pencil Sharpener"/>
    <x v="428"/>
    <n v="6"/>
    <n v="0"/>
    <n v="71.247600000000006"/>
  </r>
  <r>
    <n v="451"/>
    <s v="CA-2013-166674"/>
    <x v="0"/>
    <d v="2013-04-02T00:00:00"/>
    <x v="187"/>
    <x v="0"/>
    <s v="RB-19360"/>
    <s v="Raymond Buch"/>
    <x v="0"/>
    <s v="United States"/>
    <s v="Auburn"/>
    <x v="15"/>
    <n v="13021"/>
    <x v="3"/>
    <s v="OFF-AR-10003156"/>
    <x v="1"/>
    <x v="6"/>
    <s v="50 Colored Long Pencils"/>
    <x v="429"/>
    <n v="3"/>
    <n v="0"/>
    <n v="7.9248000000000012"/>
  </r>
  <r>
    <n v="452"/>
    <s v="CA-2013-166674"/>
    <x v="0"/>
    <d v="2013-04-02T00:00:00"/>
    <x v="187"/>
    <x v="0"/>
    <s v="RB-19360"/>
    <s v="Raymond Buch"/>
    <x v="0"/>
    <s v="United States"/>
    <s v="Auburn"/>
    <x v="15"/>
    <n v="13021"/>
    <x v="3"/>
    <s v="OFF-AR-10004974"/>
    <x v="1"/>
    <x v="6"/>
    <s v="Newell 342"/>
    <x v="296"/>
    <n v="3"/>
    <n v="0"/>
    <n v="2.8535999999999988"/>
  </r>
  <r>
    <n v="453"/>
    <s v="CA-2013-166674"/>
    <x v="0"/>
    <d v="2013-04-02T00:00:00"/>
    <x v="187"/>
    <x v="0"/>
    <s v="RB-19360"/>
    <s v="Raymond Buch"/>
    <x v="0"/>
    <s v="United States"/>
    <s v="Auburn"/>
    <x v="15"/>
    <n v="13021"/>
    <x v="3"/>
    <s v="TEC-PH-10002365"/>
    <x v="2"/>
    <x v="7"/>
    <s v="Belkin Grip Candy Sheer Case / Cover for iPhone 5 and 5S"/>
    <x v="430"/>
    <n v="4"/>
    <n v="0"/>
    <n v="9.1311999999999998"/>
  </r>
  <r>
    <n v="454"/>
    <s v="CA-2014-147277"/>
    <x v="3"/>
    <d v="2014-10-21T00:00:00"/>
    <x v="188"/>
    <x v="1"/>
    <s v="EB-13705"/>
    <s v="Ed Braxton"/>
    <x v="1"/>
    <s v="United States"/>
    <s v="Akron"/>
    <x v="24"/>
    <n v="44312"/>
    <x v="3"/>
    <s v="FUR-TA-10001539"/>
    <x v="0"/>
    <x v="3"/>
    <s v="Chromcraft Rectangular Conference Tables"/>
    <x v="431"/>
    <n v="2"/>
    <n v="0.4"/>
    <n v="-75.830400000000054"/>
  </r>
  <r>
    <n v="455"/>
    <s v="CA-2014-147277"/>
    <x v="3"/>
    <d v="2014-10-21T00:00:00"/>
    <x v="188"/>
    <x v="1"/>
    <s v="EB-13705"/>
    <s v="Ed Braxton"/>
    <x v="1"/>
    <s v="United States"/>
    <s v="Akron"/>
    <x v="24"/>
    <n v="44312"/>
    <x v="3"/>
    <s v="OFF-ST-10000142"/>
    <x v="1"/>
    <x v="4"/>
    <s v="Deluxe Rollaway Locking File with Drawer"/>
    <x v="432"/>
    <n v="2"/>
    <n v="0.2"/>
    <n v="66.540799999999962"/>
  </r>
  <r>
    <n v="456"/>
    <s v="CA-2013-100153"/>
    <x v="0"/>
    <d v="2013-12-14T00:00:00"/>
    <x v="24"/>
    <x v="1"/>
    <s v="KH-16630"/>
    <s v="Ken Heidel"/>
    <x v="1"/>
    <s v="United States"/>
    <s v="Norman"/>
    <x v="26"/>
    <n v="73071"/>
    <x v="2"/>
    <s v="TEC-AC-10001772"/>
    <x v="2"/>
    <x v="11"/>
    <s v="Memorex Mini Travel Drive 16 GB USB 2.0 Flash Drive"/>
    <x v="433"/>
    <n v="4"/>
    <n v="0"/>
    <n v="24.913200000000003"/>
  </r>
  <r>
    <n v="457"/>
    <s v="US-2011-110674"/>
    <x v="2"/>
    <d v="2011-02-13T00:00:00"/>
    <x v="189"/>
    <x v="1"/>
    <s v="SC-20095"/>
    <s v="Sanjit Chand"/>
    <x v="0"/>
    <s v="United States"/>
    <s v="Concord"/>
    <x v="1"/>
    <n v="94521"/>
    <x v="1"/>
    <s v="FUR-CH-10000225"/>
    <x v="0"/>
    <x v="1"/>
    <s v="Global Geo Office Task Chair, Gray"/>
    <x v="434"/>
    <n v="2"/>
    <n v="0.2"/>
    <n v="-24.294000000000018"/>
  </r>
  <r>
    <n v="458"/>
    <s v="US-2013-157945"/>
    <x v="0"/>
    <d v="2013-09-27T00:00:00"/>
    <x v="152"/>
    <x v="1"/>
    <s v="NF-18385"/>
    <s v="Natalie Fritzler"/>
    <x v="0"/>
    <s v="United States"/>
    <s v="Decatur"/>
    <x v="10"/>
    <n v="62521"/>
    <x v="2"/>
    <s v="FUR-CH-10002331"/>
    <x v="0"/>
    <x v="1"/>
    <s v="Hon 4700 Series Mobuis Mid-Back Task Chairs with Adjustable Arms"/>
    <x v="435"/>
    <n v="3"/>
    <n v="0.3"/>
    <n v="-96.11460000000011"/>
  </r>
  <r>
    <n v="459"/>
    <s v="US-2013-157945"/>
    <x v="0"/>
    <d v="2013-09-27T00:00:00"/>
    <x v="152"/>
    <x v="1"/>
    <s v="NF-18385"/>
    <s v="Natalie Fritzler"/>
    <x v="0"/>
    <s v="United States"/>
    <s v="Decatur"/>
    <x v="10"/>
    <n v="62521"/>
    <x v="2"/>
    <s v="OFF-EN-10001415"/>
    <x v="1"/>
    <x v="12"/>
    <s v="Staples"/>
    <x v="436"/>
    <n v="2"/>
    <n v="0.2"/>
    <n v="3.3479999999999999"/>
  </r>
  <r>
    <n v="460"/>
    <s v="CA-2012-109638"/>
    <x v="1"/>
    <d v="2012-12-15T00:00:00"/>
    <x v="190"/>
    <x v="1"/>
    <s v="JH-15985"/>
    <s v="Joseph Holt"/>
    <x v="0"/>
    <s v="United States"/>
    <s v="Seattle"/>
    <x v="4"/>
    <n v="98115"/>
    <x v="1"/>
    <s v="OFF-AP-10002472"/>
    <x v="1"/>
    <x v="9"/>
    <s v="3M Office Air Cleaner"/>
    <x v="437"/>
    <n v="4"/>
    <n v="0"/>
    <n v="36.372"/>
  </r>
  <r>
    <n v="461"/>
    <s v="CA-2012-109638"/>
    <x v="1"/>
    <d v="2012-12-15T00:00:00"/>
    <x v="190"/>
    <x v="1"/>
    <s v="JH-15985"/>
    <s v="Joseph Holt"/>
    <x v="0"/>
    <s v="United States"/>
    <s v="Seattle"/>
    <x v="4"/>
    <n v="98115"/>
    <x v="1"/>
    <s v="TEC-AC-10004571"/>
    <x v="2"/>
    <x v="11"/>
    <s v="Logitech G700s Rechargeable Gaming Mouse"/>
    <x v="438"/>
    <n v="9"/>
    <n v="0"/>
    <n v="377.96220000000005"/>
  </r>
  <r>
    <n v="462"/>
    <s v="CA-2012-109638"/>
    <x v="1"/>
    <d v="2012-12-15T00:00:00"/>
    <x v="190"/>
    <x v="1"/>
    <s v="JH-15985"/>
    <s v="Joseph Holt"/>
    <x v="0"/>
    <s v="United States"/>
    <s v="Seattle"/>
    <x v="4"/>
    <n v="98115"/>
    <x v="1"/>
    <s v="OFF-BI-10001098"/>
    <x v="1"/>
    <x v="8"/>
    <s v="Acco D-Ring Binder w/DublLock"/>
    <x v="96"/>
    <n v="3"/>
    <n v="0.2"/>
    <n v="18.600599999999996"/>
  </r>
  <r>
    <n v="463"/>
    <s v="CA-2013-109869"/>
    <x v="0"/>
    <d v="2013-04-23T00:00:00"/>
    <x v="135"/>
    <x v="1"/>
    <s v="TN-21040"/>
    <s v="Tanja Norvell"/>
    <x v="2"/>
    <s v="United States"/>
    <s v="Phoenix"/>
    <x v="16"/>
    <n v="85023"/>
    <x v="1"/>
    <s v="FUR-FU-10000023"/>
    <x v="0"/>
    <x v="5"/>
    <s v="Eldon Wave Desk Accessories"/>
    <x v="439"/>
    <n v="5"/>
    <n v="0.2"/>
    <n v="7.0680000000000005"/>
  </r>
  <r>
    <n v="464"/>
    <s v="CA-2013-109869"/>
    <x v="0"/>
    <d v="2013-04-23T00:00:00"/>
    <x v="135"/>
    <x v="1"/>
    <s v="TN-21040"/>
    <s v="Tanja Norvell"/>
    <x v="2"/>
    <s v="United States"/>
    <s v="Phoenix"/>
    <x v="16"/>
    <n v="85023"/>
    <x v="1"/>
    <s v="FUR-TA-10001889"/>
    <x v="0"/>
    <x v="3"/>
    <s v="Bush Advantage Collection Racetrack Conference Table"/>
    <x v="440"/>
    <n v="6"/>
    <n v="0.5"/>
    <n v="-814.4831999999999"/>
  </r>
  <r>
    <n v="465"/>
    <s v="CA-2013-109869"/>
    <x v="0"/>
    <d v="2013-04-23T00:00:00"/>
    <x v="135"/>
    <x v="1"/>
    <s v="TN-21040"/>
    <s v="Tanja Norvell"/>
    <x v="2"/>
    <s v="United States"/>
    <s v="Phoenix"/>
    <x v="16"/>
    <n v="85023"/>
    <x v="1"/>
    <s v="OFF-BI-10000315"/>
    <x v="1"/>
    <x v="8"/>
    <s v="Poly Designer Cover &amp; Back"/>
    <x v="441"/>
    <n v="5"/>
    <n v="0.7"/>
    <n v="-20.888999999999989"/>
  </r>
  <r>
    <n v="466"/>
    <s v="CA-2013-109869"/>
    <x v="0"/>
    <d v="2013-04-23T00:00:00"/>
    <x v="135"/>
    <x v="1"/>
    <s v="TN-21040"/>
    <s v="Tanja Norvell"/>
    <x v="2"/>
    <s v="United States"/>
    <s v="Phoenix"/>
    <x v="16"/>
    <n v="85023"/>
    <x v="1"/>
    <s v="OFF-SU-10003505"/>
    <x v="1"/>
    <x v="14"/>
    <s v="Premier Electric Letter Opener"/>
    <x v="442"/>
    <n v="2"/>
    <n v="0.2"/>
    <n v="-34.758000000000017"/>
  </r>
  <r>
    <n v="467"/>
    <s v="CA-2013-109869"/>
    <x v="0"/>
    <d v="2013-04-23T00:00:00"/>
    <x v="135"/>
    <x v="1"/>
    <s v="TN-21040"/>
    <s v="Tanja Norvell"/>
    <x v="2"/>
    <s v="United States"/>
    <s v="Phoenix"/>
    <x v="16"/>
    <n v="85023"/>
    <x v="1"/>
    <s v="OFF-AP-10002578"/>
    <x v="1"/>
    <x v="9"/>
    <s v="Fellowes Premier Superior Surge Suppressor, 10-Outlet, With Phone and Remote"/>
    <x v="443"/>
    <n v="2"/>
    <n v="0.2"/>
    <n v="5.8704000000000001"/>
  </r>
  <r>
    <n v="468"/>
    <s v="US-2012-101399"/>
    <x v="1"/>
    <d v="2012-01-17T00:00:00"/>
    <x v="191"/>
    <x v="1"/>
    <s v="JS-15940"/>
    <s v="Joni Sundaresam"/>
    <x v="2"/>
    <s v="United States"/>
    <s v="Park Ridge"/>
    <x v="10"/>
    <n v="60068"/>
    <x v="2"/>
    <s v="FUR-FU-10002918"/>
    <x v="0"/>
    <x v="5"/>
    <s v="Eldon ClusterMat Chair Mat with Cordless Antistatic Protection"/>
    <x v="444"/>
    <n v="7"/>
    <n v="0.6"/>
    <n v="-312.06139999999994"/>
  </r>
  <r>
    <n v="469"/>
    <s v="CA-2014-154907"/>
    <x v="3"/>
    <d v="2014-04-01T00:00:00"/>
    <x v="192"/>
    <x v="1"/>
    <s v="DS-13180"/>
    <s v="David Smith"/>
    <x v="1"/>
    <s v="United States"/>
    <s v="Amarillo"/>
    <x v="5"/>
    <n v="79109"/>
    <x v="2"/>
    <s v="FUR-BO-10002824"/>
    <x v="0"/>
    <x v="0"/>
    <s v="Bush Mission Pointe Library"/>
    <x v="445"/>
    <n v="2"/>
    <n v="0.32"/>
    <n v="-36.235200000000006"/>
  </r>
  <r>
    <n v="470"/>
    <s v="US-2013-100419"/>
    <x v="0"/>
    <d v="2013-12-17T00:00:00"/>
    <x v="120"/>
    <x v="0"/>
    <s v="CC-12670"/>
    <s v="Craig Carreira"/>
    <x v="0"/>
    <s v="United States"/>
    <s v="Chicago"/>
    <x v="10"/>
    <n v="60610"/>
    <x v="2"/>
    <s v="OFF-BI-10002194"/>
    <x v="1"/>
    <x v="8"/>
    <s v="Cardinal Hold-It CD Pocket"/>
    <x v="446"/>
    <n v="3"/>
    <n v="0.8"/>
    <n v="-7.9001999999999999"/>
  </r>
  <r>
    <n v="471"/>
    <s v="CA-2012-154144"/>
    <x v="1"/>
    <d v="2012-12-20T00:00:00"/>
    <x v="140"/>
    <x v="1"/>
    <s v="MH-17785"/>
    <s v="Maya Herman"/>
    <x v="1"/>
    <s v="United States"/>
    <s v="Lindenhurst"/>
    <x v="15"/>
    <n v="11757"/>
    <x v="3"/>
    <s v="OFF-PA-10004071"/>
    <x v="1"/>
    <x v="10"/>
    <s v="Eaton Premium Continuous-Feed Paper, 25% Cotton, Letter Size, White, 1000 Shts/Box"/>
    <x v="447"/>
    <n v="1"/>
    <n v="0"/>
    <n v="26.630399999999998"/>
  </r>
  <r>
    <n v="472"/>
    <s v="CA-2011-144666"/>
    <x v="2"/>
    <d v="2011-11-09T00:00:00"/>
    <x v="193"/>
    <x v="0"/>
    <s v="JP-15520"/>
    <s v="Jeremy Pistek"/>
    <x v="0"/>
    <s v="United States"/>
    <s v="San Francisco"/>
    <x v="1"/>
    <n v="94110"/>
    <x v="1"/>
    <s v="OFF-ST-10002743"/>
    <x v="1"/>
    <x v="4"/>
    <s v="SAFCO Boltless Steel Shelving"/>
    <x v="448"/>
    <n v="3"/>
    <n v="0"/>
    <n v="3.4091999999999842"/>
  </r>
  <r>
    <n v="473"/>
    <s v="CA-2011-144666"/>
    <x v="2"/>
    <d v="2011-11-09T00:00:00"/>
    <x v="193"/>
    <x v="0"/>
    <s v="JP-15520"/>
    <s v="Jeremy Pistek"/>
    <x v="0"/>
    <s v="United States"/>
    <s v="San Francisco"/>
    <x v="1"/>
    <n v="94110"/>
    <x v="1"/>
    <s v="FUR-BO-10001601"/>
    <x v="0"/>
    <x v="0"/>
    <s v="Sauder Mission Library with Doors, Fruitwood Finish"/>
    <x v="449"/>
    <n v="2"/>
    <n v="0.15"/>
    <n v="10.478399999999979"/>
  </r>
  <r>
    <n v="474"/>
    <s v="CA-2011-144666"/>
    <x v="2"/>
    <d v="2011-11-09T00:00:00"/>
    <x v="193"/>
    <x v="0"/>
    <s v="JP-15520"/>
    <s v="Jeremy Pistek"/>
    <x v="0"/>
    <s v="United States"/>
    <s v="San Francisco"/>
    <x v="1"/>
    <n v="94110"/>
    <x v="1"/>
    <s v="TEC-PH-10002680"/>
    <x v="2"/>
    <x v="7"/>
    <s v="Samsung Galaxy Note 3"/>
    <x v="450"/>
    <n v="4"/>
    <n v="0.2"/>
    <n v="87.995999999999924"/>
  </r>
  <r>
    <n v="475"/>
    <s v="CA-2011-144666"/>
    <x v="2"/>
    <d v="2011-11-09T00:00:00"/>
    <x v="193"/>
    <x v="0"/>
    <s v="JP-15520"/>
    <s v="Jeremy Pistek"/>
    <x v="0"/>
    <s v="United States"/>
    <s v="San Francisco"/>
    <x v="1"/>
    <n v="94110"/>
    <x v="1"/>
    <s v="OFF-ST-10001321"/>
    <x v="1"/>
    <x v="4"/>
    <s v="Decoflex Hanging Personal Folder File, Blue"/>
    <x v="451"/>
    <n v="6"/>
    <n v="0"/>
    <n v="24.980400000000007"/>
  </r>
  <r>
    <n v="476"/>
    <s v="CA-2011-144666"/>
    <x v="2"/>
    <d v="2011-11-09T00:00:00"/>
    <x v="193"/>
    <x v="0"/>
    <s v="JP-15520"/>
    <s v="Jeremy Pistek"/>
    <x v="0"/>
    <s v="United States"/>
    <s v="San Francisco"/>
    <x v="1"/>
    <n v="94110"/>
    <x v="1"/>
    <s v="OFF-PA-10001509"/>
    <x v="1"/>
    <x v="10"/>
    <s v="Recycled Desk Saver Line &quot;While You Were Out&quot; Book, 5 1/2&quot; X 4&quot;"/>
    <x v="452"/>
    <n v="7"/>
    <n v="0"/>
    <n v="28.818999999999996"/>
  </r>
  <r>
    <n v="477"/>
    <s v="CA-2011-144666"/>
    <x v="2"/>
    <d v="2011-11-09T00:00:00"/>
    <x v="193"/>
    <x v="0"/>
    <s v="JP-15520"/>
    <s v="Jeremy Pistek"/>
    <x v="0"/>
    <s v="United States"/>
    <s v="San Francisco"/>
    <x v="1"/>
    <n v="94110"/>
    <x v="1"/>
    <s v="OFF-PA-10003465"/>
    <x v="1"/>
    <x v="10"/>
    <s v="Xerox 1912"/>
    <x v="453"/>
    <n v="5"/>
    <n v="0"/>
    <n v="45.527999999999992"/>
  </r>
  <r>
    <n v="478"/>
    <s v="CA-2013-103891"/>
    <x v="0"/>
    <d v="2013-07-13T00:00:00"/>
    <x v="194"/>
    <x v="1"/>
    <s v="KH-16690"/>
    <s v="Kristen Hastings"/>
    <x v="1"/>
    <s v="United States"/>
    <s v="Los Angeles"/>
    <x v="1"/>
    <n v="90008"/>
    <x v="1"/>
    <s v="TEC-PH-10000149"/>
    <x v="2"/>
    <x v="7"/>
    <s v="Cisco SPA525G2 IP Phone - Wireless"/>
    <x v="454"/>
    <n v="6"/>
    <n v="0.2"/>
    <n v="7.1819999999999951"/>
  </r>
  <r>
    <n v="479"/>
    <s v="CA-2013-152632"/>
    <x v="0"/>
    <d v="2013-10-28T00:00:00"/>
    <x v="195"/>
    <x v="1"/>
    <s v="JE-15475"/>
    <s v="Jeremy Ellison"/>
    <x v="0"/>
    <s v="United States"/>
    <s v="Troy"/>
    <x v="15"/>
    <n v="12180"/>
    <x v="3"/>
    <s v="FUR-FU-10002671"/>
    <x v="0"/>
    <x v="5"/>
    <s v="Electrix 20W Halogen Replacement Bulb for Zoom-In Desk Lamp"/>
    <x v="455"/>
    <n v="3"/>
    <n v="0"/>
    <n v="19.295999999999999"/>
  </r>
  <r>
    <n v="480"/>
    <s v="CA-2013-100790"/>
    <x v="0"/>
    <d v="2013-06-27T00:00:00"/>
    <x v="196"/>
    <x v="1"/>
    <s v="JG-15805"/>
    <s v="John Grady"/>
    <x v="1"/>
    <s v="United States"/>
    <s v="New York City"/>
    <x v="15"/>
    <n v="10024"/>
    <x v="3"/>
    <s v="OFF-AR-10003045"/>
    <x v="1"/>
    <x v="6"/>
    <s v="Prang Colored Pencils"/>
    <x v="456"/>
    <n v="5"/>
    <n v="0"/>
    <n v="6.6150000000000002"/>
  </r>
  <r>
    <n v="481"/>
    <s v="CA-2013-100790"/>
    <x v="0"/>
    <d v="2013-06-27T00:00:00"/>
    <x v="196"/>
    <x v="1"/>
    <s v="JG-15805"/>
    <s v="John Grady"/>
    <x v="1"/>
    <s v="United States"/>
    <s v="New York City"/>
    <x v="15"/>
    <n v="10024"/>
    <x v="3"/>
    <s v="OFF-ST-10000689"/>
    <x v="1"/>
    <x v="4"/>
    <s v="Fellowes Strictly Business Drawer File, Letter/Legal Size"/>
    <x v="457"/>
    <n v="5"/>
    <n v="0"/>
    <n v="84.51"/>
  </r>
  <r>
    <n v="482"/>
    <s v="CA-2011-134677"/>
    <x v="2"/>
    <d v="2011-10-06T00:00:00"/>
    <x v="197"/>
    <x v="1"/>
    <s v="XP-21865"/>
    <s v="Xylona Preis"/>
    <x v="0"/>
    <s v="United States"/>
    <s v="San Diego"/>
    <x v="1"/>
    <n v="92024"/>
    <x v="1"/>
    <s v="TEC-AC-10001445"/>
    <x v="2"/>
    <x v="11"/>
    <s v="Imation USB 2.0 Swivel Flash Drive USB flash drive - 4 GB - Pink"/>
    <x v="458"/>
    <n v="3"/>
    <n v="0"/>
    <n v="1.9088999999999996"/>
  </r>
  <r>
    <n v="483"/>
    <s v="CA-2011-127691"/>
    <x v="2"/>
    <d v="2011-07-22T00:00:00"/>
    <x v="151"/>
    <x v="1"/>
    <s v="EM-14065"/>
    <s v="Erin Mull"/>
    <x v="0"/>
    <s v="United States"/>
    <s v="New York City"/>
    <x v="15"/>
    <n v="10024"/>
    <x v="3"/>
    <s v="OFF-AR-10002053"/>
    <x v="1"/>
    <x v="6"/>
    <s v="Premium Writing Pencils, Soft, #2 by Central Association for the Blind"/>
    <x v="459"/>
    <n v="2"/>
    <n v="0"/>
    <n v="1.6688000000000001"/>
  </r>
  <r>
    <n v="484"/>
    <s v="CA-2011-127691"/>
    <x v="2"/>
    <d v="2011-07-22T00:00:00"/>
    <x v="151"/>
    <x v="1"/>
    <s v="EM-14065"/>
    <s v="Erin Mull"/>
    <x v="0"/>
    <s v="United States"/>
    <s v="New York City"/>
    <x v="15"/>
    <n v="10024"/>
    <x v="3"/>
    <s v="TEC-AC-10002567"/>
    <x v="2"/>
    <x v="11"/>
    <s v="Logitech G602 Wireless Gaming Mouse"/>
    <x v="460"/>
    <n v="2"/>
    <n v="0"/>
    <n v="57.592799999999997"/>
  </r>
  <r>
    <n v="485"/>
    <s v="CA-2014-140963"/>
    <x v="3"/>
    <d v="2014-06-11T00:00:00"/>
    <x v="198"/>
    <x v="2"/>
    <s v="MT-18070"/>
    <s v="Michelle Tran"/>
    <x v="2"/>
    <s v="United States"/>
    <s v="Los Angeles"/>
    <x v="1"/>
    <n v="90045"/>
    <x v="1"/>
    <s v="OFF-LA-10003923"/>
    <x v="1"/>
    <x v="2"/>
    <s v="Alphabetical Labels for Top Tab Filing"/>
    <x v="461"/>
    <n v="2"/>
    <n v="0"/>
    <n v="14.8"/>
  </r>
  <r>
    <n v="486"/>
    <s v="CA-2014-140963"/>
    <x v="3"/>
    <d v="2014-06-11T00:00:00"/>
    <x v="198"/>
    <x v="2"/>
    <s v="MT-18070"/>
    <s v="Michelle Tran"/>
    <x v="2"/>
    <s v="United States"/>
    <s v="Los Angeles"/>
    <x v="1"/>
    <n v="90045"/>
    <x v="1"/>
    <s v="FUR-BO-10001337"/>
    <x v="0"/>
    <x v="0"/>
    <s v="O'Sullivan Living Dimensions 2-Shelf Bookcases"/>
    <x v="462"/>
    <n v="5"/>
    <n v="0.15"/>
    <n v="-30.24499999999999"/>
  </r>
  <r>
    <n v="487"/>
    <s v="CA-2014-140963"/>
    <x v="3"/>
    <d v="2014-06-11T00:00:00"/>
    <x v="198"/>
    <x v="2"/>
    <s v="MT-18070"/>
    <s v="Michelle Tran"/>
    <x v="2"/>
    <s v="United States"/>
    <s v="Los Angeles"/>
    <x v="1"/>
    <n v="90045"/>
    <x v="1"/>
    <s v="TEC-PH-10001924"/>
    <x v="2"/>
    <x v="7"/>
    <s v="iHome FM Clock Radio with Lightning Dock"/>
    <x v="463"/>
    <n v="5"/>
    <n v="0.2"/>
    <n v="17.497500000000016"/>
  </r>
  <r>
    <n v="488"/>
    <s v="CA-2011-154627"/>
    <x v="2"/>
    <d v="2011-10-29T00:00:00"/>
    <x v="199"/>
    <x v="2"/>
    <s v="SA-20830"/>
    <s v="Sue Ann Reed"/>
    <x v="0"/>
    <s v="United States"/>
    <s v="Chicago"/>
    <x v="10"/>
    <n v="60610"/>
    <x v="2"/>
    <s v="TEC-PH-10001363"/>
    <x v="2"/>
    <x v="7"/>
    <s v="Apple iPhone 5S"/>
    <x v="464"/>
    <n v="6"/>
    <n v="0.2"/>
    <n v="341.99399999999969"/>
  </r>
  <r>
    <n v="489"/>
    <s v="CA-2011-133753"/>
    <x v="2"/>
    <d v="2011-06-09T00:00:00"/>
    <x v="200"/>
    <x v="0"/>
    <s v="CW-11905"/>
    <s v="Carl Weiss"/>
    <x v="2"/>
    <s v="United States"/>
    <s v="Huntsville"/>
    <x v="5"/>
    <n v="77340"/>
    <x v="2"/>
    <s v="TEC-PH-10000376"/>
    <x v="2"/>
    <x v="7"/>
    <s v="Square Credit Card Reader"/>
    <x v="465"/>
    <n v="1"/>
    <n v="0.2"/>
    <n v="0.59940000000000015"/>
  </r>
  <r>
    <n v="490"/>
    <s v="CA-2011-133753"/>
    <x v="2"/>
    <d v="2011-06-09T00:00:00"/>
    <x v="200"/>
    <x v="0"/>
    <s v="CW-11905"/>
    <s v="Carl Weiss"/>
    <x v="2"/>
    <s v="United States"/>
    <s v="Huntsville"/>
    <x v="5"/>
    <n v="77340"/>
    <x v="2"/>
    <s v="TEC-AC-10000303"/>
    <x v="2"/>
    <x v="11"/>
    <s v="Logitech M510 Wireless Mouse"/>
    <x v="466"/>
    <n v="2"/>
    <n v="0.2"/>
    <n v="10.397399999999998"/>
  </r>
  <r>
    <n v="491"/>
    <s v="CA-2011-133753"/>
    <x v="2"/>
    <d v="2011-06-09T00:00:00"/>
    <x v="200"/>
    <x v="0"/>
    <s v="CW-11905"/>
    <s v="Carl Weiss"/>
    <x v="2"/>
    <s v="United States"/>
    <s v="Huntsville"/>
    <x v="5"/>
    <n v="77340"/>
    <x v="2"/>
    <s v="OFF-AR-10001953"/>
    <x v="1"/>
    <x v="6"/>
    <s v="Boston 1645 Deluxe Heavier-Duty Electric Pencil Sharpener"/>
    <x v="467"/>
    <n v="2"/>
    <n v="0.2"/>
    <n v="6.1572000000000031"/>
  </r>
  <r>
    <n v="492"/>
    <s v="CA-2011-113362"/>
    <x v="2"/>
    <d v="2011-09-14T00:00:00"/>
    <x v="76"/>
    <x v="1"/>
    <s v="AJ-10960"/>
    <s v="Astrea Jones"/>
    <x v="0"/>
    <s v="United States"/>
    <s v="Rochester"/>
    <x v="15"/>
    <n v="14609"/>
    <x v="3"/>
    <s v="OFF-ST-10001809"/>
    <x v="1"/>
    <x v="4"/>
    <s v="Fellowes Officeware Wire Shelving"/>
    <x v="468"/>
    <n v="5"/>
    <n v="0"/>
    <n v="8.9829999999999899"/>
  </r>
  <r>
    <n v="493"/>
    <s v="CA-2011-113362"/>
    <x v="2"/>
    <d v="2011-09-14T00:00:00"/>
    <x v="76"/>
    <x v="1"/>
    <s v="AJ-10960"/>
    <s v="Astrea Jones"/>
    <x v="0"/>
    <s v="United States"/>
    <s v="Rochester"/>
    <x v="15"/>
    <n v="14609"/>
    <x v="3"/>
    <s v="OFF-EN-10003845"/>
    <x v="1"/>
    <x v="12"/>
    <s v="Colored Envelopes"/>
    <x v="469"/>
    <n v="3"/>
    <n v="0"/>
    <n v="5.0921999999999992"/>
  </r>
  <r>
    <n v="494"/>
    <s v="CA-2013-169166"/>
    <x v="0"/>
    <d v="2013-05-10T00:00:00"/>
    <x v="201"/>
    <x v="1"/>
    <s v="SS-20590"/>
    <s v="Sonia Sunley"/>
    <x v="0"/>
    <s v="United States"/>
    <s v="Seattle"/>
    <x v="4"/>
    <n v="98115"/>
    <x v="1"/>
    <s v="TEC-AC-10000991"/>
    <x v="2"/>
    <x v="11"/>
    <s v="Sony Micro Vault Click 8 GB USB 2.0 Flash Drive"/>
    <x v="470"/>
    <n v="2"/>
    <n v="0"/>
    <n v="13.157200000000003"/>
  </r>
  <r>
    <n v="495"/>
    <s v="US-2013-120929"/>
    <x v="0"/>
    <d v="2013-03-19T00:00:00"/>
    <x v="202"/>
    <x v="0"/>
    <s v="RO-19780"/>
    <s v="Rose O'Brian"/>
    <x v="0"/>
    <s v="United States"/>
    <s v="Memphis"/>
    <x v="18"/>
    <n v="38109"/>
    <x v="0"/>
    <s v="FUR-TA-10001857"/>
    <x v="0"/>
    <x v="3"/>
    <s v="Balt Solid Wood Rectangular Table"/>
    <x v="471"/>
    <n v="3"/>
    <n v="0.4"/>
    <n v="-94.941000000000017"/>
  </r>
  <r>
    <n v="496"/>
    <s v="CA-2012-134782"/>
    <x v="1"/>
    <d v="2012-12-27T00:00:00"/>
    <x v="16"/>
    <x v="1"/>
    <s v="MD-17350"/>
    <s v="Maribeth Dona"/>
    <x v="0"/>
    <s v="United States"/>
    <s v="Fayetteville"/>
    <x v="36"/>
    <n v="72701"/>
    <x v="0"/>
    <s v="OFF-EN-10001434"/>
    <x v="1"/>
    <x v="12"/>
    <s v="Strathmore #10 Envelopes, Ultimate White"/>
    <x v="472"/>
    <n v="2"/>
    <n v="0"/>
    <n v="51.655799999999999"/>
  </r>
  <r>
    <n v="497"/>
    <s v="CA-2013-126158"/>
    <x v="0"/>
    <d v="2013-07-26T00:00:00"/>
    <x v="203"/>
    <x v="1"/>
    <s v="SC-20095"/>
    <s v="Sanjit Chand"/>
    <x v="0"/>
    <s v="United States"/>
    <s v="Costa Mesa"/>
    <x v="1"/>
    <n v="92627"/>
    <x v="1"/>
    <s v="OFF-BI-10002498"/>
    <x v="1"/>
    <x v="8"/>
    <s v="Clear Mylar Reinforcing Strips"/>
    <x v="473"/>
    <n v="8"/>
    <n v="0.2"/>
    <n v="40.370399999999997"/>
  </r>
  <r>
    <n v="498"/>
    <s v="CA-2013-126158"/>
    <x v="0"/>
    <d v="2013-07-26T00:00:00"/>
    <x v="203"/>
    <x v="1"/>
    <s v="SC-20095"/>
    <s v="Sanjit Chand"/>
    <x v="0"/>
    <s v="United States"/>
    <s v="Costa Mesa"/>
    <x v="1"/>
    <n v="92627"/>
    <x v="1"/>
    <s v="FUR-FU-10004864"/>
    <x v="0"/>
    <x v="5"/>
    <s v="Howard Miller 14-1/2&quot; Diameter Chrome Round Wall Clock"/>
    <x v="474"/>
    <n v="4"/>
    <n v="0"/>
    <n v="81.843199999999996"/>
  </r>
  <r>
    <n v="499"/>
    <s v="CA-2013-126158"/>
    <x v="0"/>
    <d v="2013-07-26T00:00:00"/>
    <x v="203"/>
    <x v="1"/>
    <s v="SC-20095"/>
    <s v="Sanjit Chand"/>
    <x v="0"/>
    <s v="United States"/>
    <s v="Costa Mesa"/>
    <x v="1"/>
    <n v="92627"/>
    <x v="1"/>
    <s v="FUR-CH-10002602"/>
    <x v="0"/>
    <x v="1"/>
    <s v="DMI Arturo Collection Mission-style Design Wood Chair"/>
    <x v="475"/>
    <n v="2"/>
    <n v="0.2"/>
    <n v="18.11760000000001"/>
  </r>
  <r>
    <n v="500"/>
    <s v="CA-2013-126158"/>
    <x v="0"/>
    <d v="2013-07-26T00:00:00"/>
    <x v="203"/>
    <x v="1"/>
    <s v="SC-20095"/>
    <s v="Sanjit Chand"/>
    <x v="0"/>
    <s v="United States"/>
    <s v="Costa Mesa"/>
    <x v="1"/>
    <n v="92627"/>
    <x v="1"/>
    <s v="FUR-FU-10000073"/>
    <x v="0"/>
    <x v="5"/>
    <s v="Deflect-O Glasstique Clear Desk Accessories"/>
    <x v="476"/>
    <n v="9"/>
    <n v="0"/>
    <n v="22.868999999999996"/>
  </r>
  <r>
    <n v="501"/>
    <s v="US-2013-105578"/>
    <x v="0"/>
    <d v="2013-05-31T00:00:00"/>
    <x v="204"/>
    <x v="1"/>
    <s v="MY-17380"/>
    <s v="Maribeth Yedwab"/>
    <x v="1"/>
    <s v="United States"/>
    <s v="Parker"/>
    <x v="22"/>
    <n v="80134"/>
    <x v="1"/>
    <s v="OFF-BI-10001670"/>
    <x v="1"/>
    <x v="8"/>
    <s v="Vinyl Sectional Post Binders"/>
    <x v="477"/>
    <n v="2"/>
    <n v="0.7"/>
    <n v="-15.079999999999998"/>
  </r>
  <r>
    <n v="502"/>
    <s v="US-2013-105578"/>
    <x v="0"/>
    <d v="2013-05-31T00:00:00"/>
    <x v="204"/>
    <x v="1"/>
    <s v="MY-17380"/>
    <s v="Maribeth Yedwab"/>
    <x v="1"/>
    <s v="United States"/>
    <s v="Parker"/>
    <x v="22"/>
    <n v="80134"/>
    <x v="1"/>
    <s v="OFF-BI-10001658"/>
    <x v="1"/>
    <x v="8"/>
    <s v="GBC Standard Therm-A-Bind Covers"/>
    <x v="478"/>
    <n v="2"/>
    <n v="0.7"/>
    <n v="-11.961599999999997"/>
  </r>
  <r>
    <n v="503"/>
    <s v="US-2013-105578"/>
    <x v="0"/>
    <d v="2013-05-31T00:00:00"/>
    <x v="204"/>
    <x v="1"/>
    <s v="MY-17380"/>
    <s v="Maribeth Yedwab"/>
    <x v="1"/>
    <s v="United States"/>
    <s v="Parker"/>
    <x v="22"/>
    <n v="80134"/>
    <x v="1"/>
    <s v="FUR-CH-10001215"/>
    <x v="0"/>
    <x v="1"/>
    <s v="Global Troy Executive Leather Low-Back Tilter"/>
    <x v="479"/>
    <n v="2"/>
    <n v="0.2"/>
    <n v="50.097999999999985"/>
  </r>
  <r>
    <n v="504"/>
    <s v="US-2013-105578"/>
    <x v="0"/>
    <d v="2013-05-31T00:00:00"/>
    <x v="204"/>
    <x v="1"/>
    <s v="MY-17380"/>
    <s v="Maribeth Yedwab"/>
    <x v="1"/>
    <s v="United States"/>
    <s v="Parker"/>
    <x v="22"/>
    <n v="80134"/>
    <x v="1"/>
    <s v="OFF-BI-10000831"/>
    <x v="1"/>
    <x v="8"/>
    <s v="Storex Flexible Poly Binders with Double Pockets"/>
    <x v="480"/>
    <n v="3"/>
    <n v="0.7"/>
    <n v="-1.9007999999999998"/>
  </r>
  <r>
    <n v="505"/>
    <s v="US-2013-105578"/>
    <x v="0"/>
    <d v="2013-05-31T00:00:00"/>
    <x v="204"/>
    <x v="1"/>
    <s v="MY-17380"/>
    <s v="Maribeth Yedwab"/>
    <x v="1"/>
    <s v="United States"/>
    <s v="Parker"/>
    <x v="22"/>
    <n v="80134"/>
    <x v="1"/>
    <s v="OFF-PA-10000357"/>
    <x v="1"/>
    <x v="10"/>
    <s v="White Dual Perf Computer Printout Paper, 2700 Sheets, 1 Part, Heavyweight, 20 lbs., 14 7/8 x 11"/>
    <x v="481"/>
    <n v="1"/>
    <n v="0.2"/>
    <n v="11.8871"/>
  </r>
  <r>
    <n v="506"/>
    <s v="CA-2014-134978"/>
    <x v="3"/>
    <d v="2014-11-13T00:00:00"/>
    <x v="205"/>
    <x v="0"/>
    <s v="EB-13705"/>
    <s v="Ed Braxton"/>
    <x v="1"/>
    <s v="United States"/>
    <s v="New York City"/>
    <x v="15"/>
    <n v="10024"/>
    <x v="3"/>
    <s v="OFF-BI-10003274"/>
    <x v="1"/>
    <x v="8"/>
    <s v="Avery Durable Slant Ring Binders, No Labels"/>
    <x v="482"/>
    <n v="5"/>
    <n v="0.2"/>
    <n v="5.3729999999999993"/>
  </r>
  <r>
    <n v="507"/>
    <s v="CA-2012-145352"/>
    <x v="1"/>
    <d v="2012-03-16T00:00:00"/>
    <x v="206"/>
    <x v="1"/>
    <s v="CM-12385"/>
    <s v="Christopher Martinez"/>
    <x v="0"/>
    <s v="United States"/>
    <s v="Atlanta"/>
    <x v="32"/>
    <n v="30318"/>
    <x v="0"/>
    <s v="OFF-AR-10001662"/>
    <x v="1"/>
    <x v="6"/>
    <s v="Rogers Handheld Barrel Pencil Sharpener"/>
    <x v="483"/>
    <n v="1"/>
    <n v="0"/>
    <n v="0.73980000000000024"/>
  </r>
  <r>
    <n v="508"/>
    <s v="CA-2012-145352"/>
    <x v="1"/>
    <d v="2012-03-16T00:00:00"/>
    <x v="206"/>
    <x v="1"/>
    <s v="CM-12385"/>
    <s v="Christopher Martinez"/>
    <x v="0"/>
    <s v="United States"/>
    <s v="Atlanta"/>
    <x v="32"/>
    <n v="30318"/>
    <x v="0"/>
    <s v="OFF-AR-10003856"/>
    <x v="1"/>
    <x v="6"/>
    <s v="Newell 344"/>
    <x v="484"/>
    <n v="3"/>
    <n v="0"/>
    <n v="2.1683999999999997"/>
  </r>
  <r>
    <n v="509"/>
    <s v="CA-2012-145352"/>
    <x v="1"/>
    <d v="2012-03-16T00:00:00"/>
    <x v="206"/>
    <x v="1"/>
    <s v="CM-12385"/>
    <s v="Christopher Martinez"/>
    <x v="0"/>
    <s v="United States"/>
    <s v="Atlanta"/>
    <x v="32"/>
    <n v="30318"/>
    <x v="0"/>
    <s v="OFF-ST-10001228"/>
    <x v="1"/>
    <x v="4"/>
    <s v="Personal File Boxes with Fold-Down Carry Handle"/>
    <x v="485"/>
    <n v="3"/>
    <n v="0"/>
    <n v="11.684999999999999"/>
  </r>
  <r>
    <n v="510"/>
    <s v="CA-2012-145352"/>
    <x v="1"/>
    <d v="2012-03-16T00:00:00"/>
    <x v="206"/>
    <x v="1"/>
    <s v="CM-12385"/>
    <s v="Christopher Martinez"/>
    <x v="0"/>
    <s v="United States"/>
    <s v="Atlanta"/>
    <x v="32"/>
    <n v="30318"/>
    <x v="0"/>
    <s v="OFF-BI-10003527"/>
    <x v="1"/>
    <x v="8"/>
    <s v="Fellowes PB500 Electric Punch Plastic Comb Binding Machine with Manual Bind"/>
    <x v="486"/>
    <n v="5"/>
    <n v="0"/>
    <n v="3177.4749999999999"/>
  </r>
  <r>
    <n v="511"/>
    <s v="CA-2014-135307"/>
    <x v="3"/>
    <d v="2014-11-27T00:00:00"/>
    <x v="207"/>
    <x v="2"/>
    <s v="LS-17245"/>
    <s v="Lynn Smith"/>
    <x v="0"/>
    <s v="United States"/>
    <s v="Gladstone"/>
    <x v="25"/>
    <n v="64118"/>
    <x v="2"/>
    <s v="FUR-FU-10001290"/>
    <x v="0"/>
    <x v="5"/>
    <s v="Executive Impressions Supervisor Wall Clock"/>
    <x v="487"/>
    <n v="3"/>
    <n v="0"/>
    <n v="40.415999999999997"/>
  </r>
  <r>
    <n v="512"/>
    <s v="CA-2014-135307"/>
    <x v="3"/>
    <d v="2014-11-27T00:00:00"/>
    <x v="207"/>
    <x v="2"/>
    <s v="LS-17245"/>
    <s v="Lynn Smith"/>
    <x v="0"/>
    <s v="United States"/>
    <s v="Gladstone"/>
    <x v="25"/>
    <n v="64118"/>
    <x v="2"/>
    <s v="TEC-AC-10002399"/>
    <x v="2"/>
    <x v="11"/>
    <s v="SanDisk Cruzer 32 GB USB Flash Drive"/>
    <x v="488"/>
    <n v="2"/>
    <n v="0"/>
    <n v="12.172799999999999"/>
  </r>
  <r>
    <n v="513"/>
    <s v="CA-2013-106341"/>
    <x v="0"/>
    <d v="2013-10-21T00:00:00"/>
    <x v="208"/>
    <x v="2"/>
    <s v="LF-17185"/>
    <s v="Luke Foster"/>
    <x v="0"/>
    <s v="United States"/>
    <s v="Newark"/>
    <x v="24"/>
    <n v="43055"/>
    <x v="3"/>
    <s v="OFF-AR-10002053"/>
    <x v="1"/>
    <x v="6"/>
    <s v="Premium Writing Pencils, Soft, #2 by Central Association for the Blind"/>
    <x v="489"/>
    <n v="3"/>
    <n v="0.2"/>
    <n v="0.71520000000000028"/>
  </r>
  <r>
    <n v="514"/>
    <s v="CA-2014-163405"/>
    <x v="3"/>
    <d v="2014-12-22T00:00:00"/>
    <x v="209"/>
    <x v="1"/>
    <s v="BN-11515"/>
    <s v="Bradley Nguyen"/>
    <x v="0"/>
    <s v="United States"/>
    <s v="Los Angeles"/>
    <x v="1"/>
    <n v="90049"/>
    <x v="1"/>
    <s v="OFF-AR-10003811"/>
    <x v="1"/>
    <x v="6"/>
    <s v="Newell 327"/>
    <x v="153"/>
    <n v="3"/>
    <n v="0"/>
    <n v="1.7901"/>
  </r>
  <r>
    <n v="515"/>
    <s v="CA-2014-163405"/>
    <x v="3"/>
    <d v="2014-12-22T00:00:00"/>
    <x v="209"/>
    <x v="1"/>
    <s v="BN-11515"/>
    <s v="Bradley Nguyen"/>
    <x v="0"/>
    <s v="United States"/>
    <s v="Los Angeles"/>
    <x v="1"/>
    <n v="90049"/>
    <x v="1"/>
    <s v="OFF-AR-10001246"/>
    <x v="1"/>
    <x v="6"/>
    <s v="Newell 317"/>
    <x v="490"/>
    <n v="2"/>
    <n v="0"/>
    <n v="1.7051999999999996"/>
  </r>
  <r>
    <n v="516"/>
    <s v="CA-2014-127432"/>
    <x v="3"/>
    <d v="2014-01-23T00:00:00"/>
    <x v="210"/>
    <x v="1"/>
    <s v="AD-10180"/>
    <s v="Alan Dominguez"/>
    <x v="2"/>
    <s v="United States"/>
    <s v="Great Falls"/>
    <x v="37"/>
    <n v="59405"/>
    <x v="1"/>
    <s v="TEC-CO-10003236"/>
    <x v="2"/>
    <x v="16"/>
    <s v="Canon Image Class D660 Copier"/>
    <x v="491"/>
    <n v="5"/>
    <n v="0"/>
    <n v="1379.9769999999999"/>
  </r>
  <r>
    <n v="517"/>
    <s v="CA-2014-127432"/>
    <x v="3"/>
    <d v="2014-01-23T00:00:00"/>
    <x v="210"/>
    <x v="1"/>
    <s v="AD-10180"/>
    <s v="Alan Dominguez"/>
    <x v="2"/>
    <s v="United States"/>
    <s v="Great Falls"/>
    <x v="37"/>
    <n v="59405"/>
    <x v="1"/>
    <s v="OFF-ST-10004507"/>
    <x v="1"/>
    <x v="4"/>
    <s v="Advantus Rolling Storage Box"/>
    <x v="492"/>
    <n v="3"/>
    <n v="0"/>
    <n v="13.891499999999999"/>
  </r>
  <r>
    <n v="518"/>
    <s v="CA-2014-127432"/>
    <x v="3"/>
    <d v="2014-01-23T00:00:00"/>
    <x v="210"/>
    <x v="1"/>
    <s v="AD-10180"/>
    <s v="Alan Dominguez"/>
    <x v="2"/>
    <s v="United States"/>
    <s v="Great Falls"/>
    <x v="37"/>
    <n v="59405"/>
    <x v="1"/>
    <s v="OFF-PA-10001667"/>
    <x v="1"/>
    <x v="10"/>
    <s v="Great White Multi-Use Recycled Paper (20Lb. and 84 Bright)"/>
    <x v="493"/>
    <n v="2"/>
    <n v="0"/>
    <n v="5.3819999999999997"/>
  </r>
  <r>
    <n v="519"/>
    <s v="CA-2014-127432"/>
    <x v="3"/>
    <d v="2014-01-23T00:00:00"/>
    <x v="210"/>
    <x v="1"/>
    <s v="AD-10180"/>
    <s v="Alan Dominguez"/>
    <x v="2"/>
    <s v="United States"/>
    <s v="Great Falls"/>
    <x v="37"/>
    <n v="59405"/>
    <x v="1"/>
    <s v="OFF-ST-10004459"/>
    <x v="1"/>
    <x v="4"/>
    <s v="Tennsco Single-Tier Lockers"/>
    <x v="494"/>
    <n v="3"/>
    <n v="0"/>
    <n v="56.300999999999988"/>
  </r>
  <r>
    <n v="520"/>
    <s v="CA-2012-157812"/>
    <x v="1"/>
    <d v="2012-03-22T00:00:00"/>
    <x v="211"/>
    <x v="1"/>
    <s v="DB-13210"/>
    <s v="Dean Braden"/>
    <x v="0"/>
    <s v="United States"/>
    <s v="Houston"/>
    <x v="5"/>
    <n v="77041"/>
    <x v="2"/>
    <s v="TEC-AC-10000171"/>
    <x v="2"/>
    <x v="11"/>
    <s v="Verbatim 25 GB 6x Blu-ray Single Layer Recordable Disc, 25/Pack"/>
    <x v="495"/>
    <n v="1"/>
    <n v="0.2"/>
    <n v="5.2877000000000001"/>
  </r>
  <r>
    <n v="521"/>
    <s v="CA-2012-157812"/>
    <x v="1"/>
    <d v="2012-03-22T00:00:00"/>
    <x v="211"/>
    <x v="1"/>
    <s v="DB-13210"/>
    <s v="Dean Braden"/>
    <x v="0"/>
    <s v="United States"/>
    <s v="Houston"/>
    <x v="5"/>
    <n v="77041"/>
    <x v="2"/>
    <s v="OFF-ST-10000736"/>
    <x v="1"/>
    <x v="4"/>
    <s v="Carina Double Wide Media Storage Towers in Natural &amp; Black"/>
    <x v="434"/>
    <n v="2"/>
    <n v="0.2"/>
    <n v="-25.91360000000001"/>
  </r>
  <r>
    <n v="522"/>
    <s v="CA-2012-157812"/>
    <x v="1"/>
    <d v="2012-03-22T00:00:00"/>
    <x v="211"/>
    <x v="1"/>
    <s v="DB-13210"/>
    <s v="Dean Braden"/>
    <x v="0"/>
    <s v="United States"/>
    <s v="Houston"/>
    <x v="5"/>
    <n v="77041"/>
    <x v="2"/>
    <s v="OFF-BI-10000285"/>
    <x v="1"/>
    <x v="8"/>
    <s v="XtraLife ClearVue Slant-D Ring Binders by Cardinal"/>
    <x v="496"/>
    <n v="9"/>
    <n v="0.8"/>
    <n v="-21.167999999999999"/>
  </r>
  <r>
    <n v="523"/>
    <s v="CA-2014-145142"/>
    <x v="3"/>
    <d v="2014-01-24T00:00:00"/>
    <x v="212"/>
    <x v="2"/>
    <s v="MC-17605"/>
    <s v="Matt Connell"/>
    <x v="1"/>
    <s v="United States"/>
    <s v="Detroit"/>
    <x v="12"/>
    <n v="48234"/>
    <x v="2"/>
    <s v="FUR-TA-10001857"/>
    <x v="0"/>
    <x v="3"/>
    <s v="Balt Solid Wood Rectangular Table"/>
    <x v="497"/>
    <n v="2"/>
    <n v="0"/>
    <n v="21.097999999999985"/>
  </r>
  <r>
    <n v="524"/>
    <s v="US-2013-139486"/>
    <x v="0"/>
    <d v="2013-05-22T00:00:00"/>
    <x v="213"/>
    <x v="2"/>
    <s v="LH-17155"/>
    <s v="Logan Haushalter"/>
    <x v="0"/>
    <s v="United States"/>
    <s v="Los Angeles"/>
    <x v="1"/>
    <n v="90032"/>
    <x v="1"/>
    <s v="TEC-PH-10003555"/>
    <x v="2"/>
    <x v="7"/>
    <s v="Motorola HK250 Universal Bluetooth Headset"/>
    <x v="498"/>
    <n v="3"/>
    <n v="0.2"/>
    <n v="-12.414599999999997"/>
  </r>
  <r>
    <n v="525"/>
    <s v="US-2013-139486"/>
    <x v="0"/>
    <d v="2013-05-22T00:00:00"/>
    <x v="213"/>
    <x v="2"/>
    <s v="LH-17155"/>
    <s v="Logan Haushalter"/>
    <x v="0"/>
    <s v="United States"/>
    <s v="Los Angeles"/>
    <x v="1"/>
    <n v="90032"/>
    <x v="1"/>
    <s v="TEC-AC-10003832"/>
    <x v="2"/>
    <x v="11"/>
    <s v="Imation 16GB Mini TravelDrive USB 2.0 Flash Drive"/>
    <x v="499"/>
    <n v="2"/>
    <n v="0"/>
    <n v="27.166600000000003"/>
  </r>
  <r>
    <n v="526"/>
    <s v="CA-2012-158792"/>
    <x v="1"/>
    <d v="2012-12-26T00:00:00"/>
    <x v="214"/>
    <x v="1"/>
    <s v="BD-11605"/>
    <s v="Brian Dahlen"/>
    <x v="0"/>
    <s v="United States"/>
    <s v="Lawrence"/>
    <x v="31"/>
    <n v="1841"/>
    <x v="3"/>
    <s v="OFF-FA-10002815"/>
    <x v="1"/>
    <x v="13"/>
    <s v="Staples"/>
    <x v="500"/>
    <n v="5"/>
    <n v="0"/>
    <n v="10.434000000000001"/>
  </r>
  <r>
    <n v="527"/>
    <s v="CA-2014-113558"/>
    <x v="3"/>
    <d v="2014-10-22T00:00:00"/>
    <x v="215"/>
    <x v="1"/>
    <s v="PH-18790"/>
    <s v="Patricia Hirasaki"/>
    <x v="2"/>
    <s v="United States"/>
    <s v="Lakeland"/>
    <x v="2"/>
    <n v="33801"/>
    <x v="0"/>
    <s v="FUR-CH-10003379"/>
    <x v="0"/>
    <x v="1"/>
    <s v="Global Commerce Series High-Back Swivel/Tilt Chairs"/>
    <x v="501"/>
    <n v="3"/>
    <n v="0.2"/>
    <n v="42.746999999999986"/>
  </r>
  <r>
    <n v="528"/>
    <s v="CA-2014-113558"/>
    <x v="3"/>
    <d v="2014-10-22T00:00:00"/>
    <x v="215"/>
    <x v="1"/>
    <s v="PH-18790"/>
    <s v="Patricia Hirasaki"/>
    <x v="2"/>
    <s v="United States"/>
    <s v="Lakeland"/>
    <x v="2"/>
    <n v="33801"/>
    <x v="0"/>
    <s v="FUR-FU-10001756"/>
    <x v="0"/>
    <x v="5"/>
    <s v="Eldon Expressions Desk Accessory, Wood Photo Frame, Mahogany"/>
    <x v="502"/>
    <n v="3"/>
    <n v="0.2"/>
    <n v="5.1407999999999916"/>
  </r>
  <r>
    <n v="529"/>
    <s v="US-2012-138303"/>
    <x v="1"/>
    <d v="2012-09-03T00:00:00"/>
    <x v="216"/>
    <x v="1"/>
    <s v="MG-18145"/>
    <s v="Mike Gockenbach"/>
    <x v="0"/>
    <s v="United States"/>
    <s v="Philadelphia"/>
    <x v="9"/>
    <n v="19134"/>
    <x v="3"/>
    <s v="OFF-ST-10004963"/>
    <x v="1"/>
    <x v="4"/>
    <s v="Eldon Gobal File Keepers"/>
    <x v="503"/>
    <n v="3"/>
    <n v="0.2"/>
    <n v="-7.2672000000000043"/>
  </r>
  <r>
    <n v="530"/>
    <s v="US-2012-138303"/>
    <x v="1"/>
    <d v="2012-09-03T00:00:00"/>
    <x v="216"/>
    <x v="1"/>
    <s v="MG-18145"/>
    <s v="Mike Gockenbach"/>
    <x v="0"/>
    <s v="United States"/>
    <s v="Philadelphia"/>
    <x v="9"/>
    <n v="19134"/>
    <x v="3"/>
    <s v="OFF-SU-10002881"/>
    <x v="1"/>
    <x v="14"/>
    <s v="Martin Yale Chadless Opener Electric Letter Opener"/>
    <x v="504"/>
    <n v="1"/>
    <n v="0.2"/>
    <n v="-149.9058"/>
  </r>
  <r>
    <n v="531"/>
    <s v="US-2012-138303"/>
    <x v="1"/>
    <d v="2012-09-03T00:00:00"/>
    <x v="216"/>
    <x v="1"/>
    <s v="MG-18145"/>
    <s v="Mike Gockenbach"/>
    <x v="0"/>
    <s v="United States"/>
    <s v="Philadelphia"/>
    <x v="9"/>
    <n v="19134"/>
    <x v="3"/>
    <s v="OFF-EN-10001335"/>
    <x v="1"/>
    <x v="12"/>
    <s v="White Business Envelopes with Contemporary Seam, Recycled White Business Envelopes"/>
    <x v="505"/>
    <n v="6"/>
    <n v="0.2"/>
    <n v="19.692"/>
  </r>
  <r>
    <n v="532"/>
    <s v="CA-2012-102848"/>
    <x v="1"/>
    <d v="2012-11-07T00:00:00"/>
    <x v="217"/>
    <x v="0"/>
    <s v="KB-16240"/>
    <s v="Karen Bern"/>
    <x v="1"/>
    <s v="United States"/>
    <s v="Los Angeles"/>
    <x v="1"/>
    <n v="90036"/>
    <x v="1"/>
    <s v="FUR-CH-10000595"/>
    <x v="0"/>
    <x v="1"/>
    <s v="Safco Contoured Stacking Chairs"/>
    <x v="506"/>
    <n v="1"/>
    <n v="0.2"/>
    <n v="11.919999999999987"/>
  </r>
  <r>
    <n v="533"/>
    <s v="US-2014-129441"/>
    <x v="3"/>
    <d v="2014-09-08T00:00:00"/>
    <x v="218"/>
    <x v="1"/>
    <s v="JC-15340"/>
    <s v="Jasper Cacioppo"/>
    <x v="0"/>
    <s v="United States"/>
    <s v="Los Angeles"/>
    <x v="1"/>
    <n v="90032"/>
    <x v="1"/>
    <s v="FUR-FU-10000448"/>
    <x v="0"/>
    <x v="5"/>
    <s v="Tenex Chairmats For Use With Carpeted Floors"/>
    <x v="507"/>
    <n v="3"/>
    <n v="0"/>
    <n v="2.3969999999999985"/>
  </r>
  <r>
    <n v="534"/>
    <s v="CA-2013-168753"/>
    <x v="0"/>
    <d v="2013-05-30T00:00:00"/>
    <x v="219"/>
    <x v="0"/>
    <s v="RL-19615"/>
    <s v="Rob Lucas"/>
    <x v="0"/>
    <s v="United States"/>
    <s v="Montgomery"/>
    <x v="19"/>
    <n v="36116"/>
    <x v="0"/>
    <s v="TEC-PH-10000984"/>
    <x v="2"/>
    <x v="7"/>
    <s v="Panasonic KX-TG9471B"/>
    <x v="508"/>
    <n v="5"/>
    <n v="0"/>
    <n v="274.38600000000008"/>
  </r>
  <r>
    <n v="535"/>
    <s v="CA-2013-168753"/>
    <x v="0"/>
    <d v="2013-05-30T00:00:00"/>
    <x v="219"/>
    <x v="0"/>
    <s v="RL-19615"/>
    <s v="Rob Lucas"/>
    <x v="0"/>
    <s v="United States"/>
    <s v="Montgomery"/>
    <x v="19"/>
    <n v="36116"/>
    <x v="0"/>
    <s v="OFF-BI-10002557"/>
    <x v="1"/>
    <x v="8"/>
    <s v="Presstex Flexible Ring Binders"/>
    <x v="509"/>
    <n v="5"/>
    <n v="0"/>
    <n v="11.375"/>
  </r>
  <r>
    <n v="536"/>
    <s v="CA-2013-126613"/>
    <x v="0"/>
    <d v="2013-07-11T00:00:00"/>
    <x v="220"/>
    <x v="1"/>
    <s v="AA-10375"/>
    <s v="Allen Armold"/>
    <x v="0"/>
    <s v="United States"/>
    <s v="Mesa"/>
    <x v="16"/>
    <n v="85204"/>
    <x v="1"/>
    <s v="OFF-ST-10001325"/>
    <x v="1"/>
    <x v="4"/>
    <s v="Sterilite Officeware Hinged File Box"/>
    <x v="510"/>
    <n v="2"/>
    <n v="0.2"/>
    <n v="1.4672000000000001"/>
  </r>
  <r>
    <n v="537"/>
    <s v="US-2014-122637"/>
    <x v="3"/>
    <d v="2014-09-04T00:00:00"/>
    <x v="221"/>
    <x v="0"/>
    <s v="EP-13915"/>
    <s v="Emily Phan"/>
    <x v="0"/>
    <s v="United States"/>
    <s v="Chicago"/>
    <x v="10"/>
    <n v="60653"/>
    <x v="2"/>
    <s v="OFF-BI-10002429"/>
    <x v="1"/>
    <x v="8"/>
    <s v="Premier Elliptical Ring Binder, Black"/>
    <x v="511"/>
    <n v="7"/>
    <n v="0.8"/>
    <n v="-68.185600000000022"/>
  </r>
  <r>
    <n v="538"/>
    <s v="CA-2012-147851"/>
    <x v="1"/>
    <d v="2012-12-03T00:00:00"/>
    <x v="222"/>
    <x v="1"/>
    <s v="MP-17470"/>
    <s v="Mark Packer"/>
    <x v="2"/>
    <s v="United States"/>
    <s v="New York City"/>
    <x v="15"/>
    <n v="10009"/>
    <x v="3"/>
    <s v="OFF-BI-10004528"/>
    <x v="1"/>
    <x v="8"/>
    <s v="Cardinal Poly Pocket Divider Pockets for Ring Binders"/>
    <x v="512"/>
    <n v="4"/>
    <n v="0.2"/>
    <n v="3.359999999999999"/>
  </r>
  <r>
    <n v="539"/>
    <s v="CA-2012-134894"/>
    <x v="1"/>
    <d v="2012-12-07T00:00:00"/>
    <x v="223"/>
    <x v="1"/>
    <s v="DK-12985"/>
    <s v="Darren Koutras"/>
    <x v="0"/>
    <s v="United States"/>
    <s v="Henderson"/>
    <x v="0"/>
    <n v="42420"/>
    <x v="0"/>
    <s v="OFF-AP-10001271"/>
    <x v="1"/>
    <x v="9"/>
    <s v="Eureka The Boss Cordless Rechargeable Stick Vac"/>
    <x v="513"/>
    <n v="3"/>
    <n v="0"/>
    <n v="41.293800000000005"/>
  </r>
  <r>
    <n v="540"/>
    <s v="CA-2012-134894"/>
    <x v="1"/>
    <d v="2012-12-07T00:00:00"/>
    <x v="223"/>
    <x v="1"/>
    <s v="DK-12985"/>
    <s v="Darren Koutras"/>
    <x v="0"/>
    <s v="United States"/>
    <s v="Henderson"/>
    <x v="0"/>
    <n v="42420"/>
    <x v="0"/>
    <s v="FUR-CH-10002647"/>
    <x v="0"/>
    <x v="1"/>
    <s v="Situations Contoured Folding Chairs, 4/Set"/>
    <x v="514"/>
    <n v="4"/>
    <n v="0"/>
    <n v="70.980000000000018"/>
  </r>
  <r>
    <n v="541"/>
    <s v="CA-2011-140795"/>
    <x v="2"/>
    <d v="2011-02-02T00:00:00"/>
    <x v="224"/>
    <x v="2"/>
    <s v="BD-11500"/>
    <s v="Bradley Drucker"/>
    <x v="0"/>
    <s v="United States"/>
    <s v="Green Bay"/>
    <x v="6"/>
    <n v="54302"/>
    <x v="2"/>
    <s v="TEC-AC-10001432"/>
    <x v="2"/>
    <x v="11"/>
    <s v="Enermax Aurora Lite Keyboard"/>
    <x v="515"/>
    <n v="6"/>
    <n v="0"/>
    <n v="206.31600000000006"/>
  </r>
  <r>
    <n v="542"/>
    <s v="CA-2013-136924"/>
    <x v="0"/>
    <d v="2013-07-15T00:00:00"/>
    <x v="225"/>
    <x v="2"/>
    <s v="ES-14080"/>
    <s v="Erin Smith"/>
    <x v="1"/>
    <s v="United States"/>
    <s v="Tucson"/>
    <x v="16"/>
    <n v="85705"/>
    <x v="1"/>
    <s v="TEC-PH-10002262"/>
    <x v="2"/>
    <x v="7"/>
    <s v="LG Electronics Tone+ HBS-730 Bluetooth Headset"/>
    <x v="516"/>
    <n v="8"/>
    <n v="0.2"/>
    <n v="38.086400000000026"/>
  </r>
  <r>
    <n v="543"/>
    <s v="US-2012-120131"/>
    <x v="1"/>
    <d v="2012-12-18T00:00:00"/>
    <x v="226"/>
    <x v="1"/>
    <s v="LM-17065"/>
    <s v="Liz MacKendrick"/>
    <x v="0"/>
    <s v="United States"/>
    <s v="Springfield"/>
    <x v="24"/>
    <n v="45503"/>
    <x v="3"/>
    <s v="OFF-ST-10001809"/>
    <x v="1"/>
    <x v="4"/>
    <s v="Fellowes Officeware Wire Shelving"/>
    <x v="517"/>
    <n v="9"/>
    <n v="0.2"/>
    <n v="-145.52460000000002"/>
  </r>
  <r>
    <n v="544"/>
    <s v="CA-2011-103849"/>
    <x v="2"/>
    <d v="2011-05-11T00:00:00"/>
    <x v="227"/>
    <x v="1"/>
    <s v="PG-18895"/>
    <s v="Paul Gonzalez"/>
    <x v="0"/>
    <s v="United States"/>
    <s v="Fort Worth"/>
    <x v="5"/>
    <n v="76106"/>
    <x v="2"/>
    <s v="TEC-AC-10001465"/>
    <x v="2"/>
    <x v="11"/>
    <s v="SanDisk Cruzer 64 GB USB Flash Drive"/>
    <x v="518"/>
    <n v="2"/>
    <n v="0.2"/>
    <n v="7.263999999999994"/>
  </r>
  <r>
    <n v="545"/>
    <s v="CA-2011-103849"/>
    <x v="2"/>
    <d v="2011-05-11T00:00:00"/>
    <x v="227"/>
    <x v="1"/>
    <s v="PG-18895"/>
    <s v="Paul Gonzalez"/>
    <x v="0"/>
    <s v="United States"/>
    <s v="Fort Worth"/>
    <x v="5"/>
    <n v="76106"/>
    <x v="2"/>
    <s v="TEC-PH-10002597"/>
    <x v="2"/>
    <x v="7"/>
    <s v="Xblue XB-1670-86 X16 Small Office Telephone - Titanium"/>
    <x v="519"/>
    <n v="1"/>
    <n v="0.2"/>
    <n v="6.2995000000000019"/>
  </r>
  <r>
    <n v="546"/>
    <s v="CA-2011-103849"/>
    <x v="2"/>
    <d v="2011-05-11T00:00:00"/>
    <x v="227"/>
    <x v="1"/>
    <s v="PG-18895"/>
    <s v="Paul Gonzalez"/>
    <x v="0"/>
    <s v="United States"/>
    <s v="Fort Worth"/>
    <x v="5"/>
    <n v="76106"/>
    <x v="2"/>
    <s v="FUR-FU-10000723"/>
    <x v="0"/>
    <x v="5"/>
    <s v="Deflect-o EconoMat Studded, No Bevel Mat for Low Pile Carpeting"/>
    <x v="520"/>
    <n v="4"/>
    <n v="0.6"/>
    <n v="-84.292799999999986"/>
  </r>
  <r>
    <n v="547"/>
    <s v="CA-2014-162929"/>
    <x v="3"/>
    <d v="2014-11-20T00:00:00"/>
    <x v="228"/>
    <x v="2"/>
    <s v="AS-10135"/>
    <s v="Adrian Shami"/>
    <x v="2"/>
    <s v="United States"/>
    <s v="New York City"/>
    <x v="15"/>
    <n v="10035"/>
    <x v="3"/>
    <s v="OFF-BI-10000404"/>
    <x v="1"/>
    <x v="8"/>
    <s v="Avery Printable Repositionable Plastic Tabs"/>
    <x v="521"/>
    <n v="6"/>
    <n v="0.2"/>
    <n v="13.931999999999999"/>
  </r>
  <r>
    <n v="548"/>
    <s v="CA-2014-162929"/>
    <x v="3"/>
    <d v="2014-11-20T00:00:00"/>
    <x v="228"/>
    <x v="2"/>
    <s v="AS-10135"/>
    <s v="Adrian Shami"/>
    <x v="2"/>
    <s v="United States"/>
    <s v="New York City"/>
    <x v="15"/>
    <n v="10035"/>
    <x v="3"/>
    <s v="OFF-PA-10002986"/>
    <x v="1"/>
    <x v="10"/>
    <s v="Xerox 1898"/>
    <x v="522"/>
    <n v="2"/>
    <n v="0"/>
    <n v="6.4127999999999998"/>
  </r>
  <r>
    <n v="549"/>
    <s v="CA-2012-113173"/>
    <x v="1"/>
    <d v="2012-11-15T00:00:00"/>
    <x v="50"/>
    <x v="0"/>
    <s v="DK-13225"/>
    <s v="Dean Katz"/>
    <x v="1"/>
    <s v="United States"/>
    <s v="Chicago"/>
    <x v="10"/>
    <n v="60653"/>
    <x v="2"/>
    <s v="OFF-ST-10000604"/>
    <x v="1"/>
    <x v="4"/>
    <s v="Home/Office Personal File Carts"/>
    <x v="523"/>
    <n v="9"/>
    <n v="0.2"/>
    <n v="15.641999999999982"/>
  </r>
  <r>
    <n v="550"/>
    <s v="CA-2012-113173"/>
    <x v="1"/>
    <d v="2012-11-15T00:00:00"/>
    <x v="50"/>
    <x v="0"/>
    <s v="DK-13225"/>
    <s v="Dean Katz"/>
    <x v="1"/>
    <s v="United States"/>
    <s v="Chicago"/>
    <x v="10"/>
    <n v="60653"/>
    <x v="2"/>
    <s v="OFF-BI-10004738"/>
    <x v="1"/>
    <x v="8"/>
    <s v="Flexible Leather- Look Classic Collection Ring Binder"/>
    <x v="524"/>
    <n v="3"/>
    <n v="0.8"/>
    <n v="-17.045999999999999"/>
  </r>
  <r>
    <n v="551"/>
    <s v="CA-2012-113173"/>
    <x v="1"/>
    <d v="2012-11-15T00:00:00"/>
    <x v="50"/>
    <x v="0"/>
    <s v="DK-13225"/>
    <s v="Dean Katz"/>
    <x v="1"/>
    <s v="United States"/>
    <s v="Chicago"/>
    <x v="10"/>
    <n v="60653"/>
    <x v="2"/>
    <s v="OFF-SU-10001935"/>
    <x v="1"/>
    <x v="14"/>
    <s v="Staples"/>
    <x v="525"/>
    <n v="5"/>
    <n v="0.2"/>
    <n v="-1.7440000000000015"/>
  </r>
  <r>
    <n v="552"/>
    <s v="CA-2013-136406"/>
    <x v="0"/>
    <d v="2013-04-16T00:00:00"/>
    <x v="229"/>
    <x v="0"/>
    <s v="BD-11320"/>
    <s v="Bill Donatelli"/>
    <x v="0"/>
    <s v="United States"/>
    <s v="San Francisco"/>
    <x v="1"/>
    <n v="94110"/>
    <x v="1"/>
    <s v="FUR-CH-10002024"/>
    <x v="0"/>
    <x v="1"/>
    <s v="HON 5400 Series Task Chairs for Big and Tall"/>
    <x v="526"/>
    <n v="2"/>
    <n v="0.2"/>
    <n v="0"/>
  </r>
  <r>
    <n v="553"/>
    <s v="CA-2014-112774"/>
    <x v="3"/>
    <d v="2014-09-12T00:00:00"/>
    <x v="230"/>
    <x v="2"/>
    <s v="RC-19960"/>
    <s v="Ryan Crowe"/>
    <x v="0"/>
    <s v="United States"/>
    <s v="Jacksonville"/>
    <x v="2"/>
    <n v="32216"/>
    <x v="0"/>
    <s v="FUR-FU-10003039"/>
    <x v="0"/>
    <x v="5"/>
    <s v="Howard Miller 11-1/2&quot; Diameter Grantwood Wall Clock"/>
    <x v="527"/>
    <n v="1"/>
    <n v="0.2"/>
    <n v="6.0381999999999998"/>
  </r>
  <r>
    <n v="554"/>
    <s v="CA-2014-101945"/>
    <x v="3"/>
    <d v="2014-11-25T00:00:00"/>
    <x v="51"/>
    <x v="1"/>
    <s v="GT-14710"/>
    <s v="Greg Tran"/>
    <x v="0"/>
    <s v="United States"/>
    <s v="Houston"/>
    <x v="5"/>
    <n v="77070"/>
    <x v="2"/>
    <s v="OFF-FA-10004248"/>
    <x v="1"/>
    <x v="13"/>
    <s v="Advantus T-Pin Paper Clips"/>
    <x v="528"/>
    <n v="3"/>
    <n v="0.2"/>
    <n v="2.5707"/>
  </r>
  <r>
    <n v="555"/>
    <s v="CA-2014-100650"/>
    <x v="3"/>
    <d v="2014-06-30T00:00:00"/>
    <x v="231"/>
    <x v="0"/>
    <s v="DK-13225"/>
    <s v="Dean Katz"/>
    <x v="1"/>
    <s v="United States"/>
    <s v="Anaheim"/>
    <x v="1"/>
    <n v="92804"/>
    <x v="1"/>
    <s v="OFF-ST-10001780"/>
    <x v="1"/>
    <x v="4"/>
    <s v="Tennsco 16-Compartment Lockers with Coat Rack"/>
    <x v="529"/>
    <n v="2"/>
    <n v="0"/>
    <n v="310.98720000000003"/>
  </r>
  <r>
    <n v="556"/>
    <s v="CA-2011-155852"/>
    <x v="2"/>
    <d v="2011-03-03T00:00:00"/>
    <x v="232"/>
    <x v="0"/>
    <s v="AJ-10945"/>
    <s v="Ashley Jarboe"/>
    <x v="0"/>
    <s v="United States"/>
    <s v="Wilmington"/>
    <x v="3"/>
    <n v="28403"/>
    <x v="0"/>
    <s v="OFF-AR-10003560"/>
    <x v="1"/>
    <x v="6"/>
    <s v="Zebra Zazzle Fluorescent Highlighters"/>
    <x v="530"/>
    <n v="4"/>
    <n v="0.2"/>
    <n v="3.4047999999999981"/>
  </r>
  <r>
    <n v="557"/>
    <s v="CA-2013-113243"/>
    <x v="0"/>
    <d v="2013-06-11T00:00:00"/>
    <x v="35"/>
    <x v="1"/>
    <s v="OT-18730"/>
    <s v="Olvera Toch"/>
    <x v="0"/>
    <s v="United States"/>
    <s v="Los Angeles"/>
    <x v="1"/>
    <n v="90045"/>
    <x v="1"/>
    <s v="OFF-LA-10001297"/>
    <x v="1"/>
    <x v="2"/>
    <s v="Avery 473"/>
    <x v="346"/>
    <n v="2"/>
    <n v="0"/>
    <n v="9.9359999999999999"/>
  </r>
  <r>
    <n v="558"/>
    <s v="CA-2013-113243"/>
    <x v="0"/>
    <d v="2013-06-11T00:00:00"/>
    <x v="35"/>
    <x v="1"/>
    <s v="OT-18730"/>
    <s v="Olvera Toch"/>
    <x v="0"/>
    <s v="United States"/>
    <s v="Los Angeles"/>
    <x v="1"/>
    <n v="90045"/>
    <x v="1"/>
    <s v="FUR-TA-10004256"/>
    <x v="0"/>
    <x v="3"/>
    <s v="Bretford “Just In Time” Height-Adjustable Multi-Task Work Tables"/>
    <x v="531"/>
    <n v="4"/>
    <n v="0.2"/>
    <n v="-217.04800000000017"/>
  </r>
  <r>
    <n v="559"/>
    <s v="CA-2013-113243"/>
    <x v="0"/>
    <d v="2013-06-11T00:00:00"/>
    <x v="35"/>
    <x v="1"/>
    <s v="OT-18730"/>
    <s v="Olvera Toch"/>
    <x v="0"/>
    <s v="United States"/>
    <s v="Los Angeles"/>
    <x v="1"/>
    <n v="90045"/>
    <x v="1"/>
    <s v="OFF-PA-10003441"/>
    <x v="1"/>
    <x v="10"/>
    <s v="Xerox 226"/>
    <x v="56"/>
    <n v="5"/>
    <n v="0"/>
    <n v="15.552000000000001"/>
  </r>
  <r>
    <n v="560"/>
    <s v="CA-2014-118731"/>
    <x v="3"/>
    <d v="2014-11-21T00:00:00"/>
    <x v="228"/>
    <x v="0"/>
    <s v="LP-17080"/>
    <s v="Liz Pelletier"/>
    <x v="0"/>
    <s v="United States"/>
    <s v="San Francisco"/>
    <x v="1"/>
    <n v="94110"/>
    <x v="1"/>
    <s v="FUR-FU-10003347"/>
    <x v="0"/>
    <x v="5"/>
    <s v="Coloredge Poster Frame"/>
    <x v="532"/>
    <n v="3"/>
    <n v="0"/>
    <n v="16.614000000000001"/>
  </r>
  <r>
    <n v="561"/>
    <s v="CA-2014-118731"/>
    <x v="3"/>
    <d v="2014-11-21T00:00:00"/>
    <x v="228"/>
    <x v="0"/>
    <s v="LP-17080"/>
    <s v="Liz Pelletier"/>
    <x v="0"/>
    <s v="United States"/>
    <s v="San Francisco"/>
    <x v="1"/>
    <n v="94110"/>
    <x v="1"/>
    <s v="OFF-BI-10000069"/>
    <x v="1"/>
    <x v="8"/>
    <s v="GBC Prepunched Paper, 19-Hole, for Binding Systems, 24-lb"/>
    <x v="533"/>
    <n v="7"/>
    <n v="0.2"/>
    <n v="27.318199999999983"/>
  </r>
  <r>
    <n v="562"/>
    <s v="CA-2011-145576"/>
    <x v="2"/>
    <d v="2011-09-14T00:00:00"/>
    <x v="233"/>
    <x v="0"/>
    <s v="CA-12775"/>
    <s v="Cynthia Arntzen"/>
    <x v="0"/>
    <s v="United States"/>
    <s v="Tampa"/>
    <x v="2"/>
    <n v="33614"/>
    <x v="0"/>
    <s v="OFF-AP-10003914"/>
    <x v="1"/>
    <x v="9"/>
    <s v="Sanitaire Vibra Groomer IR Commercial Upright Vacuum, Replacement Belts"/>
    <x v="534"/>
    <n v="5"/>
    <n v="0.2"/>
    <n v="1.3000000000000007"/>
  </r>
  <r>
    <n v="563"/>
    <s v="CA-2011-145576"/>
    <x v="2"/>
    <d v="2011-09-14T00:00:00"/>
    <x v="233"/>
    <x v="0"/>
    <s v="CA-12775"/>
    <s v="Cynthia Arntzen"/>
    <x v="0"/>
    <s v="United States"/>
    <s v="Tampa"/>
    <x v="2"/>
    <n v="33614"/>
    <x v="0"/>
    <s v="FUR-FU-10004020"/>
    <x v="0"/>
    <x v="5"/>
    <s v="Advantus Panel Wall Acrylic Frame"/>
    <x v="535"/>
    <n v="3"/>
    <n v="0.2"/>
    <n v="3.7743000000000002"/>
  </r>
  <r>
    <n v="564"/>
    <s v="CA-2012-130736"/>
    <x v="1"/>
    <d v="2012-12-07T00:00:00"/>
    <x v="234"/>
    <x v="2"/>
    <s v="JF-15490"/>
    <s v="Jeremy Farry"/>
    <x v="0"/>
    <s v="United States"/>
    <s v="Seattle"/>
    <x v="4"/>
    <n v="98105"/>
    <x v="1"/>
    <s v="OFF-FA-10003467"/>
    <x v="1"/>
    <x v="13"/>
    <s v="Alliance Big Bands Rubber Bands, 12/Pack"/>
    <x v="536"/>
    <n v="2"/>
    <n v="0"/>
    <n v="0"/>
  </r>
  <r>
    <n v="565"/>
    <s v="CA-2012-130736"/>
    <x v="1"/>
    <d v="2012-12-07T00:00:00"/>
    <x v="234"/>
    <x v="2"/>
    <s v="JF-15490"/>
    <s v="Jeremy Farry"/>
    <x v="0"/>
    <s v="United States"/>
    <s v="Seattle"/>
    <x v="4"/>
    <n v="98105"/>
    <x v="1"/>
    <s v="OFF-LA-10000634"/>
    <x v="1"/>
    <x v="2"/>
    <s v="Avery 509"/>
    <x v="537"/>
    <n v="1"/>
    <n v="0"/>
    <n v="1.2005999999999999"/>
  </r>
  <r>
    <n v="566"/>
    <s v="CA-2014-137099"/>
    <x v="3"/>
    <d v="2014-12-08T00:00:00"/>
    <x v="235"/>
    <x v="2"/>
    <s v="FP-14320"/>
    <s v="Frank Preis"/>
    <x v="0"/>
    <s v="United States"/>
    <s v="Los Angeles"/>
    <x v="1"/>
    <n v="90008"/>
    <x v="1"/>
    <s v="TEC-PH-10002496"/>
    <x v="2"/>
    <x v="7"/>
    <s v="Cisco SPA301"/>
    <x v="538"/>
    <n v="3"/>
    <n v="0.2"/>
    <n v="46.796999999999983"/>
  </r>
  <r>
    <n v="567"/>
    <s v="CA-2014-156951"/>
    <x v="3"/>
    <d v="2014-10-02T00:00:00"/>
    <x v="179"/>
    <x v="1"/>
    <s v="EB-13840"/>
    <s v="Ellis Ballard"/>
    <x v="1"/>
    <s v="United States"/>
    <s v="Seattle"/>
    <x v="4"/>
    <n v="98105"/>
    <x v="1"/>
    <s v="OFF-PA-10004530"/>
    <x v="1"/>
    <x v="10"/>
    <s v="Personal Creations Ink Jet Cards and Labels"/>
    <x v="539"/>
    <n v="8"/>
    <n v="0"/>
    <n v="45.001600000000003"/>
  </r>
  <r>
    <n v="568"/>
    <s v="CA-2014-156951"/>
    <x v="3"/>
    <d v="2014-10-02T00:00:00"/>
    <x v="179"/>
    <x v="1"/>
    <s v="EB-13840"/>
    <s v="Ellis Ballard"/>
    <x v="1"/>
    <s v="United States"/>
    <s v="Seattle"/>
    <x v="4"/>
    <n v="98105"/>
    <x v="1"/>
    <s v="OFF-BI-10001107"/>
    <x v="1"/>
    <x v="8"/>
    <s v="GBC White Gloss Covers, Plain Front"/>
    <x v="540"/>
    <n v="7"/>
    <n v="0.2"/>
    <n v="27.3672"/>
  </r>
  <r>
    <n v="569"/>
    <s v="CA-2014-156951"/>
    <x v="3"/>
    <d v="2014-10-02T00:00:00"/>
    <x v="179"/>
    <x v="1"/>
    <s v="EB-13840"/>
    <s v="Ellis Ballard"/>
    <x v="1"/>
    <s v="United States"/>
    <s v="Seattle"/>
    <x v="4"/>
    <n v="98105"/>
    <x v="1"/>
    <s v="OFF-PA-10004451"/>
    <x v="1"/>
    <x v="10"/>
    <s v="Xerox 222"/>
    <x v="541"/>
    <n v="3"/>
    <n v="0"/>
    <n v="9.3312000000000008"/>
  </r>
  <r>
    <n v="570"/>
    <s v="CA-2014-156951"/>
    <x v="3"/>
    <d v="2014-10-02T00:00:00"/>
    <x v="179"/>
    <x v="1"/>
    <s v="EB-13840"/>
    <s v="Ellis Ballard"/>
    <x v="1"/>
    <s v="United States"/>
    <s v="Seattle"/>
    <x v="4"/>
    <n v="98105"/>
    <x v="1"/>
    <s v="FUR-CH-10004997"/>
    <x v="0"/>
    <x v="1"/>
    <s v="Hon Every-Day Series Multi-Task Chairs"/>
    <x v="542"/>
    <n v="3"/>
    <n v="0.2"/>
    <n v="0"/>
  </r>
  <r>
    <n v="571"/>
    <s v="CA-2014-164826"/>
    <x v="3"/>
    <d v="2014-12-29T00:00:00"/>
    <x v="236"/>
    <x v="1"/>
    <s v="JF-15415"/>
    <s v="Jennifer Ferguson"/>
    <x v="0"/>
    <s v="United States"/>
    <s v="New York City"/>
    <x v="15"/>
    <n v="10024"/>
    <x v="3"/>
    <s v="OFF-LA-10001297"/>
    <x v="1"/>
    <x v="2"/>
    <s v="Avery 473"/>
    <x v="543"/>
    <n v="7"/>
    <n v="0"/>
    <n v="34.775999999999996"/>
  </r>
  <r>
    <n v="572"/>
    <s v="CA-2014-164826"/>
    <x v="3"/>
    <d v="2014-12-29T00:00:00"/>
    <x v="236"/>
    <x v="1"/>
    <s v="JF-15415"/>
    <s v="Jennifer Ferguson"/>
    <x v="0"/>
    <s v="United States"/>
    <s v="New York City"/>
    <x v="15"/>
    <n v="10024"/>
    <x v="3"/>
    <s v="OFF-FA-10000585"/>
    <x v="1"/>
    <x v="13"/>
    <s v="OIC Bulk Pack Metal Binder Clips"/>
    <x v="544"/>
    <n v="4"/>
    <n v="0"/>
    <n v="6.4215999999999998"/>
  </r>
  <r>
    <n v="573"/>
    <s v="CA-2014-164826"/>
    <x v="3"/>
    <d v="2014-12-29T00:00:00"/>
    <x v="236"/>
    <x v="1"/>
    <s v="JF-15415"/>
    <s v="Jennifer Ferguson"/>
    <x v="0"/>
    <s v="United States"/>
    <s v="New York City"/>
    <x v="15"/>
    <n v="10024"/>
    <x v="3"/>
    <s v="OFF-BI-10001922"/>
    <x v="1"/>
    <x v="8"/>
    <s v="Storex Dura Pro Binders"/>
    <x v="545"/>
    <n v="7"/>
    <n v="0.2"/>
    <n v="11.226599999999999"/>
  </r>
  <r>
    <n v="574"/>
    <s v="CA-2014-164826"/>
    <x v="3"/>
    <d v="2014-12-29T00:00:00"/>
    <x v="236"/>
    <x v="1"/>
    <s v="JF-15415"/>
    <s v="Jennifer Ferguson"/>
    <x v="0"/>
    <s v="United States"/>
    <s v="New York City"/>
    <x v="15"/>
    <n v="10024"/>
    <x v="3"/>
    <s v="TEC-PH-10000347"/>
    <x v="2"/>
    <x v="7"/>
    <s v="Cush Cases Heavy Duty Rugged Cover Case for Samsung Galaxy S5 - Purple"/>
    <x v="546"/>
    <n v="3"/>
    <n v="0"/>
    <n v="4.0095000000000001"/>
  </r>
  <r>
    <n v="575"/>
    <s v="CA-2013-127250"/>
    <x v="0"/>
    <d v="2013-11-04T00:00:00"/>
    <x v="237"/>
    <x v="1"/>
    <s v="SF-20200"/>
    <s v="Sarah Foster"/>
    <x v="0"/>
    <s v="United States"/>
    <s v="Marysville"/>
    <x v="4"/>
    <n v="98270"/>
    <x v="1"/>
    <s v="OFF-AR-10003394"/>
    <x v="1"/>
    <x v="6"/>
    <s v="Newell 332"/>
    <x v="138"/>
    <n v="3"/>
    <n v="0"/>
    <n v="2.3814000000000002"/>
  </r>
  <r>
    <n v="576"/>
    <s v="CA-2012-149713"/>
    <x v="1"/>
    <d v="2012-09-18T00:00:00"/>
    <x v="238"/>
    <x v="0"/>
    <s v="TG-21640"/>
    <s v="Trudy Glocke"/>
    <x v="0"/>
    <s v="United States"/>
    <s v="Long Beach"/>
    <x v="1"/>
    <n v="90805"/>
    <x v="1"/>
    <s v="OFF-PA-10004530"/>
    <x v="1"/>
    <x v="10"/>
    <s v="Personal Creations Ink Jet Cards and Labels"/>
    <x v="547"/>
    <n v="14"/>
    <n v="0"/>
    <n v="78.752800000000008"/>
  </r>
  <r>
    <n v="577"/>
    <s v="CA-2012-149713"/>
    <x v="1"/>
    <d v="2012-09-18T00:00:00"/>
    <x v="238"/>
    <x v="0"/>
    <s v="TG-21640"/>
    <s v="Trudy Glocke"/>
    <x v="0"/>
    <s v="United States"/>
    <s v="Long Beach"/>
    <x v="1"/>
    <n v="90805"/>
    <x v="1"/>
    <s v="OFF-PA-10001450"/>
    <x v="1"/>
    <x v="10"/>
    <s v="Rediform S.O.S. Phone Message Books"/>
    <x v="548"/>
    <n v="4"/>
    <n v="0"/>
    <n v="9.7608000000000015"/>
  </r>
  <r>
    <n v="578"/>
    <s v="CA-2012-149713"/>
    <x v="1"/>
    <d v="2012-09-18T00:00:00"/>
    <x v="238"/>
    <x v="0"/>
    <s v="TG-21640"/>
    <s v="Trudy Glocke"/>
    <x v="0"/>
    <s v="United States"/>
    <s v="Long Beach"/>
    <x v="1"/>
    <n v="90805"/>
    <x v="1"/>
    <s v="OFF-SU-10001574"/>
    <x v="1"/>
    <x v="14"/>
    <s v="Acme Value Line Scissors"/>
    <x v="549"/>
    <n v="2"/>
    <n v="0"/>
    <n v="2.1899999999999995"/>
  </r>
  <r>
    <n v="579"/>
    <s v="CA-2014-118640"/>
    <x v="3"/>
    <d v="2014-07-21T00:00:00"/>
    <x v="239"/>
    <x v="1"/>
    <s v="CS-11950"/>
    <s v="Carlos Soltero"/>
    <x v="0"/>
    <s v="United States"/>
    <s v="Chicago"/>
    <x v="10"/>
    <n v="60610"/>
    <x v="2"/>
    <s v="OFF-ST-10002974"/>
    <x v="1"/>
    <x v="4"/>
    <s v="Trav-L-File Heavy-Duty Shuttle II, Black"/>
    <x v="550"/>
    <n v="2"/>
    <n v="0.2"/>
    <n v="8.7139999999999951"/>
  </r>
  <r>
    <n v="580"/>
    <s v="CA-2014-118640"/>
    <x v="3"/>
    <d v="2014-07-21T00:00:00"/>
    <x v="239"/>
    <x v="1"/>
    <s v="CS-11950"/>
    <s v="Carlos Soltero"/>
    <x v="0"/>
    <s v="United States"/>
    <s v="Chicago"/>
    <x v="10"/>
    <n v="60610"/>
    <x v="2"/>
    <s v="FUR-FU-10001475"/>
    <x v="0"/>
    <x v="5"/>
    <s v="Contract Clock, 14&quot;, Brown"/>
    <x v="551"/>
    <n v="1"/>
    <n v="0.6"/>
    <n v="-5.7148000000000003"/>
  </r>
  <r>
    <n v="581"/>
    <s v="CA-2012-132906"/>
    <x v="1"/>
    <d v="2012-09-10T00:00:00"/>
    <x v="240"/>
    <x v="1"/>
    <s v="CC-12145"/>
    <s v="Charles Crestani"/>
    <x v="0"/>
    <s v="United States"/>
    <s v="Los Angeles"/>
    <x v="1"/>
    <n v="90004"/>
    <x v="1"/>
    <s v="OFF-SU-10004498"/>
    <x v="1"/>
    <x v="14"/>
    <s v="Martin-Yale Premier Letter Opener"/>
    <x v="552"/>
    <n v="4"/>
    <n v="0"/>
    <n v="1.5456000000000003"/>
  </r>
  <r>
    <n v="582"/>
    <s v="CA-2014-145233"/>
    <x v="3"/>
    <d v="2014-12-02T00:00:00"/>
    <x v="241"/>
    <x v="1"/>
    <s v="DV-13465"/>
    <s v="Dianna Vittorini"/>
    <x v="0"/>
    <s v="United States"/>
    <s v="Denver"/>
    <x v="22"/>
    <n v="80219"/>
    <x v="1"/>
    <s v="TEC-PH-10004977"/>
    <x v="2"/>
    <x v="7"/>
    <s v="GE 30524EE4"/>
    <x v="553"/>
    <n v="3"/>
    <n v="0.2"/>
    <n v="52.917299999999955"/>
  </r>
  <r>
    <n v="583"/>
    <s v="CA-2014-145233"/>
    <x v="3"/>
    <d v="2014-12-02T00:00:00"/>
    <x v="241"/>
    <x v="1"/>
    <s v="DV-13465"/>
    <s v="Dianna Vittorini"/>
    <x v="0"/>
    <s v="United States"/>
    <s v="Denver"/>
    <x v="22"/>
    <n v="80219"/>
    <x v="1"/>
    <s v="TEC-PH-10000586"/>
    <x v="2"/>
    <x v="7"/>
    <s v="AT&amp;T SB67148 SynJ"/>
    <x v="554"/>
    <n v="2"/>
    <n v="0.2"/>
    <n v="9.2386000000000053"/>
  </r>
  <r>
    <n v="584"/>
    <s v="CA-2014-145233"/>
    <x v="3"/>
    <d v="2014-12-02T00:00:00"/>
    <x v="241"/>
    <x v="1"/>
    <s v="DV-13465"/>
    <s v="Dianna Vittorini"/>
    <x v="0"/>
    <s v="United States"/>
    <s v="Denver"/>
    <x v="22"/>
    <n v="80219"/>
    <x v="1"/>
    <s v="OFF-AP-10000358"/>
    <x v="1"/>
    <x v="9"/>
    <s v="Fellowes Basic Home/Office Series Surge Protectors"/>
    <x v="555"/>
    <n v="3"/>
    <n v="0.2"/>
    <n v="3.5045999999999964"/>
  </r>
  <r>
    <n v="585"/>
    <s v="CA-2014-145233"/>
    <x v="3"/>
    <d v="2014-12-02T00:00:00"/>
    <x v="241"/>
    <x v="1"/>
    <s v="DV-13465"/>
    <s v="Dianna Vittorini"/>
    <x v="0"/>
    <s v="United States"/>
    <s v="Denver"/>
    <x v="22"/>
    <n v="80219"/>
    <x v="1"/>
    <s v="OFF-BI-10002764"/>
    <x v="1"/>
    <x v="8"/>
    <s v="Recycled Pressboard Report Cover with Reinforced Top Hinge"/>
    <x v="556"/>
    <n v="7"/>
    <n v="0.7"/>
    <n v="-4.7480999999999973"/>
  </r>
  <r>
    <n v="586"/>
    <s v="CA-2014-145233"/>
    <x v="3"/>
    <d v="2014-12-02T00:00:00"/>
    <x v="241"/>
    <x v="1"/>
    <s v="DV-13465"/>
    <s v="Dianna Vittorini"/>
    <x v="0"/>
    <s v="United States"/>
    <s v="Denver"/>
    <x v="22"/>
    <n v="80219"/>
    <x v="1"/>
    <s v="TEC-PH-10001254"/>
    <x v="2"/>
    <x v="7"/>
    <s v="Jabra BIZ 2300 Duo QD Duo Corded Headset"/>
    <x v="557"/>
    <n v="4"/>
    <n v="0.2"/>
    <n v="30.477599999999981"/>
  </r>
  <r>
    <n v="587"/>
    <s v="CA-2012-128139"/>
    <x v="1"/>
    <d v="2012-07-03T00:00:00"/>
    <x v="242"/>
    <x v="1"/>
    <s v="BD-11725"/>
    <s v="Bruce Degenhardt"/>
    <x v="0"/>
    <s v="United States"/>
    <s v="Richmond"/>
    <x v="0"/>
    <n v="40475"/>
    <x v="0"/>
    <s v="FUR-CH-10003956"/>
    <x v="0"/>
    <x v="1"/>
    <s v="Novimex High-Tech Fabric Mesh Task Chair"/>
    <x v="558"/>
    <n v="1"/>
    <n v="0"/>
    <n v="4.968599999999995"/>
  </r>
  <r>
    <n v="588"/>
    <s v="CA-2012-128139"/>
    <x v="1"/>
    <d v="2012-07-03T00:00:00"/>
    <x v="242"/>
    <x v="1"/>
    <s v="BD-11725"/>
    <s v="Bruce Degenhardt"/>
    <x v="0"/>
    <s v="United States"/>
    <s v="Richmond"/>
    <x v="0"/>
    <n v="40475"/>
    <x v="0"/>
    <s v="OFF-LA-10003930"/>
    <x v="1"/>
    <x v="2"/>
    <s v="Dot Matrix Printer Tape Reel Labels, White, 5000/Box"/>
    <x v="559"/>
    <n v="3"/>
    <n v="0"/>
    <n v="144.51570000000001"/>
  </r>
  <r>
    <n v="589"/>
    <s v="US-2013-156986"/>
    <x v="0"/>
    <d v="2013-03-21T00:00:00"/>
    <x v="243"/>
    <x v="1"/>
    <s v="ZC-21910"/>
    <s v="Zuschuss Carroll"/>
    <x v="0"/>
    <s v="United States"/>
    <s v="Salem"/>
    <x v="21"/>
    <n v="97301"/>
    <x v="1"/>
    <s v="TEC-PH-10003800"/>
    <x v="2"/>
    <x v="7"/>
    <s v="i.Sound Portable Power - 8000 mAh"/>
    <x v="560"/>
    <n v="2"/>
    <n v="0.2"/>
    <n v="-20.136200000000006"/>
  </r>
  <r>
    <n v="590"/>
    <s v="US-2013-156986"/>
    <x v="0"/>
    <d v="2013-03-21T00:00:00"/>
    <x v="243"/>
    <x v="1"/>
    <s v="ZC-21910"/>
    <s v="Zuschuss Carroll"/>
    <x v="0"/>
    <s v="United States"/>
    <s v="Salem"/>
    <x v="21"/>
    <n v="97301"/>
    <x v="1"/>
    <s v="OFF-PA-10002005"/>
    <x v="1"/>
    <x v="10"/>
    <s v="Xerox 225"/>
    <x v="561"/>
    <n v="4"/>
    <n v="0.2"/>
    <n v="7.2576000000000001"/>
  </r>
  <r>
    <n v="591"/>
    <s v="US-2013-156986"/>
    <x v="0"/>
    <d v="2013-03-21T00:00:00"/>
    <x v="243"/>
    <x v="1"/>
    <s v="ZC-21910"/>
    <s v="Zuschuss Carroll"/>
    <x v="0"/>
    <s v="United States"/>
    <s v="Salem"/>
    <x v="21"/>
    <n v="97301"/>
    <x v="1"/>
    <s v="OFF-BI-10002498"/>
    <x v="1"/>
    <x v="8"/>
    <s v="Clear Mylar Reinforcing Strips"/>
    <x v="562"/>
    <n v="3"/>
    <n v="0.7"/>
    <n v="-12.896100000000004"/>
  </r>
  <r>
    <n v="592"/>
    <s v="US-2013-156986"/>
    <x v="0"/>
    <d v="2013-03-21T00:00:00"/>
    <x v="243"/>
    <x v="1"/>
    <s v="ZC-21910"/>
    <s v="Zuschuss Carroll"/>
    <x v="0"/>
    <s v="United States"/>
    <s v="Salem"/>
    <x v="21"/>
    <n v="97301"/>
    <x v="1"/>
    <s v="OFF-PA-10004101"/>
    <x v="1"/>
    <x v="10"/>
    <s v="Xerox 1894"/>
    <x v="563"/>
    <n v="2"/>
    <n v="0.2"/>
    <n v="3.6288"/>
  </r>
  <r>
    <n v="593"/>
    <s v="CA-2011-135405"/>
    <x v="2"/>
    <d v="2011-01-10T00:00:00"/>
    <x v="244"/>
    <x v="1"/>
    <s v="MS-17830"/>
    <s v="Melanie Seite"/>
    <x v="0"/>
    <s v="United States"/>
    <s v="Laredo"/>
    <x v="5"/>
    <n v="78041"/>
    <x v="2"/>
    <s v="OFF-AR-10004078"/>
    <x v="1"/>
    <x v="6"/>
    <s v="Newell 312"/>
    <x v="564"/>
    <n v="2"/>
    <n v="0.2"/>
    <n v="1.1679999999999997"/>
  </r>
  <r>
    <n v="594"/>
    <s v="CA-2011-135405"/>
    <x v="2"/>
    <d v="2011-01-10T00:00:00"/>
    <x v="244"/>
    <x v="1"/>
    <s v="MS-17830"/>
    <s v="Melanie Seite"/>
    <x v="0"/>
    <s v="United States"/>
    <s v="Laredo"/>
    <x v="5"/>
    <n v="78041"/>
    <x v="2"/>
    <s v="TEC-AC-10001266"/>
    <x v="2"/>
    <x v="11"/>
    <s v="Memorex Micro Travel Drive 8 GB"/>
    <x v="565"/>
    <n v="3"/>
    <n v="0.2"/>
    <n v="9.7499999999999964"/>
  </r>
  <r>
    <n v="595"/>
    <s v="CA-2011-131450"/>
    <x v="2"/>
    <d v="2011-08-08T00:00:00"/>
    <x v="245"/>
    <x v="1"/>
    <s v="LR-16915"/>
    <s v="Lena Radford"/>
    <x v="0"/>
    <s v="United States"/>
    <s v="San Diego"/>
    <x v="1"/>
    <n v="92024"/>
    <x v="1"/>
    <s v="OFF-AP-10004708"/>
    <x v="1"/>
    <x v="9"/>
    <s v="Fellowes Superior 10 Outlet Split Surge Protector"/>
    <x v="566"/>
    <n v="2"/>
    <n v="0"/>
    <n v="22.074799999999996"/>
  </r>
  <r>
    <n v="596"/>
    <s v="CA-2011-131450"/>
    <x v="2"/>
    <d v="2011-08-08T00:00:00"/>
    <x v="245"/>
    <x v="1"/>
    <s v="LR-16915"/>
    <s v="Lena Radford"/>
    <x v="0"/>
    <s v="United States"/>
    <s v="San Diego"/>
    <x v="1"/>
    <n v="92024"/>
    <x v="1"/>
    <s v="TEC-CO-10004115"/>
    <x v="2"/>
    <x v="16"/>
    <s v="Sharp AL-1530CS Digital Copier"/>
    <x v="387"/>
    <n v="3"/>
    <n v="0.2"/>
    <n v="434.99130000000002"/>
  </r>
  <r>
    <n v="597"/>
    <s v="CA-2011-131450"/>
    <x v="2"/>
    <d v="2011-08-08T00:00:00"/>
    <x v="245"/>
    <x v="1"/>
    <s v="LR-16915"/>
    <s v="Lena Radford"/>
    <x v="0"/>
    <s v="United States"/>
    <s v="San Diego"/>
    <x v="1"/>
    <n v="92024"/>
    <x v="1"/>
    <s v="TEC-PH-10002398"/>
    <x v="2"/>
    <x v="7"/>
    <s v="AT&amp;T 1070 Corded Phone"/>
    <x v="567"/>
    <n v="5"/>
    <n v="0.2"/>
    <n v="55.744999999999948"/>
  </r>
  <r>
    <n v="598"/>
    <s v="CA-2011-131450"/>
    <x v="2"/>
    <d v="2011-08-08T00:00:00"/>
    <x v="245"/>
    <x v="1"/>
    <s v="LR-16915"/>
    <s v="Lena Radford"/>
    <x v="0"/>
    <s v="United States"/>
    <s v="San Diego"/>
    <x v="1"/>
    <n v="92024"/>
    <x v="1"/>
    <s v="FUR-FU-10001979"/>
    <x v="0"/>
    <x v="5"/>
    <s v="Dana Halogen Swing-Arm Architect Lamp"/>
    <x v="568"/>
    <n v="8"/>
    <n v="0"/>
    <n v="91.772800000000018"/>
  </r>
  <r>
    <n v="599"/>
    <s v="CA-2013-120180"/>
    <x v="0"/>
    <d v="2013-07-15T00:00:00"/>
    <x v="220"/>
    <x v="2"/>
    <s v="TP-21130"/>
    <s v="Theone Pippenger"/>
    <x v="0"/>
    <s v="United States"/>
    <s v="Philadelphia"/>
    <x v="9"/>
    <n v="19134"/>
    <x v="3"/>
    <s v="OFF-SU-10004115"/>
    <x v="1"/>
    <x v="14"/>
    <s v="Acme Stainless Steel Office Snips"/>
    <x v="569"/>
    <n v="2"/>
    <n v="0.2"/>
    <n v="1.0178000000000007"/>
  </r>
  <r>
    <n v="600"/>
    <s v="US-2013-100720"/>
    <x v="0"/>
    <d v="2013-07-17T00:00:00"/>
    <x v="246"/>
    <x v="1"/>
    <s v="CK-12205"/>
    <s v="Chloris Kastensmidt"/>
    <x v="0"/>
    <s v="United States"/>
    <s v="Philadelphia"/>
    <x v="9"/>
    <n v="19120"/>
    <x v="3"/>
    <s v="TEC-PH-10001425"/>
    <x v="2"/>
    <x v="7"/>
    <s v="Mophie Juice Pack Helium for iPhone"/>
    <x v="570"/>
    <n v="3"/>
    <n v="0.4"/>
    <n v="-28.796400000000006"/>
  </r>
  <r>
    <n v="601"/>
    <s v="US-2013-100720"/>
    <x v="0"/>
    <d v="2013-07-17T00:00:00"/>
    <x v="246"/>
    <x v="1"/>
    <s v="CK-12205"/>
    <s v="Chloris Kastensmidt"/>
    <x v="0"/>
    <s v="United States"/>
    <s v="Philadelphia"/>
    <x v="9"/>
    <n v="19120"/>
    <x v="3"/>
    <s v="TEC-PH-10003963"/>
    <x v="2"/>
    <x v="7"/>
    <s v="GE 2-Jack Phone Line Splitter"/>
    <x v="571"/>
    <n v="4"/>
    <n v="0.4"/>
    <n v="-115.35440000000006"/>
  </r>
  <r>
    <n v="602"/>
    <s v="US-2013-100720"/>
    <x v="0"/>
    <d v="2013-07-17T00:00:00"/>
    <x v="246"/>
    <x v="1"/>
    <s v="CK-12205"/>
    <s v="Chloris Kastensmidt"/>
    <x v="0"/>
    <s v="United States"/>
    <s v="Philadelphia"/>
    <x v="9"/>
    <n v="19120"/>
    <x v="3"/>
    <s v="OFF-SU-10001574"/>
    <x v="1"/>
    <x v="14"/>
    <s v="Acme Value Line Scissors"/>
    <x v="572"/>
    <n v="2"/>
    <n v="0.2"/>
    <n v="0.72999999999999954"/>
  </r>
  <r>
    <n v="603"/>
    <s v="CA-2011-149958"/>
    <x v="2"/>
    <d v="2011-03-15T00:00:00"/>
    <x v="247"/>
    <x v="1"/>
    <s v="AS-10240"/>
    <s v="Alan Shonely"/>
    <x v="0"/>
    <s v="United States"/>
    <s v="Tampa"/>
    <x v="2"/>
    <n v="33614"/>
    <x v="0"/>
    <s v="OFF-ST-10001490"/>
    <x v="1"/>
    <x v="4"/>
    <s v="Hot File 7-Pocket, Floor Stand"/>
    <x v="573"/>
    <n v="1"/>
    <n v="0.2"/>
    <n v="17.84699999999998"/>
  </r>
  <r>
    <n v="604"/>
    <s v="CA-2011-149958"/>
    <x v="2"/>
    <d v="2011-03-15T00:00:00"/>
    <x v="247"/>
    <x v="1"/>
    <s v="AS-10240"/>
    <s v="Alan Shonely"/>
    <x v="0"/>
    <s v="United States"/>
    <s v="Tampa"/>
    <x v="2"/>
    <n v="33614"/>
    <x v="0"/>
    <s v="FUR-FU-10001756"/>
    <x v="0"/>
    <x v="5"/>
    <s v="Eldon Expressions Desk Accessory, Wood Photo Frame, Mahogany"/>
    <x v="502"/>
    <n v="3"/>
    <n v="0.2"/>
    <n v="5.1407999999999916"/>
  </r>
  <r>
    <n v="605"/>
    <s v="CA-2011-149958"/>
    <x v="2"/>
    <d v="2011-03-15T00:00:00"/>
    <x v="247"/>
    <x v="1"/>
    <s v="AS-10240"/>
    <s v="Alan Shonely"/>
    <x v="0"/>
    <s v="United States"/>
    <s v="Tampa"/>
    <x v="2"/>
    <n v="33614"/>
    <x v="0"/>
    <s v="OFF-BI-10000773"/>
    <x v="1"/>
    <x v="8"/>
    <s v="Insertable Tab Post Binder Dividers"/>
    <x v="574"/>
    <n v="3"/>
    <n v="0.7"/>
    <n v="-5.5338000000000012"/>
  </r>
  <r>
    <n v="606"/>
    <s v="CA-2011-149958"/>
    <x v="2"/>
    <d v="2011-03-15T00:00:00"/>
    <x v="247"/>
    <x v="1"/>
    <s v="AS-10240"/>
    <s v="Alan Shonely"/>
    <x v="0"/>
    <s v="United States"/>
    <s v="Tampa"/>
    <x v="2"/>
    <n v="33614"/>
    <x v="0"/>
    <s v="OFF-BI-10001543"/>
    <x v="1"/>
    <x v="8"/>
    <s v="GBC VeloBinder Manual Binding System"/>
    <x v="575"/>
    <n v="4"/>
    <n v="0.7"/>
    <n v="-31.671199999999999"/>
  </r>
  <r>
    <n v="607"/>
    <s v="CA-2011-149958"/>
    <x v="2"/>
    <d v="2011-03-15T00:00:00"/>
    <x v="247"/>
    <x v="1"/>
    <s v="AS-10240"/>
    <s v="Alan Shonely"/>
    <x v="0"/>
    <s v="United States"/>
    <s v="Tampa"/>
    <x v="2"/>
    <n v="33614"/>
    <x v="0"/>
    <s v="OFF-PA-10002120"/>
    <x v="1"/>
    <x v="10"/>
    <s v="Xerox 1889"/>
    <x v="576"/>
    <n v="3"/>
    <n v="0.2"/>
    <n v="47.815200000000004"/>
  </r>
  <r>
    <n v="608"/>
    <s v="US-2011-105767"/>
    <x v="2"/>
    <d v="2011-05-23T00:00:00"/>
    <x v="248"/>
    <x v="1"/>
    <s v="AR-10510"/>
    <s v="Andrew Roberts"/>
    <x v="0"/>
    <s v="United States"/>
    <s v="Philadelphia"/>
    <x v="9"/>
    <n v="19134"/>
    <x v="3"/>
    <s v="OFF-BI-10000848"/>
    <x v="1"/>
    <x v="8"/>
    <s v="Angle-D Ring Binders"/>
    <x v="577"/>
    <n v="2"/>
    <n v="0.7"/>
    <n v="-2.6256000000000004"/>
  </r>
  <r>
    <n v="609"/>
    <s v="US-2011-105767"/>
    <x v="2"/>
    <d v="2011-05-23T00:00:00"/>
    <x v="248"/>
    <x v="1"/>
    <s v="AR-10510"/>
    <s v="Andrew Roberts"/>
    <x v="0"/>
    <s v="United States"/>
    <s v="Philadelphia"/>
    <x v="9"/>
    <n v="19134"/>
    <x v="3"/>
    <s v="OFF-AR-10001246"/>
    <x v="1"/>
    <x v="6"/>
    <s v="Newell 317"/>
    <x v="578"/>
    <n v="9"/>
    <n v="0.2"/>
    <n v="2.3813999999999984"/>
  </r>
  <r>
    <n v="610"/>
    <s v="US-2011-105767"/>
    <x v="2"/>
    <d v="2011-05-23T00:00:00"/>
    <x v="248"/>
    <x v="1"/>
    <s v="AR-10510"/>
    <s v="Andrew Roberts"/>
    <x v="0"/>
    <s v="United States"/>
    <s v="Philadelphia"/>
    <x v="9"/>
    <n v="19134"/>
    <x v="3"/>
    <s v="TEC-PH-10003092"/>
    <x v="2"/>
    <x v="7"/>
    <s v="Motorola L804"/>
    <x v="579"/>
    <n v="2"/>
    <n v="0.4"/>
    <n v="-10.117800000000003"/>
  </r>
  <r>
    <n v="611"/>
    <s v="CA-2013-161816"/>
    <x v="0"/>
    <d v="2013-04-29T00:00:00"/>
    <x v="249"/>
    <x v="2"/>
    <s v="NB-18655"/>
    <s v="Nona Balk"/>
    <x v="1"/>
    <s v="United States"/>
    <s v="Dallas"/>
    <x v="5"/>
    <n v="75217"/>
    <x v="2"/>
    <s v="TEC-PH-10003012"/>
    <x v="2"/>
    <x v="7"/>
    <s v="Nortel Meridian M3904 Professional Digital phone"/>
    <x v="580"/>
    <n v="3"/>
    <n v="0.2"/>
    <n v="41.577299999999951"/>
  </r>
  <r>
    <n v="612"/>
    <s v="CA-2013-161816"/>
    <x v="0"/>
    <d v="2013-04-29T00:00:00"/>
    <x v="249"/>
    <x v="2"/>
    <s v="NB-18655"/>
    <s v="Nona Balk"/>
    <x v="1"/>
    <s v="United States"/>
    <s v="Dallas"/>
    <x v="5"/>
    <n v="75217"/>
    <x v="2"/>
    <s v="OFF-LA-10004345"/>
    <x v="1"/>
    <x v="2"/>
    <s v="Avery 493"/>
    <x v="581"/>
    <n v="4"/>
    <n v="0.2"/>
    <n v="5.6955999999999989"/>
  </r>
  <r>
    <n v="613"/>
    <s v="CA-2013-121223"/>
    <x v="0"/>
    <d v="2013-09-12T00:00:00"/>
    <x v="250"/>
    <x v="0"/>
    <s v="GD-14590"/>
    <s v="Giulietta Dortch"/>
    <x v="1"/>
    <s v="United States"/>
    <s v="Philadelphia"/>
    <x v="9"/>
    <n v="19143"/>
    <x v="3"/>
    <s v="OFF-PA-10001204"/>
    <x v="1"/>
    <x v="10"/>
    <s v="Xerox 1972"/>
    <x v="582"/>
    <n v="2"/>
    <n v="0.2"/>
    <n v="2.6399999999999997"/>
  </r>
  <r>
    <n v="614"/>
    <s v="CA-2013-121223"/>
    <x v="0"/>
    <d v="2013-09-12T00:00:00"/>
    <x v="250"/>
    <x v="0"/>
    <s v="GD-14590"/>
    <s v="Giulietta Dortch"/>
    <x v="1"/>
    <s v="United States"/>
    <s v="Philadelphia"/>
    <x v="9"/>
    <n v="19143"/>
    <x v="3"/>
    <s v="TEC-PH-10004667"/>
    <x v="2"/>
    <x v="7"/>
    <s v="Cisco 8x8 Inc. 6753i IP Business Phone System"/>
    <x v="583"/>
    <n v="9"/>
    <n v="0.4"/>
    <n v="-157.93830000000008"/>
  </r>
  <r>
    <n v="615"/>
    <s v="CA-2014-138611"/>
    <x v="3"/>
    <d v="2014-11-15T00:00:00"/>
    <x v="251"/>
    <x v="0"/>
    <s v="CK-12595"/>
    <s v="Clytie Kelty"/>
    <x v="0"/>
    <s v="United States"/>
    <s v="Grove City"/>
    <x v="24"/>
    <n v="43123"/>
    <x v="3"/>
    <s v="TEC-PH-10000011"/>
    <x v="2"/>
    <x v="7"/>
    <s v="PureGear Roll-On Screen Protector"/>
    <x v="584"/>
    <n v="10"/>
    <n v="0.4"/>
    <n v="15.99199999999999"/>
  </r>
  <r>
    <n v="616"/>
    <s v="CA-2014-138611"/>
    <x v="3"/>
    <d v="2014-11-15T00:00:00"/>
    <x v="251"/>
    <x v="0"/>
    <s v="CK-12595"/>
    <s v="Clytie Kelty"/>
    <x v="0"/>
    <s v="United States"/>
    <s v="Grove City"/>
    <x v="24"/>
    <n v="43123"/>
    <x v="3"/>
    <s v="OFF-BI-10002949"/>
    <x v="1"/>
    <x v="8"/>
    <s v="Prestige Round Ring Binders"/>
    <x v="585"/>
    <n v="2"/>
    <n v="0.7"/>
    <n v="-2.7967999999999993"/>
  </r>
  <r>
    <n v="617"/>
    <s v="CA-2014-117947"/>
    <x v="3"/>
    <d v="2014-08-19T00:00:00"/>
    <x v="176"/>
    <x v="0"/>
    <s v="NG-18355"/>
    <s v="Nat Gilpin"/>
    <x v="1"/>
    <s v="United States"/>
    <s v="New York City"/>
    <x v="15"/>
    <n v="10011"/>
    <x v="3"/>
    <s v="FUR-FU-10003849"/>
    <x v="0"/>
    <x v="5"/>
    <s v="DAX Metal Frame, Desktop, Stepped-Edge"/>
    <x v="586"/>
    <n v="2"/>
    <n v="0"/>
    <n v="15.787199999999999"/>
  </r>
  <r>
    <n v="618"/>
    <s v="CA-2014-117947"/>
    <x v="3"/>
    <d v="2014-08-19T00:00:00"/>
    <x v="176"/>
    <x v="0"/>
    <s v="NG-18355"/>
    <s v="Nat Gilpin"/>
    <x v="1"/>
    <s v="United States"/>
    <s v="New York City"/>
    <x v="15"/>
    <n v="10011"/>
    <x v="3"/>
    <s v="FUR-FU-10000010"/>
    <x v="0"/>
    <x v="5"/>
    <s v="DAX Value U-Channel Document Frames, Easel Back"/>
    <x v="587"/>
    <n v="2"/>
    <n v="0"/>
    <n v="3.0813999999999995"/>
  </r>
  <r>
    <n v="619"/>
    <s v="CA-2014-117947"/>
    <x v="3"/>
    <d v="2014-08-19T00:00:00"/>
    <x v="176"/>
    <x v="0"/>
    <s v="NG-18355"/>
    <s v="Nat Gilpin"/>
    <x v="1"/>
    <s v="United States"/>
    <s v="New York City"/>
    <x v="15"/>
    <n v="10011"/>
    <x v="3"/>
    <s v="OFF-BI-10002824"/>
    <x v="1"/>
    <x v="8"/>
    <s v="Recycled Easel Ring Binders"/>
    <x v="588"/>
    <n v="9"/>
    <n v="0.2"/>
    <n v="33.569999999999986"/>
  </r>
  <r>
    <n v="620"/>
    <s v="CA-2014-117947"/>
    <x v="3"/>
    <d v="2014-08-19T00:00:00"/>
    <x v="176"/>
    <x v="0"/>
    <s v="NG-18355"/>
    <s v="Nat Gilpin"/>
    <x v="1"/>
    <s v="United States"/>
    <s v="New York City"/>
    <x v="15"/>
    <n v="10011"/>
    <x v="3"/>
    <s v="TEC-PH-10002538"/>
    <x v="2"/>
    <x v="7"/>
    <s v="Grandstream GXP1160 VoIP phone"/>
    <x v="589"/>
    <n v="1"/>
    <n v="0"/>
    <n v="10.993899999999996"/>
  </r>
  <r>
    <n v="621"/>
    <s v="CA-2014-117947"/>
    <x v="3"/>
    <d v="2014-08-19T00:00:00"/>
    <x v="176"/>
    <x v="0"/>
    <s v="NG-18355"/>
    <s v="Nat Gilpin"/>
    <x v="1"/>
    <s v="United States"/>
    <s v="New York City"/>
    <x v="15"/>
    <n v="10011"/>
    <x v="3"/>
    <s v="FUR-FU-10000521"/>
    <x v="0"/>
    <x v="5"/>
    <s v="Seth Thomas 14&quot; Putty-Colored Wall Clock"/>
    <x v="590"/>
    <n v="3"/>
    <n v="0"/>
    <n v="27.286199999999994"/>
  </r>
  <r>
    <n v="622"/>
    <s v="US-2011-111171"/>
    <x v="2"/>
    <d v="2011-12-26T00:00:00"/>
    <x v="252"/>
    <x v="1"/>
    <s v="CA-12265"/>
    <s v="Christina Anderson"/>
    <x v="0"/>
    <s v="United States"/>
    <s v="Chicago"/>
    <x v="10"/>
    <n v="60610"/>
    <x v="2"/>
    <s v="OFF-BI-10002103"/>
    <x v="1"/>
    <x v="8"/>
    <s v="Cardinal Slant-D Ring Binder, Heavy Gauge Vinyl"/>
    <x v="591"/>
    <n v="5"/>
    <n v="0.8"/>
    <n v="-14.773"/>
  </r>
  <r>
    <n v="623"/>
    <s v="CA-2012-138009"/>
    <x v="1"/>
    <d v="2012-11-29T00:00:00"/>
    <x v="253"/>
    <x v="1"/>
    <s v="SF-20965"/>
    <s v="Sylvia Foulston"/>
    <x v="1"/>
    <s v="United States"/>
    <s v="Dearborn"/>
    <x v="12"/>
    <n v="48126"/>
    <x v="2"/>
    <s v="FUR-CH-10004853"/>
    <x v="0"/>
    <x v="1"/>
    <s v="Global Manager's Adjustable Task Chair, Storm"/>
    <x v="85"/>
    <n v="2"/>
    <n v="0"/>
    <n v="87.568399999999968"/>
  </r>
  <r>
    <n v="624"/>
    <s v="CA-2012-138009"/>
    <x v="1"/>
    <d v="2012-11-29T00:00:00"/>
    <x v="253"/>
    <x v="1"/>
    <s v="SF-20965"/>
    <s v="Sylvia Foulston"/>
    <x v="1"/>
    <s v="United States"/>
    <s v="Dearborn"/>
    <x v="12"/>
    <n v="48126"/>
    <x v="2"/>
    <s v="OFF-AP-10000179"/>
    <x v="1"/>
    <x v="9"/>
    <s v="Honeywell Enviracaire Portable HEPA Air Cleaner for up to 10 x 16 Room"/>
    <x v="592"/>
    <n v="5"/>
    <n v="0.1"/>
    <n v="178.90100000000001"/>
  </r>
  <r>
    <n v="625"/>
    <s v="CA-2012-138009"/>
    <x v="1"/>
    <d v="2012-11-29T00:00:00"/>
    <x v="253"/>
    <x v="1"/>
    <s v="SF-20965"/>
    <s v="Sylvia Foulston"/>
    <x v="1"/>
    <s v="United States"/>
    <s v="Dearborn"/>
    <x v="12"/>
    <n v="48126"/>
    <x v="2"/>
    <s v="OFF-ST-10001272"/>
    <x v="1"/>
    <x v="4"/>
    <s v="Mini 13-1/2 Capacity Data Binder Rack, Pearl"/>
    <x v="593"/>
    <n v="4"/>
    <n v="0"/>
    <n v="130.87"/>
  </r>
  <r>
    <n v="626"/>
    <s v="CA-2012-138009"/>
    <x v="1"/>
    <d v="2012-11-29T00:00:00"/>
    <x v="253"/>
    <x v="1"/>
    <s v="SF-20965"/>
    <s v="Sylvia Foulston"/>
    <x v="1"/>
    <s v="United States"/>
    <s v="Dearborn"/>
    <x v="12"/>
    <n v="48126"/>
    <x v="2"/>
    <s v="OFF-AR-10004042"/>
    <x v="1"/>
    <x v="6"/>
    <s v="BOSTON Model 1800 Electric Pencil Sharpeners, Putty/Woodgrain"/>
    <x v="594"/>
    <n v="9"/>
    <n v="0"/>
    <n v="46.927799999999984"/>
  </r>
  <r>
    <n v="627"/>
    <s v="CA-2014-163020"/>
    <x v="3"/>
    <d v="2014-09-16T00:00:00"/>
    <x v="184"/>
    <x v="1"/>
    <s v="MO-17800"/>
    <s v="Meg O'Connel"/>
    <x v="2"/>
    <s v="United States"/>
    <s v="New York City"/>
    <x v="15"/>
    <n v="10009"/>
    <x v="3"/>
    <s v="FUR-FU-10000221"/>
    <x v="0"/>
    <x v="5"/>
    <s v="Master Caster Door Stop, Brown"/>
    <x v="595"/>
    <n v="7"/>
    <n v="0"/>
    <n v="12.090399999999999"/>
  </r>
  <r>
    <n v="628"/>
    <s v="CA-2014-153787"/>
    <x v="3"/>
    <d v="2014-05-20T00:00:00"/>
    <x v="254"/>
    <x v="1"/>
    <s v="AT-10735"/>
    <s v="Annie Thurman"/>
    <x v="0"/>
    <s v="United States"/>
    <s v="Seattle"/>
    <x v="4"/>
    <n v="98115"/>
    <x v="1"/>
    <s v="OFF-AP-10001563"/>
    <x v="1"/>
    <x v="9"/>
    <s v="Belkin Premiere Surge Master II 8-outlet surge protector"/>
    <x v="596"/>
    <n v="2"/>
    <n v="0"/>
    <n v="28.176399999999987"/>
  </r>
  <r>
    <n v="629"/>
    <s v="CA-2014-133431"/>
    <x v="3"/>
    <d v="2014-12-18T00:00:00"/>
    <x v="91"/>
    <x v="1"/>
    <s v="LC-17140"/>
    <s v="Logan Currie"/>
    <x v="0"/>
    <s v="United States"/>
    <s v="San Francisco"/>
    <x v="1"/>
    <n v="94122"/>
    <x v="1"/>
    <s v="OFF-BI-10000605"/>
    <x v="1"/>
    <x v="8"/>
    <s v="Acco Pressboard Covers with Storage Hooks, 9 1/2&quot; x 11&quot;, Executive Red"/>
    <x v="597"/>
    <n v="5"/>
    <n v="0.2"/>
    <n v="5.1434999999999977"/>
  </r>
  <r>
    <n v="630"/>
    <s v="CA-2014-133431"/>
    <x v="3"/>
    <d v="2014-12-18T00:00:00"/>
    <x v="91"/>
    <x v="1"/>
    <s v="LC-17140"/>
    <s v="Logan Currie"/>
    <x v="0"/>
    <s v="United States"/>
    <s v="San Francisco"/>
    <x v="1"/>
    <n v="94122"/>
    <x v="1"/>
    <s v="OFF-PA-10002615"/>
    <x v="1"/>
    <x v="10"/>
    <s v="Ampad Gold Fibre Wirebound Steno Books, 6&quot; x 9&quot;, Gregg Ruled"/>
    <x v="598"/>
    <n v="3"/>
    <n v="0"/>
    <n v="6.0857999999999999"/>
  </r>
  <r>
    <n v="631"/>
    <s v="US-2013-135720"/>
    <x v="0"/>
    <d v="2013-12-12T00:00:00"/>
    <x v="10"/>
    <x v="0"/>
    <s v="FM-14380"/>
    <s v="Fred McMath"/>
    <x v="0"/>
    <s v="United States"/>
    <s v="Aurora"/>
    <x v="22"/>
    <n v="80013"/>
    <x v="1"/>
    <s v="OFF-ST-10001963"/>
    <x v="1"/>
    <x v="4"/>
    <s v="Tennsco Regal Shelving Units"/>
    <x v="599"/>
    <n v="3"/>
    <n v="0.2"/>
    <n v="-51.719100000000012"/>
  </r>
  <r>
    <n v="632"/>
    <s v="US-2013-135720"/>
    <x v="0"/>
    <d v="2013-12-12T00:00:00"/>
    <x v="10"/>
    <x v="0"/>
    <s v="FM-14380"/>
    <s v="Fred McMath"/>
    <x v="0"/>
    <s v="United States"/>
    <s v="Aurora"/>
    <x v="22"/>
    <n v="80013"/>
    <x v="1"/>
    <s v="TEC-AC-10001267"/>
    <x v="2"/>
    <x v="11"/>
    <s v="Imation 32GB Pocket Pro USB 3.0 Flash Drive - 32 GB - Black - 1 P ..."/>
    <x v="600"/>
    <n v="5"/>
    <n v="0.2"/>
    <n v="29.950000000000003"/>
  </r>
  <r>
    <n v="633"/>
    <s v="US-2013-135720"/>
    <x v="0"/>
    <d v="2013-12-12T00:00:00"/>
    <x v="10"/>
    <x v="0"/>
    <s v="FM-14380"/>
    <s v="Fred McMath"/>
    <x v="0"/>
    <s v="United States"/>
    <s v="Aurora"/>
    <x v="22"/>
    <n v="80013"/>
    <x v="1"/>
    <s v="TEC-PH-10002103"/>
    <x v="2"/>
    <x v="7"/>
    <s v="Jabra SPEAK 410"/>
    <x v="601"/>
    <n v="4"/>
    <n v="0.2"/>
    <n v="30.076800000000006"/>
  </r>
  <r>
    <n v="634"/>
    <s v="CA-2014-144694"/>
    <x v="3"/>
    <d v="2014-09-25T00:00:00"/>
    <x v="255"/>
    <x v="0"/>
    <s v="BD-11605"/>
    <s v="Brian Dahlen"/>
    <x v="0"/>
    <s v="United States"/>
    <s v="Miami"/>
    <x v="2"/>
    <n v="33180"/>
    <x v="0"/>
    <s v="TEC-AC-10002857"/>
    <x v="2"/>
    <x v="11"/>
    <s v="Verbatim 25 GB 6x Blu-ray Single Layer Recordable Disc, 1/Pack"/>
    <x v="602"/>
    <n v="3"/>
    <n v="0.2"/>
    <n v="2.458499999999999"/>
  </r>
  <r>
    <n v="635"/>
    <s v="CA-2014-144694"/>
    <x v="3"/>
    <d v="2014-09-25T00:00:00"/>
    <x v="255"/>
    <x v="0"/>
    <s v="BD-11605"/>
    <s v="Brian Dahlen"/>
    <x v="0"/>
    <s v="United States"/>
    <s v="Miami"/>
    <x v="2"/>
    <n v="33180"/>
    <x v="0"/>
    <s v="OFF-LA-10003930"/>
    <x v="1"/>
    <x v="2"/>
    <s v="Dot Matrix Printer Tape Reel Labels, White, 5000/Box"/>
    <x v="603"/>
    <n v="3"/>
    <n v="0.2"/>
    <n v="85.529700000000005"/>
  </r>
  <r>
    <n v="636"/>
    <s v="CA-2012-168004"/>
    <x v="1"/>
    <d v="2012-10-04T00:00:00"/>
    <x v="256"/>
    <x v="0"/>
    <s v="DJ-13420"/>
    <s v="Denny Joy"/>
    <x v="1"/>
    <s v="United States"/>
    <s v="Warner Robins"/>
    <x v="32"/>
    <n v="31088"/>
    <x v="0"/>
    <s v="FUR-CH-10001482"/>
    <x v="0"/>
    <x v="1"/>
    <s v="Office Star - Mesh Screen back chair with Vinyl seat"/>
    <x v="604"/>
    <n v="3"/>
    <n v="0"/>
    <n v="43.223399999999984"/>
  </r>
  <r>
    <n v="637"/>
    <s v="US-2013-123470"/>
    <x v="0"/>
    <d v="2013-08-16T00:00:00"/>
    <x v="257"/>
    <x v="1"/>
    <s v="ME-17725"/>
    <s v="Max Engle"/>
    <x v="0"/>
    <s v="United States"/>
    <s v="Aurora"/>
    <x v="22"/>
    <n v="80013"/>
    <x v="1"/>
    <s v="OFF-BI-10001989"/>
    <x v="1"/>
    <x v="8"/>
    <s v="Premium Transparent Presentation Covers by GBC"/>
    <x v="605"/>
    <n v="3"/>
    <n v="0.7"/>
    <n v="-13.846800000000002"/>
  </r>
  <r>
    <n v="638"/>
    <s v="US-2013-123470"/>
    <x v="0"/>
    <d v="2013-08-16T00:00:00"/>
    <x v="257"/>
    <x v="1"/>
    <s v="ME-17725"/>
    <s v="Max Engle"/>
    <x v="0"/>
    <s v="United States"/>
    <s v="Aurora"/>
    <x v="22"/>
    <n v="80013"/>
    <x v="1"/>
    <s v="OFF-AP-10003287"/>
    <x v="1"/>
    <x v="9"/>
    <s v="Tripp Lite TLP810NET Broadband Surge for Modem/Fax"/>
    <x v="606"/>
    <n v="3"/>
    <n v="0.2"/>
    <n v="12.232799999999997"/>
  </r>
  <r>
    <n v="639"/>
    <s v="CA-2013-115917"/>
    <x v="0"/>
    <d v="2013-05-21T00:00:00"/>
    <x v="258"/>
    <x v="1"/>
    <s v="RB-19465"/>
    <s v="Rick Bensley"/>
    <x v="2"/>
    <s v="United States"/>
    <s v="Vallejo"/>
    <x v="1"/>
    <n v="94591"/>
    <x v="1"/>
    <s v="FUR-FU-10000576"/>
    <x v="0"/>
    <x v="5"/>
    <s v="Luxo Professional Fluorescent Magnifier Lamp with Clamp-Mount Base"/>
    <x v="607"/>
    <n v="5"/>
    <n v="0"/>
    <n v="272.79200000000003"/>
  </r>
  <r>
    <n v="640"/>
    <s v="CA-2013-115917"/>
    <x v="0"/>
    <d v="2013-05-21T00:00:00"/>
    <x v="258"/>
    <x v="1"/>
    <s v="RB-19465"/>
    <s v="Rick Bensley"/>
    <x v="2"/>
    <s v="United States"/>
    <s v="Vallejo"/>
    <x v="1"/>
    <n v="94591"/>
    <x v="1"/>
    <s v="OFF-BI-10004728"/>
    <x v="1"/>
    <x v="8"/>
    <s v="Wilson Jones Turn Tabs Binder Tool for Ring Binders"/>
    <x v="608"/>
    <n v="4"/>
    <n v="0.2"/>
    <n v="5.0128000000000004"/>
  </r>
  <r>
    <n v="641"/>
    <s v="CA-2013-147067"/>
    <x v="0"/>
    <d v="2013-12-19T00:00:00"/>
    <x v="259"/>
    <x v="1"/>
    <s v="JD-16150"/>
    <s v="Justin Deggeller"/>
    <x v="1"/>
    <s v="United States"/>
    <s v="Minneapolis"/>
    <x v="11"/>
    <n v="55407"/>
    <x v="2"/>
    <s v="FUR-FU-10000732"/>
    <x v="0"/>
    <x v="5"/>
    <s v="Eldon 200 Class Desk Accessories"/>
    <x v="609"/>
    <n v="3"/>
    <n v="0"/>
    <n v="6.0287999999999995"/>
  </r>
  <r>
    <n v="642"/>
    <s v="CA-2014-167913"/>
    <x v="3"/>
    <d v="2014-07-31T00:00:00"/>
    <x v="260"/>
    <x v="0"/>
    <s v="JL-15835"/>
    <s v="John Lee"/>
    <x v="0"/>
    <s v="United States"/>
    <s v="Mission Viejo"/>
    <x v="1"/>
    <n v="92691"/>
    <x v="1"/>
    <s v="OFF-ST-10000585"/>
    <x v="1"/>
    <x v="4"/>
    <s v="Economy Rollaway Files"/>
    <x v="610"/>
    <n v="2"/>
    <n v="0"/>
    <n v="85.903999999999996"/>
  </r>
  <r>
    <n v="643"/>
    <s v="CA-2014-167913"/>
    <x v="3"/>
    <d v="2014-07-31T00:00:00"/>
    <x v="260"/>
    <x v="0"/>
    <s v="JL-15835"/>
    <s v="John Lee"/>
    <x v="0"/>
    <s v="United States"/>
    <s v="Mission Viejo"/>
    <x v="1"/>
    <n v="92691"/>
    <x v="1"/>
    <s v="OFF-LA-10002787"/>
    <x v="1"/>
    <x v="2"/>
    <s v="Avery 480"/>
    <x v="611"/>
    <n v="7"/>
    <n v="0"/>
    <n v="12.599999999999998"/>
  </r>
  <r>
    <n v="644"/>
    <s v="CA-2014-106103"/>
    <x v="3"/>
    <d v="2014-06-11T00:00:00"/>
    <x v="261"/>
    <x v="1"/>
    <s v="SC-20305"/>
    <s v="Sean Christensen"/>
    <x v="0"/>
    <s v="United States"/>
    <s v="Rochester Hills"/>
    <x v="12"/>
    <n v="48307"/>
    <x v="2"/>
    <s v="TEC-AC-10003832"/>
    <x v="2"/>
    <x v="11"/>
    <s v="Imation 16GB Mini TravelDrive USB 2.0 Flash Drive"/>
    <x v="612"/>
    <n v="4"/>
    <n v="0"/>
    <n v="54.333200000000005"/>
  </r>
  <r>
    <n v="645"/>
    <s v="US-2014-127719"/>
    <x v="3"/>
    <d v="2014-07-22T00:00:00"/>
    <x v="262"/>
    <x v="1"/>
    <s v="TW-21025"/>
    <s v="Tamara Willingham"/>
    <x v="2"/>
    <s v="United States"/>
    <s v="Plainfield"/>
    <x v="30"/>
    <n v="7060"/>
    <x v="3"/>
    <s v="OFF-PA-10001934"/>
    <x v="1"/>
    <x v="10"/>
    <s v="Xerox 1993"/>
    <x v="90"/>
    <n v="1"/>
    <n v="0"/>
    <n v="3.1752000000000002"/>
  </r>
  <r>
    <n v="646"/>
    <s v="CA-2014-126221"/>
    <x v="3"/>
    <d v="2014-12-31T00:00:00"/>
    <x v="263"/>
    <x v="1"/>
    <s v="CC-12430"/>
    <s v="Chuck Clark"/>
    <x v="2"/>
    <s v="United States"/>
    <s v="Columbus"/>
    <x v="14"/>
    <n v="47201"/>
    <x v="2"/>
    <s v="OFF-AP-10002457"/>
    <x v="1"/>
    <x v="9"/>
    <s v="Eureka The Boss Plus 12-Amp Hard Box Upright Vacuum, Red"/>
    <x v="613"/>
    <n v="2"/>
    <n v="0"/>
    <n v="56.510999999999996"/>
  </r>
  <r>
    <n v="647"/>
    <s v="CA-2013-103947"/>
    <x v="0"/>
    <d v="2013-04-02T00:00:00"/>
    <x v="264"/>
    <x v="1"/>
    <s v="BB-10990"/>
    <s v="Barry Blumstein"/>
    <x v="1"/>
    <s v="United States"/>
    <s v="Sierra Vista"/>
    <x v="16"/>
    <n v="85635"/>
    <x v="1"/>
    <s v="OFF-FA-10003112"/>
    <x v="1"/>
    <x v="13"/>
    <s v="Staples"/>
    <x v="614"/>
    <n v="5"/>
    <n v="0.2"/>
    <n v="9.8624999999999972"/>
  </r>
  <r>
    <n v="648"/>
    <s v="CA-2013-103947"/>
    <x v="0"/>
    <d v="2013-04-02T00:00:00"/>
    <x v="264"/>
    <x v="1"/>
    <s v="BB-10990"/>
    <s v="Barry Blumstein"/>
    <x v="1"/>
    <s v="United States"/>
    <s v="Sierra Vista"/>
    <x v="16"/>
    <n v="85635"/>
    <x v="1"/>
    <s v="OFF-AP-10002350"/>
    <x v="1"/>
    <x v="9"/>
    <s v="Belkin F9H710-06 7 Outlet SurgeMaster Surge Protector"/>
    <x v="615"/>
    <n v="2"/>
    <n v="0.2"/>
    <n v="3.0143999999999993"/>
  </r>
  <r>
    <n v="649"/>
    <s v="CA-2013-160745"/>
    <x v="0"/>
    <d v="2013-12-12T00:00:00"/>
    <x v="265"/>
    <x v="0"/>
    <s v="AR-10825"/>
    <s v="Anthony Rawles"/>
    <x v="1"/>
    <s v="United States"/>
    <s v="Vancouver"/>
    <x v="4"/>
    <n v="98661"/>
    <x v="1"/>
    <s v="FUR-FU-10001935"/>
    <x v="0"/>
    <x v="5"/>
    <s v="3M Hangers With Command Adhesive"/>
    <x v="616"/>
    <n v="4"/>
    <n v="0"/>
    <n v="6.0680000000000014"/>
  </r>
  <r>
    <n v="650"/>
    <s v="CA-2013-160745"/>
    <x v="0"/>
    <d v="2013-12-12T00:00:00"/>
    <x v="265"/>
    <x v="0"/>
    <s v="AR-10825"/>
    <s v="Anthony Rawles"/>
    <x v="1"/>
    <s v="United States"/>
    <s v="Vancouver"/>
    <x v="4"/>
    <n v="98661"/>
    <x v="1"/>
    <s v="TEC-PH-10003273"/>
    <x v="2"/>
    <x v="7"/>
    <s v="AT&amp;T TR1909W"/>
    <x v="214"/>
    <n v="3"/>
    <n v="0.2"/>
    <n v="22.678200000000018"/>
  </r>
  <r>
    <n v="651"/>
    <s v="CA-2013-160745"/>
    <x v="0"/>
    <d v="2013-12-12T00:00:00"/>
    <x v="265"/>
    <x v="0"/>
    <s v="AR-10825"/>
    <s v="Anthony Rawles"/>
    <x v="1"/>
    <s v="United States"/>
    <s v="Vancouver"/>
    <x v="4"/>
    <n v="98661"/>
    <x v="1"/>
    <s v="TEC-AC-10001142"/>
    <x v="2"/>
    <x v="11"/>
    <s v="First Data FD10 PIN Pad"/>
    <x v="617"/>
    <n v="4"/>
    <n v="0"/>
    <n v="31.599999999999966"/>
  </r>
  <r>
    <n v="652"/>
    <s v="CA-2013-132661"/>
    <x v="0"/>
    <d v="2013-10-24T00:00:00"/>
    <x v="154"/>
    <x v="1"/>
    <s v="SR-20740"/>
    <s v="Steven Roelle"/>
    <x v="2"/>
    <s v="United States"/>
    <s v="New York City"/>
    <x v="15"/>
    <n v="10024"/>
    <x v="3"/>
    <s v="OFF-PA-10000482"/>
    <x v="1"/>
    <x v="10"/>
    <s v="Snap-A-Way Black Print Carbonless Ruled Speed Letter, Triplicate"/>
    <x v="618"/>
    <n v="10"/>
    <n v="0"/>
    <n v="178.31799999999998"/>
  </r>
  <r>
    <n v="653"/>
    <s v="CA-2014-140844"/>
    <x v="3"/>
    <d v="2014-06-20T00:00:00"/>
    <x v="266"/>
    <x v="1"/>
    <s v="AR-10405"/>
    <s v="Allen Rosenblatt"/>
    <x v="1"/>
    <s v="United States"/>
    <s v="New York City"/>
    <x v="15"/>
    <n v="10035"/>
    <x v="3"/>
    <s v="OFF-PA-10003892"/>
    <x v="1"/>
    <x v="10"/>
    <s v="Xerox 1943"/>
    <x v="619"/>
    <n v="2"/>
    <n v="0"/>
    <n v="45.975399999999993"/>
  </r>
  <r>
    <n v="654"/>
    <s v="CA-2014-140844"/>
    <x v="3"/>
    <d v="2014-06-20T00:00:00"/>
    <x v="266"/>
    <x v="1"/>
    <s v="AR-10405"/>
    <s v="Allen Rosenblatt"/>
    <x v="1"/>
    <s v="United States"/>
    <s v="New York City"/>
    <x v="15"/>
    <n v="10035"/>
    <x v="3"/>
    <s v="TEC-AC-10001101"/>
    <x v="2"/>
    <x v="11"/>
    <s v="Sony 16GB Class 10 Micro SDHC R40 Memory Card"/>
    <x v="620"/>
    <n v="8"/>
    <n v="0"/>
    <n v="10.311999999999998"/>
  </r>
  <r>
    <n v="655"/>
    <s v="CA-2013-137239"/>
    <x v="0"/>
    <d v="2013-08-23T00:00:00"/>
    <x v="267"/>
    <x v="1"/>
    <s v="CR-12730"/>
    <s v="Craig Reiter"/>
    <x v="0"/>
    <s v="United States"/>
    <s v="Columbus"/>
    <x v="24"/>
    <n v="43229"/>
    <x v="3"/>
    <s v="OFF-AP-10002439"/>
    <x v="1"/>
    <x v="9"/>
    <s v="Tripp Lite Isotel 8 Ultra 8 Outlet Metal Surge"/>
    <x v="621"/>
    <n v="2"/>
    <n v="0.2"/>
    <n v="8.5163999999999938"/>
  </r>
  <r>
    <n v="656"/>
    <s v="CA-2013-137239"/>
    <x v="0"/>
    <d v="2013-08-23T00:00:00"/>
    <x v="267"/>
    <x v="1"/>
    <s v="CR-12730"/>
    <s v="Craig Reiter"/>
    <x v="0"/>
    <s v="United States"/>
    <s v="Columbus"/>
    <x v="24"/>
    <n v="43229"/>
    <x v="3"/>
    <s v="OFF-BI-10002827"/>
    <x v="1"/>
    <x v="8"/>
    <s v="Avery Durable Poly Binders"/>
    <x v="622"/>
    <n v="2"/>
    <n v="0.7"/>
    <n v="-2.6543999999999999"/>
  </r>
  <r>
    <n v="657"/>
    <s v="CA-2013-137239"/>
    <x v="0"/>
    <d v="2013-08-23T00:00:00"/>
    <x v="267"/>
    <x v="1"/>
    <s v="CR-12730"/>
    <s v="Craig Reiter"/>
    <x v="0"/>
    <s v="United States"/>
    <s v="Columbus"/>
    <x v="24"/>
    <n v="43229"/>
    <x v="3"/>
    <s v="OFF-EN-10002230"/>
    <x v="1"/>
    <x v="12"/>
    <s v="Airmail Envelopes"/>
    <x v="623"/>
    <n v="2"/>
    <n v="0.2"/>
    <n v="45.322199999999995"/>
  </r>
  <r>
    <n v="658"/>
    <s v="US-2013-156097"/>
    <x v="0"/>
    <d v="2013-09-20T00:00:00"/>
    <x v="268"/>
    <x v="3"/>
    <s v="EH-14125"/>
    <s v="Eugene Hildebrand"/>
    <x v="2"/>
    <s v="United States"/>
    <s v="Aurora"/>
    <x v="10"/>
    <n v="60505"/>
    <x v="2"/>
    <s v="FUR-CH-10001215"/>
    <x v="0"/>
    <x v="1"/>
    <s v="Global Troy Executive Leather Low-Back Tilter"/>
    <x v="624"/>
    <n v="2"/>
    <n v="0.3"/>
    <n v="-50.098000000000013"/>
  </r>
  <r>
    <n v="659"/>
    <s v="US-2013-156097"/>
    <x v="0"/>
    <d v="2013-09-20T00:00:00"/>
    <x v="268"/>
    <x v="3"/>
    <s v="EH-14125"/>
    <s v="Eugene Hildebrand"/>
    <x v="2"/>
    <s v="United States"/>
    <s v="Aurora"/>
    <x v="10"/>
    <n v="60505"/>
    <x v="2"/>
    <s v="OFF-BI-10004654"/>
    <x v="1"/>
    <x v="8"/>
    <s v="Avery Binding System Hidden Tab Executive Style Index Sets"/>
    <x v="625"/>
    <n v="2"/>
    <n v="0.8"/>
    <n v="-3.4619999999999997"/>
  </r>
  <r>
    <n v="660"/>
    <s v="CA-2012-146563"/>
    <x v="1"/>
    <d v="2012-08-24T00:00:00"/>
    <x v="269"/>
    <x v="1"/>
    <s v="CB-12025"/>
    <s v="Cassandra Brandow"/>
    <x v="0"/>
    <s v="United States"/>
    <s v="Arlington"/>
    <x v="5"/>
    <n v="76017"/>
    <x v="2"/>
    <s v="OFF-ST-10001490"/>
    <x v="1"/>
    <x v="4"/>
    <s v="Hot File 7-Pocket, Floor Stand"/>
    <x v="626"/>
    <n v="7"/>
    <n v="0.2"/>
    <n v="124.92899999999986"/>
  </r>
  <r>
    <n v="661"/>
    <s v="CA-2012-146563"/>
    <x v="1"/>
    <d v="2012-08-24T00:00:00"/>
    <x v="269"/>
    <x v="1"/>
    <s v="CB-12025"/>
    <s v="Cassandra Brandow"/>
    <x v="0"/>
    <s v="United States"/>
    <s v="Arlington"/>
    <x v="5"/>
    <n v="76017"/>
    <x v="2"/>
    <s v="OFF-ST-10001511"/>
    <x v="1"/>
    <x v="4"/>
    <s v="Space Solutions Commercial Steel Shelving"/>
    <x v="627"/>
    <n v="14"/>
    <n v="0.2"/>
    <n v="-135.7650000000001"/>
  </r>
  <r>
    <n v="662"/>
    <s v="CA-2012-146563"/>
    <x v="1"/>
    <d v="2012-08-24T00:00:00"/>
    <x v="269"/>
    <x v="1"/>
    <s v="CB-12025"/>
    <s v="Cassandra Brandow"/>
    <x v="0"/>
    <s v="United States"/>
    <s v="Arlington"/>
    <x v="5"/>
    <n v="76017"/>
    <x v="2"/>
    <s v="FUR-TA-10001768"/>
    <x v="0"/>
    <x v="3"/>
    <s v="Hon Racetrack Conference Tables"/>
    <x v="628"/>
    <n v="5"/>
    <n v="0.3"/>
    <n v="-118.12950000000006"/>
  </r>
  <r>
    <n v="663"/>
    <s v="CA-2012-146563"/>
    <x v="1"/>
    <d v="2012-08-24T00:00:00"/>
    <x v="269"/>
    <x v="1"/>
    <s v="CB-12025"/>
    <s v="Cassandra Brandow"/>
    <x v="0"/>
    <s v="United States"/>
    <s v="Arlington"/>
    <x v="5"/>
    <n v="76017"/>
    <x v="2"/>
    <s v="OFF-BI-10003981"/>
    <x v="1"/>
    <x v="8"/>
    <s v="Avery Durable Plastic 1&quot; Binders"/>
    <x v="629"/>
    <n v="3"/>
    <n v="0.8"/>
    <n v="-4.2222000000000008"/>
  </r>
  <r>
    <n v="664"/>
    <s v="CA-2013-123666"/>
    <x v="0"/>
    <d v="2013-03-27T00:00:00"/>
    <x v="270"/>
    <x v="1"/>
    <s v="SP-20545"/>
    <s v="Sibella Parks"/>
    <x v="1"/>
    <s v="United States"/>
    <s v="New York City"/>
    <x v="15"/>
    <n v="10011"/>
    <x v="3"/>
    <s v="OFF-ST-10001522"/>
    <x v="1"/>
    <x v="4"/>
    <s v="Gould Plastics 18-Pocket Panel Bin, 34w x 5-1/4d x 20-1/2h"/>
    <x v="630"/>
    <n v="5"/>
    <n v="0"/>
    <n v="18.397999999999968"/>
  </r>
  <r>
    <n v="665"/>
    <s v="CA-2013-143308"/>
    <x v="0"/>
    <d v="2013-11-05T00:00:00"/>
    <x v="271"/>
    <x v="3"/>
    <s v="RC-19825"/>
    <s v="Roy Collins"/>
    <x v="0"/>
    <s v="United States"/>
    <s v="Louisville"/>
    <x v="0"/>
    <n v="40214"/>
    <x v="0"/>
    <s v="OFF-FA-10000621"/>
    <x v="1"/>
    <x v="13"/>
    <s v="OIC Colored Binder Clips, Assorted Sizes"/>
    <x v="631"/>
    <n v="3"/>
    <n v="0"/>
    <n v="5.2625999999999999"/>
  </r>
  <r>
    <n v="666"/>
    <s v="CA-2014-132682"/>
    <x v="3"/>
    <d v="2014-06-09T00:00:00"/>
    <x v="272"/>
    <x v="0"/>
    <s v="TH-21235"/>
    <s v="Tiffany House"/>
    <x v="1"/>
    <s v="United States"/>
    <s v="Dallas"/>
    <x v="5"/>
    <n v="75081"/>
    <x v="2"/>
    <s v="OFF-SU-10004231"/>
    <x v="1"/>
    <x v="14"/>
    <s v="Acme Tagit Stainless Steel Antibacterial Scissors"/>
    <x v="632"/>
    <n v="3"/>
    <n v="0.2"/>
    <n v="2.0789999999999997"/>
  </r>
  <r>
    <n v="667"/>
    <s v="CA-2014-132682"/>
    <x v="3"/>
    <d v="2014-06-09T00:00:00"/>
    <x v="272"/>
    <x v="0"/>
    <s v="TH-21235"/>
    <s v="Tiffany House"/>
    <x v="1"/>
    <s v="United States"/>
    <s v="Dallas"/>
    <x v="5"/>
    <n v="75081"/>
    <x v="2"/>
    <s v="OFF-PA-10000474"/>
    <x v="1"/>
    <x v="10"/>
    <s v="Staples"/>
    <x v="633"/>
    <n v="3"/>
    <n v="0.2"/>
    <n v="28.706399999999991"/>
  </r>
  <r>
    <n v="668"/>
    <s v="CA-2014-132682"/>
    <x v="3"/>
    <d v="2014-06-09T00:00:00"/>
    <x v="272"/>
    <x v="0"/>
    <s v="TH-21235"/>
    <s v="Tiffany House"/>
    <x v="1"/>
    <s v="United States"/>
    <s v="Dallas"/>
    <x v="5"/>
    <n v="75081"/>
    <x v="2"/>
    <s v="TEC-PH-10004042"/>
    <x v="2"/>
    <x v="7"/>
    <s v="ClearOne Communications CHAT 70 OC Speaker Phone"/>
    <x v="634"/>
    <n v="3"/>
    <n v="0.2"/>
    <n v="28.618200000000002"/>
  </r>
  <r>
    <n v="669"/>
    <s v="CA-2011-156314"/>
    <x v="2"/>
    <d v="2011-12-24T00:00:00"/>
    <x v="166"/>
    <x v="2"/>
    <s v="RP-19390"/>
    <s v="Resi Pölking"/>
    <x v="0"/>
    <s v="United States"/>
    <s v="Cleveland"/>
    <x v="24"/>
    <n v="44105"/>
    <x v="3"/>
    <s v="FUR-FU-10003096"/>
    <x v="0"/>
    <x v="5"/>
    <s v="Master Giant Foot Doorstop, Safety Yellow"/>
    <x v="635"/>
    <n v="5"/>
    <n v="0.2"/>
    <n v="8.7285000000000004"/>
  </r>
  <r>
    <n v="670"/>
    <s v="US-2014-106663"/>
    <x v="3"/>
    <d v="2014-06-10T00:00:00"/>
    <x v="198"/>
    <x v="1"/>
    <s v="MO-17800"/>
    <s v="Meg O'Connel"/>
    <x v="2"/>
    <s v="United States"/>
    <s v="Chicago"/>
    <x v="10"/>
    <n v="60653"/>
    <x v="2"/>
    <s v="FUR-FU-10002759"/>
    <x v="0"/>
    <x v="5"/>
    <s v="12-1/2 Diameter Round Wall Clock"/>
    <x v="112"/>
    <n v="3"/>
    <n v="0.6"/>
    <n v="-14.385599999999997"/>
  </r>
  <r>
    <n v="671"/>
    <s v="US-2014-106663"/>
    <x v="3"/>
    <d v="2014-06-10T00:00:00"/>
    <x v="198"/>
    <x v="1"/>
    <s v="MO-17800"/>
    <s v="Meg O'Connel"/>
    <x v="2"/>
    <s v="United States"/>
    <s v="Chicago"/>
    <x v="10"/>
    <n v="60653"/>
    <x v="2"/>
    <s v="FUR-TA-10000688"/>
    <x v="0"/>
    <x v="3"/>
    <s v="Chromcraft Bull-Nose Wood Round Conference Table Top, Wood Base"/>
    <x v="636"/>
    <n v="1"/>
    <n v="0.5"/>
    <n v="-71.890500000000017"/>
  </r>
  <r>
    <n v="672"/>
    <s v="US-2014-106663"/>
    <x v="3"/>
    <d v="2014-06-10T00:00:00"/>
    <x v="198"/>
    <x v="1"/>
    <s v="MO-17800"/>
    <s v="Meg O'Connel"/>
    <x v="2"/>
    <s v="United States"/>
    <s v="Chicago"/>
    <x v="10"/>
    <n v="60653"/>
    <x v="2"/>
    <s v="OFF-PA-10002377"/>
    <x v="1"/>
    <x v="10"/>
    <s v="Adams Telephone Message Book W/Dividers/Space For Phone Numbers, 5 1/4&quot;X8 1/2&quot;, 200/Messages"/>
    <x v="637"/>
    <n v="8"/>
    <n v="0.2"/>
    <n v="11.359999999999998"/>
  </r>
  <r>
    <n v="673"/>
    <s v="CA-2014-111178"/>
    <x v="3"/>
    <d v="2014-06-16T00:00:00"/>
    <x v="273"/>
    <x v="1"/>
    <s v="TD-20995"/>
    <s v="Tamara Dahlen"/>
    <x v="0"/>
    <s v="United States"/>
    <s v="Quincy"/>
    <x v="10"/>
    <n v="62301"/>
    <x v="2"/>
    <s v="OFF-AR-10001954"/>
    <x v="1"/>
    <x v="6"/>
    <s v="Newell 331"/>
    <x v="638"/>
    <n v="5"/>
    <n v="0.2"/>
    <n v="1.7115"/>
  </r>
  <r>
    <n v="674"/>
    <s v="CA-2014-130351"/>
    <x v="3"/>
    <d v="2014-12-06T00:00:00"/>
    <x v="274"/>
    <x v="2"/>
    <s v="RB-19570"/>
    <s v="Rob Beeghly"/>
    <x v="0"/>
    <s v="United States"/>
    <s v="Columbus"/>
    <x v="14"/>
    <n v="47201"/>
    <x v="2"/>
    <s v="OFF-AP-10004532"/>
    <x v="1"/>
    <x v="9"/>
    <s v="Kensington 6 Outlet Guardian Standard Surge Protector"/>
    <x v="639"/>
    <n v="3"/>
    <n v="0"/>
    <n v="16.588799999999999"/>
  </r>
  <r>
    <n v="675"/>
    <s v="CA-2014-130351"/>
    <x v="3"/>
    <d v="2014-12-06T00:00:00"/>
    <x v="274"/>
    <x v="2"/>
    <s v="RB-19570"/>
    <s v="Rob Beeghly"/>
    <x v="0"/>
    <s v="United States"/>
    <s v="Columbus"/>
    <x v="14"/>
    <n v="47201"/>
    <x v="2"/>
    <s v="OFF-PA-10002137"/>
    <x v="1"/>
    <x v="10"/>
    <s v="Southworth 100% Résumé Paper, 24lb."/>
    <x v="640"/>
    <n v="5"/>
    <n v="0"/>
    <n v="17.504999999999995"/>
  </r>
  <r>
    <n v="676"/>
    <s v="CA-2014-130351"/>
    <x v="3"/>
    <d v="2014-12-06T00:00:00"/>
    <x v="274"/>
    <x v="2"/>
    <s v="RB-19570"/>
    <s v="Rob Beeghly"/>
    <x v="0"/>
    <s v="United States"/>
    <s v="Columbus"/>
    <x v="14"/>
    <n v="47201"/>
    <x v="2"/>
    <s v="TEC-AC-10003832"/>
    <x v="2"/>
    <x v="11"/>
    <s v="Imation 16GB Mini TravelDrive USB 2.0 Flash Drive"/>
    <x v="641"/>
    <n v="3"/>
    <n v="0"/>
    <n v="40.749900000000004"/>
  </r>
  <r>
    <n v="677"/>
    <s v="US-2014-119438"/>
    <x v="3"/>
    <d v="2014-03-19T00:00:00"/>
    <x v="275"/>
    <x v="1"/>
    <s v="CD-11980"/>
    <s v="Carol Darley"/>
    <x v="0"/>
    <s v="United States"/>
    <s v="Tyler"/>
    <x v="5"/>
    <n v="75701"/>
    <x v="2"/>
    <s v="OFF-AP-10000804"/>
    <x v="1"/>
    <x v="9"/>
    <s v="Hoover Portapower Portable Vacuum"/>
    <x v="642"/>
    <n v="3"/>
    <n v="0.8"/>
    <n v="-7.3920000000000021"/>
  </r>
  <r>
    <n v="678"/>
    <s v="US-2014-119438"/>
    <x v="3"/>
    <d v="2014-03-19T00:00:00"/>
    <x v="275"/>
    <x v="1"/>
    <s v="CD-11980"/>
    <s v="Carol Darley"/>
    <x v="0"/>
    <s v="United States"/>
    <s v="Tyler"/>
    <x v="5"/>
    <n v="75701"/>
    <x v="2"/>
    <s v="TEC-AC-10003614"/>
    <x v="2"/>
    <x v="11"/>
    <s v="Verbatim 25 GB 6x Blu-ray Single Layer Recordable Disc, 10/Pack"/>
    <x v="643"/>
    <n v="3"/>
    <n v="0.2"/>
    <n v="4.5200999999999958"/>
  </r>
  <r>
    <n v="679"/>
    <s v="US-2014-119438"/>
    <x v="3"/>
    <d v="2014-03-19T00:00:00"/>
    <x v="275"/>
    <x v="1"/>
    <s v="CD-11980"/>
    <s v="Carol Darley"/>
    <x v="0"/>
    <s v="United States"/>
    <s v="Tyler"/>
    <x v="5"/>
    <n v="75701"/>
    <x v="2"/>
    <s v="FUR-FU-10003553"/>
    <x v="0"/>
    <x v="5"/>
    <s v="Howard Miller 13-1/2&quot; Diameter Rosebrook Wall Clock"/>
    <x v="644"/>
    <n v="3"/>
    <n v="0.6"/>
    <n v="-41.261999999999972"/>
  </r>
  <r>
    <n v="680"/>
    <s v="US-2014-119438"/>
    <x v="3"/>
    <d v="2014-03-19T00:00:00"/>
    <x v="275"/>
    <x v="1"/>
    <s v="CD-11980"/>
    <s v="Carol Darley"/>
    <x v="0"/>
    <s v="United States"/>
    <s v="Tyler"/>
    <x v="5"/>
    <n v="75701"/>
    <x v="2"/>
    <s v="OFF-BI-10004632"/>
    <x v="1"/>
    <x v="8"/>
    <s v="Ibico Hi-Tech Manual Binding System"/>
    <x v="645"/>
    <n v="3"/>
    <n v="0.8"/>
    <n v="-320.23950000000013"/>
  </r>
  <r>
    <n v="681"/>
    <s v="CA-2013-164511"/>
    <x v="0"/>
    <d v="2013-11-20T00:00:00"/>
    <x v="71"/>
    <x v="1"/>
    <s v="DJ-13630"/>
    <s v="Doug Jacobs"/>
    <x v="0"/>
    <s v="United States"/>
    <s v="New York City"/>
    <x v="15"/>
    <n v="10024"/>
    <x v="3"/>
    <s v="OFF-BI-10003305"/>
    <x v="1"/>
    <x v="8"/>
    <s v="Avery Hanging File Binders"/>
    <x v="646"/>
    <n v="3"/>
    <n v="0.2"/>
    <n v="4.6643999999999988"/>
  </r>
  <r>
    <n v="682"/>
    <s v="CA-2013-164511"/>
    <x v="0"/>
    <d v="2013-11-20T00:00:00"/>
    <x v="71"/>
    <x v="1"/>
    <s v="DJ-13630"/>
    <s v="Doug Jacobs"/>
    <x v="0"/>
    <s v="United States"/>
    <s v="New York City"/>
    <x v="15"/>
    <n v="10024"/>
    <x v="3"/>
    <s v="OFF-ST-10002583"/>
    <x v="1"/>
    <x v="4"/>
    <s v="Fellowes Neat Ideas Storage Cubes"/>
    <x v="647"/>
    <n v="2"/>
    <n v="0"/>
    <n v="2.598399999999998"/>
  </r>
  <r>
    <n v="683"/>
    <s v="CA-2013-164511"/>
    <x v="0"/>
    <d v="2013-11-20T00:00:00"/>
    <x v="71"/>
    <x v="1"/>
    <s v="DJ-13630"/>
    <s v="Doug Jacobs"/>
    <x v="0"/>
    <s v="United States"/>
    <s v="New York City"/>
    <x v="15"/>
    <n v="10024"/>
    <x v="3"/>
    <s v="OFF-ST-10004507"/>
    <x v="1"/>
    <x v="4"/>
    <s v="Advantus Rolling Storage Box"/>
    <x v="648"/>
    <n v="4"/>
    <n v="0"/>
    <n v="18.521999999999998"/>
  </r>
  <r>
    <n v="684"/>
    <s v="US-2014-168116"/>
    <x v="3"/>
    <d v="2014-11-05T00:00:00"/>
    <x v="276"/>
    <x v="3"/>
    <s v="GT-14635"/>
    <s v="Grant Thornton"/>
    <x v="1"/>
    <s v="United States"/>
    <s v="Burlington"/>
    <x v="3"/>
    <n v="27217"/>
    <x v="0"/>
    <s v="TEC-MA-10004125"/>
    <x v="2"/>
    <x v="15"/>
    <s v="Cubify CubeX 3D Printer Triple Head Print"/>
    <x v="649"/>
    <n v="4"/>
    <n v="0.5"/>
    <n v="-3839.9903999999988"/>
  </r>
  <r>
    <n v="685"/>
    <s v="US-2014-168116"/>
    <x v="3"/>
    <d v="2014-11-05T00:00:00"/>
    <x v="276"/>
    <x v="3"/>
    <s v="GT-14635"/>
    <s v="Grant Thornton"/>
    <x v="1"/>
    <s v="United States"/>
    <s v="Burlington"/>
    <x v="3"/>
    <n v="27217"/>
    <x v="0"/>
    <s v="OFF-AP-10002457"/>
    <x v="1"/>
    <x v="9"/>
    <s v="Eureka The Boss Plus 12-Amp Hard Box Upright Vacuum, Red"/>
    <x v="650"/>
    <n v="2"/>
    <n v="0.2"/>
    <n v="14.650999999999989"/>
  </r>
  <r>
    <n v="686"/>
    <s v="CA-2011-157784"/>
    <x v="2"/>
    <d v="2011-07-05T00:00:00"/>
    <x v="277"/>
    <x v="2"/>
    <s v="MC-17845"/>
    <s v="Michael Chen"/>
    <x v="0"/>
    <s v="United States"/>
    <s v="Jackson"/>
    <x v="35"/>
    <n v="39212"/>
    <x v="0"/>
    <s v="TEC-AC-10003911"/>
    <x v="2"/>
    <x v="11"/>
    <s v="NETGEAR AC1750 Dual Band Gigabit Smart WiFi Router"/>
    <x v="651"/>
    <n v="3"/>
    <n v="0"/>
    <n v="163.18979999999999"/>
  </r>
  <r>
    <n v="687"/>
    <s v="CA-2011-157784"/>
    <x v="2"/>
    <d v="2011-07-05T00:00:00"/>
    <x v="277"/>
    <x v="2"/>
    <s v="MC-17845"/>
    <s v="Michael Chen"/>
    <x v="0"/>
    <s v="United States"/>
    <s v="Jackson"/>
    <x v="35"/>
    <n v="39212"/>
    <x v="0"/>
    <s v="OFF-LA-10001934"/>
    <x v="1"/>
    <x v="2"/>
    <s v="Avery 516"/>
    <x v="2"/>
    <n v="2"/>
    <n v="0"/>
    <n v="6.8713999999999995"/>
  </r>
  <r>
    <n v="688"/>
    <s v="CA-2011-157784"/>
    <x v="2"/>
    <d v="2011-07-05T00:00:00"/>
    <x v="277"/>
    <x v="2"/>
    <s v="MC-17845"/>
    <s v="Michael Chen"/>
    <x v="0"/>
    <s v="United States"/>
    <s v="Jackson"/>
    <x v="35"/>
    <n v="39212"/>
    <x v="0"/>
    <s v="OFF-PA-10000304"/>
    <x v="1"/>
    <x v="10"/>
    <s v="Xerox 1995"/>
    <x v="541"/>
    <n v="3"/>
    <n v="0"/>
    <n v="9.3312000000000008"/>
  </r>
  <r>
    <n v="689"/>
    <s v="CA-2014-161480"/>
    <x v="3"/>
    <d v="2014-12-26T00:00:00"/>
    <x v="168"/>
    <x v="1"/>
    <s v="RA-19285"/>
    <s v="Ralph Arnett"/>
    <x v="0"/>
    <s v="United States"/>
    <s v="New York City"/>
    <x v="15"/>
    <n v="10035"/>
    <x v="3"/>
    <s v="FUR-BO-10004015"/>
    <x v="0"/>
    <x v="0"/>
    <s v="Bush Andora Bookcase, Maple/Graphite Gray Finish"/>
    <x v="652"/>
    <n v="2"/>
    <n v="0.2"/>
    <n v="4.7995999999999768"/>
  </r>
  <r>
    <n v="690"/>
    <s v="US-2011-117135"/>
    <x v="2"/>
    <d v="2011-06-21T00:00:00"/>
    <x v="278"/>
    <x v="0"/>
    <s v="NP-18325"/>
    <s v="Naresj Patel"/>
    <x v="0"/>
    <s v="United States"/>
    <s v="Waynesboro"/>
    <x v="17"/>
    <n v="22980"/>
    <x v="0"/>
    <s v="FUR-FU-10004071"/>
    <x v="0"/>
    <x v="5"/>
    <s v="Luxo Professional Magnifying Clamp-On Fluorescent Lamps"/>
    <x v="653"/>
    <n v="1"/>
    <n v="0"/>
    <n v="14.561400000000006"/>
  </r>
  <r>
    <n v="691"/>
    <s v="US-2011-117135"/>
    <x v="2"/>
    <d v="2011-06-21T00:00:00"/>
    <x v="278"/>
    <x v="0"/>
    <s v="NP-18325"/>
    <s v="Naresj Patel"/>
    <x v="0"/>
    <s v="United States"/>
    <s v="Waynesboro"/>
    <x v="17"/>
    <n v="22980"/>
    <x v="0"/>
    <s v="TEC-PH-10002033"/>
    <x v="2"/>
    <x v="7"/>
    <s v="Konftel 250 Conference phone - Charcoal black"/>
    <x v="654"/>
    <n v="1"/>
    <n v="0"/>
    <n v="74.053200000000004"/>
  </r>
  <r>
    <n v="692"/>
    <s v="US-2011-117135"/>
    <x v="2"/>
    <d v="2011-06-21T00:00:00"/>
    <x v="278"/>
    <x v="0"/>
    <s v="NP-18325"/>
    <s v="Naresj Patel"/>
    <x v="0"/>
    <s v="United States"/>
    <s v="Waynesboro"/>
    <x v="17"/>
    <n v="22980"/>
    <x v="0"/>
    <s v="OFF-ST-10002444"/>
    <x v="1"/>
    <x v="4"/>
    <s v="Recycled Eldon Regeneration Jumbo File"/>
    <x v="655"/>
    <n v="3"/>
    <n v="0"/>
    <n v="10.315199999999999"/>
  </r>
  <r>
    <n v="693"/>
    <s v="CA-2012-131534"/>
    <x v="1"/>
    <d v="2012-03-28T00:00:00"/>
    <x v="279"/>
    <x v="1"/>
    <s v="AB-10165"/>
    <s v="Alan Barnes"/>
    <x v="0"/>
    <s v="United States"/>
    <s v="Los Angeles"/>
    <x v="1"/>
    <n v="90036"/>
    <x v="1"/>
    <s v="TEC-AC-10002253"/>
    <x v="2"/>
    <x v="11"/>
    <s v="Imation Bio 8GB USB Flash Drive Imation Corp"/>
    <x v="656"/>
    <n v="1"/>
    <n v="0"/>
    <n v="24.936000000000007"/>
  </r>
  <r>
    <n v="694"/>
    <s v="CA-2012-131534"/>
    <x v="1"/>
    <d v="2012-03-28T00:00:00"/>
    <x v="279"/>
    <x v="1"/>
    <s v="AB-10165"/>
    <s v="Alan Barnes"/>
    <x v="0"/>
    <s v="United States"/>
    <s v="Los Angeles"/>
    <x v="1"/>
    <n v="90036"/>
    <x v="1"/>
    <s v="OFF-PA-10000743"/>
    <x v="1"/>
    <x v="10"/>
    <s v="Xerox 1977"/>
    <x v="657"/>
    <n v="5"/>
    <n v="0"/>
    <n v="16.032"/>
  </r>
  <r>
    <n v="695"/>
    <s v="CA-2012-119291"/>
    <x v="1"/>
    <d v="2012-05-14T00:00:00"/>
    <x v="280"/>
    <x v="2"/>
    <s v="JO-15550"/>
    <s v="Jesus Ocampo"/>
    <x v="2"/>
    <s v="United States"/>
    <s v="Chester"/>
    <x v="9"/>
    <n v="19013"/>
    <x v="3"/>
    <s v="OFF-AR-10003373"/>
    <x v="1"/>
    <x v="6"/>
    <s v="Boston School Pro Electric Pencil Sharpener, 1670"/>
    <x v="658"/>
    <n v="8"/>
    <n v="0.2"/>
    <n v="17.34879999999999"/>
  </r>
  <r>
    <n v="696"/>
    <s v="CA-2012-119291"/>
    <x v="1"/>
    <d v="2012-05-14T00:00:00"/>
    <x v="280"/>
    <x v="2"/>
    <s v="JO-15550"/>
    <s v="Jesus Ocampo"/>
    <x v="2"/>
    <s v="United States"/>
    <s v="Chester"/>
    <x v="9"/>
    <n v="19013"/>
    <x v="3"/>
    <s v="OFF-LA-10002312"/>
    <x v="1"/>
    <x v="2"/>
    <s v="Avery 490"/>
    <x v="659"/>
    <n v="4"/>
    <n v="0.2"/>
    <n v="17.759999999999998"/>
  </r>
  <r>
    <n v="697"/>
    <s v="CA-2012-119291"/>
    <x v="1"/>
    <d v="2012-05-14T00:00:00"/>
    <x v="280"/>
    <x v="2"/>
    <s v="JO-15550"/>
    <s v="Jesus Ocampo"/>
    <x v="2"/>
    <s v="United States"/>
    <s v="Chester"/>
    <x v="9"/>
    <n v="19013"/>
    <x v="3"/>
    <s v="OFF-EN-10000927"/>
    <x v="1"/>
    <x v="12"/>
    <s v="Jet-Pak Recycled Peel 'N' Seal Padded Mailers"/>
    <x v="83"/>
    <n v="7"/>
    <n v="0.2"/>
    <n v="62.807499999999976"/>
  </r>
  <r>
    <n v="698"/>
    <s v="CA-2012-119291"/>
    <x v="1"/>
    <d v="2012-05-14T00:00:00"/>
    <x v="280"/>
    <x v="2"/>
    <s v="JO-15550"/>
    <s v="Jesus Ocampo"/>
    <x v="2"/>
    <s v="United States"/>
    <s v="Chester"/>
    <x v="9"/>
    <n v="19013"/>
    <x v="3"/>
    <s v="OFF-LA-10003510"/>
    <x v="1"/>
    <x v="2"/>
    <s v="Avery 4027 File Folder Labels for Dot Matrix Printers, 5000 Labels per Box, White"/>
    <x v="660"/>
    <n v="4"/>
    <n v="0.2"/>
    <n v="31.751200000000001"/>
  </r>
  <r>
    <n v="699"/>
    <s v="CA-2012-119291"/>
    <x v="1"/>
    <d v="2012-05-14T00:00:00"/>
    <x v="280"/>
    <x v="2"/>
    <s v="JO-15550"/>
    <s v="Jesus Ocampo"/>
    <x v="2"/>
    <s v="United States"/>
    <s v="Chester"/>
    <x v="9"/>
    <n v="19013"/>
    <x v="3"/>
    <s v="OFF-AR-10001118"/>
    <x v="1"/>
    <x v="6"/>
    <s v="Binney &amp; Smith Crayola Metallic Crayons, 16-Color Pack"/>
    <x v="661"/>
    <n v="1"/>
    <n v="0.2"/>
    <n v="0.8088000000000003"/>
  </r>
  <r>
    <n v="700"/>
    <s v="CA-2012-119291"/>
    <x v="1"/>
    <d v="2012-05-14T00:00:00"/>
    <x v="280"/>
    <x v="2"/>
    <s v="JO-15550"/>
    <s v="Jesus Ocampo"/>
    <x v="2"/>
    <s v="United States"/>
    <s v="Chester"/>
    <x v="9"/>
    <n v="19013"/>
    <x v="3"/>
    <s v="OFF-BI-10001575"/>
    <x v="1"/>
    <x v="8"/>
    <s v="GBC Linen Binding Covers"/>
    <x v="662"/>
    <n v="2"/>
    <n v="0.7"/>
    <n v="-13.6312"/>
  </r>
  <r>
    <n v="701"/>
    <s v="CA-2012-119291"/>
    <x v="1"/>
    <d v="2012-05-14T00:00:00"/>
    <x v="280"/>
    <x v="2"/>
    <s v="JO-15550"/>
    <s v="Jesus Ocampo"/>
    <x v="2"/>
    <s v="United States"/>
    <s v="Chester"/>
    <x v="9"/>
    <n v="19013"/>
    <x v="3"/>
    <s v="OFF-BI-10001982"/>
    <x v="1"/>
    <x v="8"/>
    <s v="Wilson Jones Custom Binder Spines &amp; Labels"/>
    <x v="322"/>
    <n v="3"/>
    <n v="0.7"/>
    <n v="-3.4271999999999991"/>
  </r>
  <r>
    <n v="702"/>
    <s v="CA-2014-114552"/>
    <x v="3"/>
    <d v="2014-09-03T00:00:00"/>
    <x v="221"/>
    <x v="1"/>
    <s v="Dl-13600"/>
    <s v="Dorris liebe"/>
    <x v="1"/>
    <s v="United States"/>
    <s v="Cleveland"/>
    <x v="24"/>
    <n v="44105"/>
    <x v="3"/>
    <s v="FUR-FU-10002960"/>
    <x v="0"/>
    <x v="5"/>
    <s v="Eldon 200 Class Desk Accessories, Burgundy"/>
    <x v="663"/>
    <n v="3"/>
    <n v="0.2"/>
    <n v="4.1448"/>
  </r>
  <r>
    <n v="703"/>
    <s v="CA-2013-163755"/>
    <x v="0"/>
    <d v="2013-11-05T00:00:00"/>
    <x v="281"/>
    <x v="0"/>
    <s v="AS-10285"/>
    <s v="Alejandro Savely"/>
    <x v="1"/>
    <s v="United States"/>
    <s v="Seattle"/>
    <x v="4"/>
    <n v="98103"/>
    <x v="1"/>
    <s v="FUR-FU-10003394"/>
    <x v="0"/>
    <x v="5"/>
    <s v="Tenex &quot;The Solids&quot; Textured Chair Mats"/>
    <x v="664"/>
    <n v="3"/>
    <n v="0"/>
    <n v="35.679599999999979"/>
  </r>
  <r>
    <n v="704"/>
    <s v="CA-2012-142027"/>
    <x v="1"/>
    <d v="2012-04-09T00:00:00"/>
    <x v="282"/>
    <x v="1"/>
    <s v="JK-15370"/>
    <s v="Jay Kimmel"/>
    <x v="0"/>
    <s v="United States"/>
    <s v="Long Beach"/>
    <x v="1"/>
    <n v="90805"/>
    <x v="1"/>
    <s v="FUR-TA-10002774"/>
    <x v="0"/>
    <x v="3"/>
    <s v="Laminate Occasional Tables"/>
    <x v="665"/>
    <n v="3"/>
    <n v="0.2"/>
    <n v="-13.871700000000047"/>
  </r>
  <r>
    <n v="705"/>
    <s v="CA-2011-138527"/>
    <x v="2"/>
    <d v="2011-09-12T00:00:00"/>
    <x v="101"/>
    <x v="1"/>
    <s v="BN-11470"/>
    <s v="Brad Norvell"/>
    <x v="1"/>
    <s v="United States"/>
    <s v="Cary"/>
    <x v="3"/>
    <n v="27511"/>
    <x v="0"/>
    <s v="OFF-PA-10001800"/>
    <x v="1"/>
    <x v="10"/>
    <s v="Xerox 220"/>
    <x v="563"/>
    <n v="2"/>
    <n v="0.2"/>
    <n v="3.6288"/>
  </r>
  <r>
    <n v="706"/>
    <s v="CA-2011-138527"/>
    <x v="2"/>
    <d v="2011-09-12T00:00:00"/>
    <x v="101"/>
    <x v="1"/>
    <s v="BN-11470"/>
    <s v="Brad Norvell"/>
    <x v="1"/>
    <s v="United States"/>
    <s v="Cary"/>
    <x v="3"/>
    <n v="27511"/>
    <x v="0"/>
    <s v="OFF-AP-10001469"/>
    <x v="1"/>
    <x v="9"/>
    <s v="Fellowes 8 Outlet Superior Workstation Surge Protector"/>
    <x v="666"/>
    <n v="5"/>
    <n v="0.2"/>
    <n v="18.769499999999987"/>
  </r>
  <r>
    <n v="707"/>
    <s v="CA-2011-138527"/>
    <x v="2"/>
    <d v="2011-09-12T00:00:00"/>
    <x v="101"/>
    <x v="1"/>
    <s v="BN-11470"/>
    <s v="Brad Norvell"/>
    <x v="1"/>
    <s v="United States"/>
    <s v="Cary"/>
    <x v="3"/>
    <n v="27511"/>
    <x v="0"/>
    <s v="TEC-AC-10002399"/>
    <x v="2"/>
    <x v="11"/>
    <s v="SanDisk Cruzer 32 GB USB Flash Drive"/>
    <x v="667"/>
    <n v="1"/>
    <n v="0.2"/>
    <n v="2.2823999999999991"/>
  </r>
  <r>
    <n v="708"/>
    <s v="CA-2011-112158"/>
    <x v="2"/>
    <d v="2011-12-02T00:00:00"/>
    <x v="283"/>
    <x v="2"/>
    <s v="DP-13165"/>
    <s v="David Philippe"/>
    <x v="0"/>
    <s v="United States"/>
    <s v="New York City"/>
    <x v="15"/>
    <n v="10035"/>
    <x v="3"/>
    <s v="TEC-AC-10003628"/>
    <x v="2"/>
    <x v="11"/>
    <s v="Logitech 910-002974 M325 Wireless Mouse for Web Scrolling"/>
    <x v="668"/>
    <n v="4"/>
    <n v="0"/>
    <n v="52.78240000000001"/>
  </r>
  <r>
    <n v="709"/>
    <s v="CA-2011-112158"/>
    <x v="2"/>
    <d v="2011-12-02T00:00:00"/>
    <x v="283"/>
    <x v="2"/>
    <s v="DP-13165"/>
    <s v="David Philippe"/>
    <x v="0"/>
    <s v="United States"/>
    <s v="New York City"/>
    <x v="15"/>
    <n v="10035"/>
    <x v="3"/>
    <s v="FUR-BO-10003272"/>
    <x v="0"/>
    <x v="0"/>
    <s v="O'Sullivan Living Dimensions 5-Shelf Bookcases"/>
    <x v="669"/>
    <n v="5"/>
    <n v="0.2"/>
    <n v="-110.49000000000007"/>
  </r>
  <r>
    <n v="710"/>
    <s v="CA-2011-112158"/>
    <x v="2"/>
    <d v="2011-12-02T00:00:00"/>
    <x v="283"/>
    <x v="2"/>
    <s v="DP-13165"/>
    <s v="David Philippe"/>
    <x v="0"/>
    <s v="United States"/>
    <s v="New York City"/>
    <x v="15"/>
    <n v="10035"/>
    <x v="3"/>
    <s v="OFF-BI-10000050"/>
    <x v="1"/>
    <x v="8"/>
    <s v="Angle-D Binders with Locking Rings, Label Holders"/>
    <x v="670"/>
    <n v="8"/>
    <n v="0.2"/>
    <n v="15.767999999999997"/>
  </r>
  <r>
    <n v="711"/>
    <s v="CA-2011-113887"/>
    <x v="2"/>
    <d v="2011-04-05T00:00:00"/>
    <x v="284"/>
    <x v="2"/>
    <s v="TH-21550"/>
    <s v="Tracy Hopkins"/>
    <x v="2"/>
    <s v="United States"/>
    <s v="New York City"/>
    <x v="15"/>
    <n v="10035"/>
    <x v="3"/>
    <s v="OFF-PA-10004071"/>
    <x v="1"/>
    <x v="10"/>
    <s v="Eaton Premium Continuous-Feed Paper, 25% Cotton, Letter Size, White, 1000 Shts/Box"/>
    <x v="447"/>
    <n v="1"/>
    <n v="0"/>
    <n v="26.630399999999998"/>
  </r>
  <r>
    <n v="712"/>
    <s v="CA-2014-146136"/>
    <x v="3"/>
    <d v="2014-09-04T00:00:00"/>
    <x v="285"/>
    <x v="1"/>
    <s v="AP-10915"/>
    <s v="Arthur Prichep"/>
    <x v="0"/>
    <s v="United States"/>
    <s v="Palm Coast"/>
    <x v="2"/>
    <n v="32137"/>
    <x v="0"/>
    <s v="OFF-EN-10001219"/>
    <x v="1"/>
    <x v="12"/>
    <s v="#10- 4 1/8&quot; x 9 1/2&quot; Security-Tint Envelopes"/>
    <x v="671"/>
    <n v="4"/>
    <n v="0.2"/>
    <n v="8.8623999999999992"/>
  </r>
  <r>
    <n v="713"/>
    <s v="US-2014-100048"/>
    <x v="3"/>
    <d v="2014-05-20T00:00:00"/>
    <x v="286"/>
    <x v="1"/>
    <s v="RS-19765"/>
    <s v="Roland Schwarz"/>
    <x v="1"/>
    <s v="United States"/>
    <s v="Mount Vernon"/>
    <x v="15"/>
    <n v="10550"/>
    <x v="3"/>
    <s v="OFF-AP-10001154"/>
    <x v="1"/>
    <x v="9"/>
    <s v="Bionaire Personal Warm Mist Humidifier/Vaporizer"/>
    <x v="672"/>
    <n v="6"/>
    <n v="0"/>
    <n v="109.72260000000001"/>
  </r>
  <r>
    <n v="714"/>
    <s v="US-2014-100048"/>
    <x v="3"/>
    <d v="2014-05-20T00:00:00"/>
    <x v="286"/>
    <x v="1"/>
    <s v="RS-19765"/>
    <s v="Roland Schwarz"/>
    <x v="1"/>
    <s v="United States"/>
    <s v="Mount Vernon"/>
    <x v="15"/>
    <n v="10550"/>
    <x v="3"/>
    <s v="TEC-PH-10003012"/>
    <x v="2"/>
    <x v="7"/>
    <s v="Nortel Meridian M3904 Professional Digital phone"/>
    <x v="673"/>
    <n v="2"/>
    <n v="0"/>
    <n v="89.314199999999971"/>
  </r>
  <r>
    <n v="715"/>
    <s v="US-2014-100048"/>
    <x v="3"/>
    <d v="2014-05-20T00:00:00"/>
    <x v="286"/>
    <x v="1"/>
    <s v="RS-19765"/>
    <s v="Roland Schwarz"/>
    <x v="1"/>
    <s v="United States"/>
    <s v="Mount Vernon"/>
    <x v="15"/>
    <n v="10550"/>
    <x v="3"/>
    <s v="TEC-AC-10001606"/>
    <x v="2"/>
    <x v="11"/>
    <s v="Logitech Wireless Performance Mouse MX for PC and Mac"/>
    <x v="674"/>
    <n v="3"/>
    <n v="0"/>
    <n v="113.98860000000001"/>
  </r>
  <r>
    <n v="716"/>
    <s v="CA-2011-153150"/>
    <x v="2"/>
    <d v="2011-07-01T00:00:00"/>
    <x v="287"/>
    <x v="0"/>
    <s v="Dl-13600"/>
    <s v="Dorris liebe"/>
    <x v="1"/>
    <s v="United States"/>
    <s v="Seattle"/>
    <x v="4"/>
    <n v="98105"/>
    <x v="1"/>
    <s v="OFF-BI-10003355"/>
    <x v="1"/>
    <x v="8"/>
    <s v="Cardinal Holdit Business Card Pockets"/>
    <x v="548"/>
    <n v="5"/>
    <n v="0.2"/>
    <n v="6.9719999999999995"/>
  </r>
  <r>
    <n v="717"/>
    <s v="CA-2011-130092"/>
    <x v="2"/>
    <d v="2011-01-12T00:00:00"/>
    <x v="288"/>
    <x v="2"/>
    <s v="SV-20365"/>
    <s v="Seth Vernon"/>
    <x v="0"/>
    <s v="United States"/>
    <s v="Dover"/>
    <x v="13"/>
    <n v="19901"/>
    <x v="3"/>
    <s v="FUR-FU-10000010"/>
    <x v="0"/>
    <x v="5"/>
    <s v="DAX Value U-Channel Document Frames, Easel Back"/>
    <x v="587"/>
    <n v="2"/>
    <n v="0"/>
    <n v="3.0813999999999995"/>
  </r>
  <r>
    <n v="718"/>
    <s v="CA-2014-108910"/>
    <x v="3"/>
    <d v="2014-09-25T00:00:00"/>
    <x v="289"/>
    <x v="1"/>
    <s v="KC-16540"/>
    <s v="Kelly Collister"/>
    <x v="0"/>
    <s v="United States"/>
    <s v="Newark"/>
    <x v="24"/>
    <n v="43055"/>
    <x v="3"/>
    <s v="FUR-FU-10002253"/>
    <x v="0"/>
    <x v="5"/>
    <s v="Howard Miller 13&quot; Diameter Pewter Finish Round Wall Clock"/>
    <x v="675"/>
    <n v="3"/>
    <n v="0.2"/>
    <n v="24.475800000000007"/>
  </r>
  <r>
    <n v="719"/>
    <s v="CA-2011-104472"/>
    <x v="2"/>
    <d v="2011-06-02T00:00:00"/>
    <x v="290"/>
    <x v="1"/>
    <s v="CK-12325"/>
    <s v="Christine Kargatis"/>
    <x v="2"/>
    <s v="United States"/>
    <s v="Orem"/>
    <x v="7"/>
    <n v="84057"/>
    <x v="1"/>
    <s v="OFF-BI-10001658"/>
    <x v="1"/>
    <x v="8"/>
    <s v="GBC Standard Therm-A-Bind Covers"/>
    <x v="676"/>
    <n v="3"/>
    <n v="0.2"/>
    <n v="19.4376"/>
  </r>
  <r>
    <n v="720"/>
    <s v="CA-2011-104472"/>
    <x v="2"/>
    <d v="2011-06-02T00:00:00"/>
    <x v="290"/>
    <x v="1"/>
    <s v="CK-12325"/>
    <s v="Christine Kargatis"/>
    <x v="2"/>
    <s v="United States"/>
    <s v="Orem"/>
    <x v="7"/>
    <n v="84057"/>
    <x v="1"/>
    <s v="FUR-FU-10000246"/>
    <x v="0"/>
    <x v="5"/>
    <s v="Aluminum Document Frame"/>
    <x v="677"/>
    <n v="6"/>
    <n v="0"/>
    <n v="21.995999999999992"/>
  </r>
  <r>
    <n v="721"/>
    <s v="CA-2013-112942"/>
    <x v="0"/>
    <d v="2013-02-13T00:00:00"/>
    <x v="291"/>
    <x v="1"/>
    <s v="RD-19810"/>
    <s v="Ross DeVincentis"/>
    <x v="2"/>
    <s v="United States"/>
    <s v="Los Angeles"/>
    <x v="1"/>
    <n v="90045"/>
    <x v="1"/>
    <s v="OFF-PA-10004092"/>
    <x v="1"/>
    <x v="10"/>
    <s v="Tops Green Bar Computer Printout Paper"/>
    <x v="678"/>
    <n v="3"/>
    <n v="0"/>
    <n v="73.41"/>
  </r>
  <r>
    <n v="722"/>
    <s v="CA-2013-142335"/>
    <x v="0"/>
    <d v="2013-12-16T00:00:00"/>
    <x v="292"/>
    <x v="1"/>
    <s v="MP-17965"/>
    <s v="Michael Paige"/>
    <x v="1"/>
    <s v="United States"/>
    <s v="Detroit"/>
    <x v="12"/>
    <n v="48205"/>
    <x v="2"/>
    <s v="FUR-TA-10000198"/>
    <x v="0"/>
    <x v="3"/>
    <s v="Chromcraft Bull-Nose Wood Oval Conference Tables &amp; Bases"/>
    <x v="679"/>
    <n v="3"/>
    <n v="0"/>
    <n v="231.41160000000002"/>
  </r>
  <r>
    <n v="723"/>
    <s v="CA-2013-142335"/>
    <x v="0"/>
    <d v="2013-12-16T00:00:00"/>
    <x v="292"/>
    <x v="1"/>
    <s v="MP-17965"/>
    <s v="Michael Paige"/>
    <x v="1"/>
    <s v="United States"/>
    <s v="Detroit"/>
    <x v="12"/>
    <n v="48205"/>
    <x v="2"/>
    <s v="OFF-ST-10000036"/>
    <x v="1"/>
    <x v="4"/>
    <s v="Recycled Data-Pak for Archival Bound Computer Printouts, 12-1/2 x 12-1/2 x 16"/>
    <x v="680"/>
    <n v="3"/>
    <n v="0"/>
    <n v="80.019899999999993"/>
  </r>
  <r>
    <n v="724"/>
    <s v="CA-2011-117429"/>
    <x v="2"/>
    <d v="2011-10-07T00:00:00"/>
    <x v="293"/>
    <x v="1"/>
    <s v="MR-17545"/>
    <s v="Mathew Reese"/>
    <x v="2"/>
    <s v="United States"/>
    <s v="Philadelphia"/>
    <x v="9"/>
    <n v="19140"/>
    <x v="3"/>
    <s v="FUR-FU-10000222"/>
    <x v="0"/>
    <x v="5"/>
    <s v="Seth Thomas 16&quot; Steel Case Clock"/>
    <x v="681"/>
    <n v="5"/>
    <n v="0.2"/>
    <n v="21.112000000000002"/>
  </r>
  <r>
    <n v="725"/>
    <s v="CA-2013-114713"/>
    <x v="0"/>
    <d v="2013-07-08T00:00:00"/>
    <x v="294"/>
    <x v="1"/>
    <s v="SC-20695"/>
    <s v="Steve Chapman"/>
    <x v="1"/>
    <s v="United States"/>
    <s v="Hialeah"/>
    <x v="2"/>
    <n v="33012"/>
    <x v="0"/>
    <s v="OFF-SU-10004664"/>
    <x v="1"/>
    <x v="14"/>
    <s v="Acme Softgrip Scissors"/>
    <x v="682"/>
    <n v="7"/>
    <n v="0.2"/>
    <n v="5.1281999999999996"/>
  </r>
  <r>
    <n v="726"/>
    <s v="CA-2014-144113"/>
    <x v="3"/>
    <d v="2014-09-17T00:00:00"/>
    <x v="295"/>
    <x v="1"/>
    <s v="JF-15355"/>
    <s v="Jay Fein"/>
    <x v="0"/>
    <s v="United States"/>
    <s v="Austin"/>
    <x v="5"/>
    <n v="78745"/>
    <x v="2"/>
    <s v="OFF-EN-10001141"/>
    <x v="1"/>
    <x v="12"/>
    <s v="Manila Recycled Extra-Heavyweight Clasp Envelopes, 6&quot; x 9&quot;"/>
    <x v="683"/>
    <n v="2"/>
    <n v="0.2"/>
    <n v="6.3684000000000003"/>
  </r>
  <r>
    <n v="727"/>
    <s v="CA-2014-144113"/>
    <x v="3"/>
    <d v="2014-09-17T00:00:00"/>
    <x v="295"/>
    <x v="1"/>
    <s v="JF-15355"/>
    <s v="Jay Fein"/>
    <x v="0"/>
    <s v="United States"/>
    <s v="Austin"/>
    <x v="5"/>
    <n v="78745"/>
    <x v="2"/>
    <s v="TEC-PH-10002170"/>
    <x v="2"/>
    <x v="7"/>
    <s v="ClearSounds CSC500 Amplified Spirit Phone Corded phone"/>
    <x v="684"/>
    <n v="1"/>
    <n v="0.2"/>
    <n v="5.5992000000000015"/>
  </r>
  <r>
    <n v="728"/>
    <s v="US-2013-150861"/>
    <x v="0"/>
    <d v="2013-12-04T00:00:00"/>
    <x v="296"/>
    <x v="2"/>
    <s v="EG-13900"/>
    <s v="Emily Grady"/>
    <x v="0"/>
    <s v="United States"/>
    <s v="Oceanside"/>
    <x v="15"/>
    <n v="11572"/>
    <x v="3"/>
    <s v="OFF-PA-10001954"/>
    <x v="1"/>
    <x v="10"/>
    <s v="Xerox 1964"/>
    <x v="685"/>
    <n v="8"/>
    <n v="0"/>
    <n v="84.051199999999994"/>
  </r>
  <r>
    <n v="729"/>
    <s v="US-2013-150861"/>
    <x v="0"/>
    <d v="2013-12-04T00:00:00"/>
    <x v="296"/>
    <x v="2"/>
    <s v="EG-13900"/>
    <s v="Emily Grady"/>
    <x v="0"/>
    <s v="United States"/>
    <s v="Oceanside"/>
    <x v="15"/>
    <n v="11572"/>
    <x v="3"/>
    <s v="FUR-TA-10002228"/>
    <x v="0"/>
    <x v="3"/>
    <s v="Bevis Traditional Conference Table Top, Plinth Base"/>
    <x v="686"/>
    <n v="2"/>
    <n v="0.4"/>
    <n v="-153.34560000000005"/>
  </r>
  <r>
    <n v="730"/>
    <s v="US-2013-150861"/>
    <x v="0"/>
    <d v="2013-12-04T00:00:00"/>
    <x v="296"/>
    <x v="2"/>
    <s v="EG-13900"/>
    <s v="Emily Grady"/>
    <x v="0"/>
    <s v="United States"/>
    <s v="Oceanside"/>
    <x v="15"/>
    <n v="11572"/>
    <x v="3"/>
    <s v="OFF-ST-10004634"/>
    <x v="1"/>
    <x v="4"/>
    <s v="Personal Folder Holder, Ebony"/>
    <x v="687"/>
    <n v="3"/>
    <n v="0"/>
    <n v="10.088999999999999"/>
  </r>
  <r>
    <n v="731"/>
    <s v="US-2013-150861"/>
    <x v="0"/>
    <d v="2013-12-04T00:00:00"/>
    <x v="296"/>
    <x v="2"/>
    <s v="EG-13900"/>
    <s v="Emily Grady"/>
    <x v="0"/>
    <s v="United States"/>
    <s v="Oceanside"/>
    <x v="15"/>
    <n v="11572"/>
    <x v="3"/>
    <s v="FUR-CH-10002965"/>
    <x v="0"/>
    <x v="1"/>
    <s v="Global Leather Highback Executive Chair with Pneumatic Height Adjustment, Black"/>
    <x v="688"/>
    <n v="3"/>
    <n v="0.1"/>
    <n v="102.49980000000001"/>
  </r>
  <r>
    <n v="732"/>
    <s v="US-2013-150861"/>
    <x v="0"/>
    <d v="2013-12-04T00:00:00"/>
    <x v="296"/>
    <x v="2"/>
    <s v="EG-13900"/>
    <s v="Emily Grady"/>
    <x v="0"/>
    <s v="United States"/>
    <s v="Oceanside"/>
    <x v="15"/>
    <n v="11572"/>
    <x v="3"/>
    <s v="OFF-LA-10001317"/>
    <x v="1"/>
    <x v="2"/>
    <s v="Avery 520"/>
    <x v="689"/>
    <n v="2"/>
    <n v="0"/>
    <n v="3.024"/>
  </r>
  <r>
    <n v="733"/>
    <s v="CA-2014-131954"/>
    <x v="3"/>
    <d v="2014-01-22T00:00:00"/>
    <x v="212"/>
    <x v="1"/>
    <s v="DS-13030"/>
    <s v="Darrin Sayre"/>
    <x v="2"/>
    <s v="United States"/>
    <s v="Seattle"/>
    <x v="4"/>
    <n v="98115"/>
    <x v="1"/>
    <s v="OFF-ST-10000736"/>
    <x v="1"/>
    <x v="4"/>
    <s v="Carina Double Wide Media Storage Towers in Natural &amp; Black"/>
    <x v="423"/>
    <n v="3"/>
    <n v="0"/>
    <n v="9.7175999999999902"/>
  </r>
  <r>
    <n v="734"/>
    <s v="CA-2014-131954"/>
    <x v="3"/>
    <d v="2014-01-22T00:00:00"/>
    <x v="212"/>
    <x v="1"/>
    <s v="DS-13030"/>
    <s v="Darrin Sayre"/>
    <x v="2"/>
    <s v="United States"/>
    <s v="Seattle"/>
    <x v="4"/>
    <n v="98115"/>
    <x v="1"/>
    <s v="TEC-AC-10003610"/>
    <x v="2"/>
    <x v="11"/>
    <s v="Logitech Illuminated - Keyboard"/>
    <x v="690"/>
    <n v="3"/>
    <n v="0"/>
    <n v="86.385600000000011"/>
  </r>
  <r>
    <n v="735"/>
    <s v="CA-2014-131954"/>
    <x v="3"/>
    <d v="2014-01-22T00:00:00"/>
    <x v="212"/>
    <x v="1"/>
    <s v="DS-13030"/>
    <s v="Darrin Sayre"/>
    <x v="2"/>
    <s v="United States"/>
    <s v="Seattle"/>
    <x v="4"/>
    <n v="98115"/>
    <x v="1"/>
    <s v="OFF-BI-10003982"/>
    <x v="1"/>
    <x v="8"/>
    <s v="Wilson Jones Century Plastic Molded Ring Binders"/>
    <x v="691"/>
    <n v="6"/>
    <n v="0.2"/>
    <n v="33.647399999999998"/>
  </r>
  <r>
    <n v="736"/>
    <s v="CA-2014-131954"/>
    <x v="3"/>
    <d v="2014-01-22T00:00:00"/>
    <x v="212"/>
    <x v="1"/>
    <s v="DS-13030"/>
    <s v="Darrin Sayre"/>
    <x v="2"/>
    <s v="United States"/>
    <s v="Seattle"/>
    <x v="4"/>
    <n v="98115"/>
    <x v="1"/>
    <s v="OFF-BI-10003291"/>
    <x v="1"/>
    <x v="8"/>
    <s v="Wilson Jones Leather-Like Binders with DublLock Round Rings"/>
    <x v="692"/>
    <n v="4"/>
    <n v="0.2"/>
    <n v="9.4283999999999963"/>
  </r>
  <r>
    <n v="737"/>
    <s v="CA-2014-131954"/>
    <x v="3"/>
    <d v="2014-01-22T00:00:00"/>
    <x v="212"/>
    <x v="1"/>
    <s v="DS-13030"/>
    <s v="Darrin Sayre"/>
    <x v="2"/>
    <s v="United States"/>
    <s v="Seattle"/>
    <x v="4"/>
    <n v="98115"/>
    <x v="1"/>
    <s v="FUR-BO-10001619"/>
    <x v="0"/>
    <x v="0"/>
    <s v="O'Sullivan Cherrywood Estates Traditional Bookcase"/>
    <x v="693"/>
    <n v="1"/>
    <n v="0"/>
    <n v="18.695599999999999"/>
  </r>
  <r>
    <n v="738"/>
    <s v="CA-2014-131954"/>
    <x v="3"/>
    <d v="2014-01-22T00:00:00"/>
    <x v="212"/>
    <x v="1"/>
    <s v="DS-13030"/>
    <s v="Darrin Sayre"/>
    <x v="2"/>
    <s v="United States"/>
    <s v="Seattle"/>
    <x v="4"/>
    <n v="98115"/>
    <x v="1"/>
    <s v="OFF-BI-10000138"/>
    <x v="1"/>
    <x v="8"/>
    <s v="Acco Translucent Poly Ring Binders"/>
    <x v="694"/>
    <n v="5"/>
    <n v="0.2"/>
    <n v="6.5519999999999996"/>
  </r>
  <r>
    <n v="739"/>
    <s v="CA-2011-132500"/>
    <x v="2"/>
    <d v="2011-09-08T00:00:00"/>
    <x v="74"/>
    <x v="1"/>
    <s v="GZ-14470"/>
    <s v="Gary Zandusky"/>
    <x v="0"/>
    <s v="United States"/>
    <s v="San Francisco"/>
    <x v="1"/>
    <n v="94110"/>
    <x v="1"/>
    <s v="TEC-AC-10001383"/>
    <x v="2"/>
    <x v="11"/>
    <s v="Logitech Wireless Touch Keyboard K400"/>
    <x v="695"/>
    <n v="2"/>
    <n v="0"/>
    <n v="8.4965999999999937"/>
  </r>
  <r>
    <n v="740"/>
    <s v="CA-2011-112326"/>
    <x v="2"/>
    <d v="2011-01-05T00:00:00"/>
    <x v="297"/>
    <x v="1"/>
    <s v="PO-19195"/>
    <s v="Phillina Ober"/>
    <x v="2"/>
    <s v="United States"/>
    <s v="Naperville"/>
    <x v="10"/>
    <n v="60540"/>
    <x v="2"/>
    <s v="OFF-LA-10003223"/>
    <x v="1"/>
    <x v="2"/>
    <s v="Avery 508"/>
    <x v="696"/>
    <n v="3"/>
    <n v="0.2"/>
    <n v="4.2716999999999992"/>
  </r>
  <r>
    <n v="741"/>
    <s v="CA-2011-112326"/>
    <x v="2"/>
    <d v="2011-01-05T00:00:00"/>
    <x v="297"/>
    <x v="1"/>
    <s v="PO-19195"/>
    <s v="Phillina Ober"/>
    <x v="2"/>
    <s v="United States"/>
    <s v="Naperville"/>
    <x v="10"/>
    <n v="60540"/>
    <x v="2"/>
    <s v="OFF-ST-10002743"/>
    <x v="1"/>
    <x v="4"/>
    <s v="SAFCO Boltless Steel Shelving"/>
    <x v="697"/>
    <n v="3"/>
    <n v="0.2"/>
    <n v="-64.774800000000013"/>
  </r>
  <r>
    <n v="742"/>
    <s v="CA-2011-112326"/>
    <x v="2"/>
    <d v="2011-01-05T00:00:00"/>
    <x v="297"/>
    <x v="1"/>
    <s v="PO-19195"/>
    <s v="Phillina Ober"/>
    <x v="2"/>
    <s v="United States"/>
    <s v="Naperville"/>
    <x v="10"/>
    <n v="60540"/>
    <x v="2"/>
    <s v="OFF-BI-10004094"/>
    <x v="1"/>
    <x v="8"/>
    <s v="GBC Standard Plastic Binding Systems Combs"/>
    <x v="698"/>
    <n v="2"/>
    <n v="0.8"/>
    <n v="-5.4870000000000001"/>
  </r>
  <r>
    <n v="743"/>
    <s v="US-2013-146710"/>
    <x v="0"/>
    <d v="2013-08-28T00:00:00"/>
    <x v="134"/>
    <x v="1"/>
    <s v="SS-20875"/>
    <s v="Sung Shariari"/>
    <x v="0"/>
    <s v="United States"/>
    <s v="Dallas"/>
    <x v="5"/>
    <n v="75220"/>
    <x v="2"/>
    <s v="OFF-SU-10004498"/>
    <x v="1"/>
    <x v="14"/>
    <s v="Martin-Yale Premier Letter Opener"/>
    <x v="699"/>
    <n v="5"/>
    <n v="0.2"/>
    <n v="-10.948000000000002"/>
  </r>
  <r>
    <n v="744"/>
    <s v="US-2013-146710"/>
    <x v="0"/>
    <d v="2013-08-28T00:00:00"/>
    <x v="134"/>
    <x v="1"/>
    <s v="SS-20875"/>
    <s v="Sung Shariari"/>
    <x v="0"/>
    <s v="United States"/>
    <s v="Dallas"/>
    <x v="5"/>
    <n v="75220"/>
    <x v="2"/>
    <s v="OFF-PA-10002615"/>
    <x v="1"/>
    <x v="10"/>
    <s v="Ampad Gold Fibre Wirebound Steno Books, 6&quot; x 9&quot;, Gregg Ruled"/>
    <x v="700"/>
    <n v="1"/>
    <n v="0.2"/>
    <n v="1.1465999999999998"/>
  </r>
  <r>
    <n v="745"/>
    <s v="US-2013-146710"/>
    <x v="0"/>
    <d v="2013-08-28T00:00:00"/>
    <x v="134"/>
    <x v="1"/>
    <s v="SS-20875"/>
    <s v="Sung Shariari"/>
    <x v="0"/>
    <s v="United States"/>
    <s v="Dallas"/>
    <x v="5"/>
    <n v="75220"/>
    <x v="2"/>
    <s v="OFF-PA-10004971"/>
    <x v="1"/>
    <x v="10"/>
    <s v="Xerox 196"/>
    <x v="701"/>
    <n v="1"/>
    <n v="0.2"/>
    <n v="1.6762000000000001"/>
  </r>
  <r>
    <n v="746"/>
    <s v="US-2013-146710"/>
    <x v="0"/>
    <d v="2013-08-28T00:00:00"/>
    <x v="134"/>
    <x v="1"/>
    <s v="SS-20875"/>
    <s v="Sung Shariari"/>
    <x v="0"/>
    <s v="United States"/>
    <s v="Dallas"/>
    <x v="5"/>
    <n v="75220"/>
    <x v="2"/>
    <s v="OFF-SU-10004261"/>
    <x v="1"/>
    <x v="14"/>
    <s v="Fiskars 8&quot; Scissors, 2/Pack"/>
    <x v="702"/>
    <n v="4"/>
    <n v="0.2"/>
    <n v="6.2063999999999897"/>
  </r>
  <r>
    <n v="747"/>
    <s v="CA-2011-124429"/>
    <x v="2"/>
    <d v="2011-05-27T00:00:00"/>
    <x v="248"/>
    <x v="3"/>
    <s v="MH-17785"/>
    <s v="Maya Herman"/>
    <x v="1"/>
    <s v="United States"/>
    <s v="San Diego"/>
    <x v="1"/>
    <n v="92105"/>
    <x v="1"/>
    <s v="FUR-TA-10002607"/>
    <x v="0"/>
    <x v="3"/>
    <s v="KI Conference Tables"/>
    <x v="703"/>
    <n v="10"/>
    <n v="0.2"/>
    <n v="-28.355999999999952"/>
  </r>
  <r>
    <n v="748"/>
    <s v="CA-2011-124429"/>
    <x v="2"/>
    <d v="2011-05-27T00:00:00"/>
    <x v="248"/>
    <x v="3"/>
    <s v="MH-17785"/>
    <s v="Maya Herman"/>
    <x v="1"/>
    <s v="United States"/>
    <s v="San Diego"/>
    <x v="1"/>
    <n v="92105"/>
    <x v="1"/>
    <s v="OFF-ST-10001809"/>
    <x v="1"/>
    <x v="4"/>
    <s v="Fellowes Officeware Wire Shelving"/>
    <x v="704"/>
    <n v="4"/>
    <n v="0"/>
    <n v="7.1863999999999919"/>
  </r>
  <r>
    <n v="749"/>
    <s v="CA-2013-150889"/>
    <x v="0"/>
    <d v="2013-03-21T00:00:00"/>
    <x v="298"/>
    <x v="0"/>
    <s v="PB-19105"/>
    <s v="Peter Bühler"/>
    <x v="0"/>
    <s v="United States"/>
    <s v="Evanston"/>
    <x v="10"/>
    <n v="60201"/>
    <x v="2"/>
    <s v="TEC-PH-10000004"/>
    <x v="2"/>
    <x v="7"/>
    <s v="Belkin iPhone and iPad Lightning Cable"/>
    <x v="705"/>
    <n v="1"/>
    <n v="0.2"/>
    <n v="0.89939999999999909"/>
  </r>
  <r>
    <n v="750"/>
    <s v="CA-2014-126074"/>
    <x v="3"/>
    <d v="2014-10-03T00:00:00"/>
    <x v="299"/>
    <x v="1"/>
    <s v="RF-19735"/>
    <s v="Roland Fjeld"/>
    <x v="0"/>
    <s v="United States"/>
    <s v="Trenton"/>
    <x v="12"/>
    <n v="48183"/>
    <x v="2"/>
    <s v="OFF-BI-10003638"/>
    <x v="1"/>
    <x v="8"/>
    <s v="GBC Durable Plastic Covers"/>
    <x v="706"/>
    <n v="3"/>
    <n v="0"/>
    <n v="26.702999999999999"/>
  </r>
  <r>
    <n v="751"/>
    <s v="CA-2014-126074"/>
    <x v="3"/>
    <d v="2014-10-03T00:00:00"/>
    <x v="299"/>
    <x v="1"/>
    <s v="RF-19735"/>
    <s v="Roland Fjeld"/>
    <x v="0"/>
    <s v="United States"/>
    <s v="Trenton"/>
    <x v="12"/>
    <n v="48183"/>
    <x v="2"/>
    <s v="FUR-FU-10003577"/>
    <x v="0"/>
    <x v="5"/>
    <s v="Nu-Dell Leatherette Frames"/>
    <x v="707"/>
    <n v="11"/>
    <n v="0"/>
    <n v="56.7864"/>
  </r>
  <r>
    <n v="752"/>
    <s v="CA-2014-126074"/>
    <x v="3"/>
    <d v="2014-10-03T00:00:00"/>
    <x v="299"/>
    <x v="1"/>
    <s v="RF-19735"/>
    <s v="Roland Fjeld"/>
    <x v="0"/>
    <s v="United States"/>
    <s v="Trenton"/>
    <x v="12"/>
    <n v="48183"/>
    <x v="2"/>
    <s v="OFF-AR-10003478"/>
    <x v="1"/>
    <x v="6"/>
    <s v="Avery Hi-Liter EverBold Pen Style Fluorescent Highlighters, 4/Pack"/>
    <x v="708"/>
    <n v="7"/>
    <n v="0"/>
    <n v="22.792000000000002"/>
  </r>
  <r>
    <n v="753"/>
    <s v="CA-2014-126074"/>
    <x v="3"/>
    <d v="2014-10-03T00:00:00"/>
    <x v="299"/>
    <x v="1"/>
    <s v="RF-19735"/>
    <s v="Roland Fjeld"/>
    <x v="0"/>
    <s v="United States"/>
    <s v="Trenton"/>
    <x v="12"/>
    <n v="48183"/>
    <x v="2"/>
    <s v="OFF-BI-10000546"/>
    <x v="1"/>
    <x v="8"/>
    <s v="Avery Durable Binders"/>
    <x v="709"/>
    <n v="1"/>
    <n v="0"/>
    <n v="1.4112"/>
  </r>
  <r>
    <n v="754"/>
    <s v="CA-2013-110499"/>
    <x v="0"/>
    <d v="2013-04-08T00:00:00"/>
    <x v="300"/>
    <x v="2"/>
    <s v="YC-21895"/>
    <s v="Yoseph Carroll"/>
    <x v="1"/>
    <s v="United States"/>
    <s v="San Francisco"/>
    <x v="1"/>
    <n v="94110"/>
    <x v="1"/>
    <s v="TEC-CO-10002095"/>
    <x v="2"/>
    <x v="16"/>
    <s v="Hewlett Packard 610 Color Digital Copier / Printer"/>
    <x v="387"/>
    <n v="3"/>
    <n v="0.2"/>
    <n v="374.99249999999995"/>
  </r>
  <r>
    <n v="755"/>
    <s v="CA-2012-135272"/>
    <x v="1"/>
    <d v="2012-12-07T00:00:00"/>
    <x v="301"/>
    <x v="1"/>
    <s v="MS-17830"/>
    <s v="Melanie Seite"/>
    <x v="0"/>
    <s v="United States"/>
    <s v="Los Angeles"/>
    <x v="1"/>
    <n v="90036"/>
    <x v="1"/>
    <s v="FUR-FU-10002759"/>
    <x v="0"/>
    <x v="5"/>
    <s v="12-1/2 Diameter Round Wall Clock"/>
    <x v="710"/>
    <n v="4"/>
    <n v="0"/>
    <n v="28.7712"/>
  </r>
  <r>
    <n v="756"/>
    <s v="CA-2013-140928"/>
    <x v="0"/>
    <d v="2013-09-19T00:00:00"/>
    <x v="42"/>
    <x v="1"/>
    <s v="NB-18655"/>
    <s v="Nona Balk"/>
    <x v="1"/>
    <s v="United States"/>
    <s v="Jacksonville"/>
    <x v="2"/>
    <n v="32216"/>
    <x v="0"/>
    <s v="FUR-TA-10001095"/>
    <x v="0"/>
    <x v="3"/>
    <s v="Chromcraft Round Conference Tables"/>
    <x v="711"/>
    <n v="4"/>
    <n v="0.45"/>
    <n v="-167.3184"/>
  </r>
  <r>
    <n v="757"/>
    <s v="CA-2011-106803"/>
    <x v="2"/>
    <d v="2011-12-29T00:00:00"/>
    <x v="302"/>
    <x v="1"/>
    <s v="DC-13285"/>
    <s v="Debra Catini"/>
    <x v="0"/>
    <s v="United States"/>
    <s v="Cottage Grove"/>
    <x v="11"/>
    <n v="55016"/>
    <x v="2"/>
    <s v="OFF-ST-10002444"/>
    <x v="1"/>
    <x v="4"/>
    <s v="Recycled Eldon Regeneration Jumbo File"/>
    <x v="335"/>
    <n v="2"/>
    <n v="0"/>
    <n v="6.8767999999999994"/>
  </r>
  <r>
    <n v="758"/>
    <s v="CA-2011-106803"/>
    <x v="2"/>
    <d v="2011-12-29T00:00:00"/>
    <x v="302"/>
    <x v="1"/>
    <s v="DC-13285"/>
    <s v="Debra Catini"/>
    <x v="0"/>
    <s v="United States"/>
    <s v="Cottage Grove"/>
    <x v="11"/>
    <n v="55016"/>
    <x v="2"/>
    <s v="TEC-AC-10001267"/>
    <x v="2"/>
    <x v="11"/>
    <s v="Imation 32GB Pocket Pro USB 3.0 Flash Drive - 32 GB - Black - 1 P ..."/>
    <x v="712"/>
    <n v="4"/>
    <n v="0"/>
    <n v="47.92"/>
  </r>
  <r>
    <n v="759"/>
    <s v="CA-2014-117240"/>
    <x v="3"/>
    <d v="2014-07-24T00:00:00"/>
    <x v="303"/>
    <x v="1"/>
    <s v="CP-12340"/>
    <s v="Christine Phan"/>
    <x v="1"/>
    <s v="United States"/>
    <s v="New York City"/>
    <x v="15"/>
    <n v="10009"/>
    <x v="3"/>
    <s v="OFF-BI-10000848"/>
    <x v="1"/>
    <x v="8"/>
    <s v="Angle-D Ring Binders"/>
    <x v="535"/>
    <n v="3"/>
    <n v="0.2"/>
    <n v="4.2665999999999986"/>
  </r>
  <r>
    <n v="760"/>
    <s v="CA-2014-133333"/>
    <x v="3"/>
    <d v="2014-09-19T00:00:00"/>
    <x v="304"/>
    <x v="1"/>
    <s v="BF-11020"/>
    <s v="Barry Französisch"/>
    <x v="1"/>
    <s v="United States"/>
    <s v="Green Bay"/>
    <x v="6"/>
    <n v="54302"/>
    <x v="2"/>
    <s v="OFF-PA-10002377"/>
    <x v="1"/>
    <x v="10"/>
    <s v="Adams Telephone Message Book W/Dividers/Space For Phone Numbers, 5 1/4&quot;X8 1/2&quot;, 200/Messages"/>
    <x v="20"/>
    <n v="4"/>
    <n v="0"/>
    <n v="10.223999999999998"/>
  </r>
  <r>
    <n v="761"/>
    <s v="CA-2012-112319"/>
    <x v="1"/>
    <d v="2012-08-31T00:00:00"/>
    <x v="305"/>
    <x v="1"/>
    <s v="AR-10510"/>
    <s v="Andrew Roberts"/>
    <x v="0"/>
    <s v="United States"/>
    <s v="Los Angeles"/>
    <x v="1"/>
    <n v="90004"/>
    <x v="1"/>
    <s v="OFF-PA-10003441"/>
    <x v="1"/>
    <x v="10"/>
    <s v="Xerox 226"/>
    <x v="713"/>
    <n v="9"/>
    <n v="0"/>
    <n v="27.993600000000001"/>
  </r>
  <r>
    <n v="762"/>
    <s v="CA-2014-126046"/>
    <x v="3"/>
    <d v="2014-11-04T00:00:00"/>
    <x v="170"/>
    <x v="1"/>
    <s v="JC-16105"/>
    <s v="Julie Creighton"/>
    <x v="1"/>
    <s v="United States"/>
    <s v="Atlanta"/>
    <x v="32"/>
    <n v="30318"/>
    <x v="0"/>
    <s v="OFF-LA-10004484"/>
    <x v="1"/>
    <x v="2"/>
    <s v="Avery 476"/>
    <x v="714"/>
    <n v="3"/>
    <n v="0"/>
    <n v="5.6993999999999998"/>
  </r>
  <r>
    <n v="763"/>
    <s v="CA-2012-114923"/>
    <x v="1"/>
    <d v="2012-02-08T00:00:00"/>
    <x v="95"/>
    <x v="1"/>
    <s v="LH-17020"/>
    <s v="Lisa Hazard"/>
    <x v="0"/>
    <s v="United States"/>
    <s v="Columbus"/>
    <x v="24"/>
    <n v="43229"/>
    <x v="3"/>
    <s v="TEC-PH-10003931"/>
    <x v="2"/>
    <x v="7"/>
    <s v="JBL Micro Wireless Portable Bluetooth Speaker"/>
    <x v="715"/>
    <n v="3"/>
    <n v="0.4"/>
    <n v="-26.995499999999993"/>
  </r>
  <r>
    <n v="764"/>
    <s v="CA-2011-162775"/>
    <x v="2"/>
    <d v="2011-01-14T00:00:00"/>
    <x v="306"/>
    <x v="0"/>
    <s v="CS-12250"/>
    <s v="Chris Selesnick"/>
    <x v="1"/>
    <s v="United States"/>
    <s v="Bossier City"/>
    <x v="28"/>
    <n v="71111"/>
    <x v="0"/>
    <s v="OFF-EN-10001990"/>
    <x v="1"/>
    <x v="12"/>
    <s v="Staples"/>
    <x v="716"/>
    <n v="2"/>
    <n v="0"/>
    <n v="5.3391999999999991"/>
  </r>
  <r>
    <n v="765"/>
    <s v="CA-2011-162775"/>
    <x v="2"/>
    <d v="2011-01-14T00:00:00"/>
    <x v="306"/>
    <x v="0"/>
    <s v="CS-12250"/>
    <s v="Chris Selesnick"/>
    <x v="1"/>
    <s v="United States"/>
    <s v="Bossier City"/>
    <x v="28"/>
    <n v="71111"/>
    <x v="0"/>
    <s v="OFF-EN-10001532"/>
    <x v="1"/>
    <x v="12"/>
    <s v="Brown Kraft Recycled Envelopes"/>
    <x v="717"/>
    <n v="3"/>
    <n v="0"/>
    <n v="25.47"/>
  </r>
  <r>
    <n v="766"/>
    <s v="CA-2011-162775"/>
    <x v="2"/>
    <d v="2011-01-14T00:00:00"/>
    <x v="306"/>
    <x v="0"/>
    <s v="CS-12250"/>
    <s v="Chris Selesnick"/>
    <x v="1"/>
    <s v="United States"/>
    <s v="Bossier City"/>
    <x v="28"/>
    <n v="71111"/>
    <x v="0"/>
    <s v="TEC-AC-10003174"/>
    <x v="2"/>
    <x v="11"/>
    <s v="Plantronics S12 Corded Telephone Headset System"/>
    <x v="718"/>
    <n v="6"/>
    <n v="0"/>
    <n v="258.69600000000003"/>
  </r>
  <r>
    <n v="767"/>
    <s v="CA-2011-162775"/>
    <x v="2"/>
    <d v="2011-01-14T00:00:00"/>
    <x v="306"/>
    <x v="0"/>
    <s v="CS-12250"/>
    <s v="Chris Selesnick"/>
    <x v="1"/>
    <s v="United States"/>
    <s v="Bossier City"/>
    <x v="28"/>
    <n v="71111"/>
    <x v="0"/>
    <s v="OFF-BI-10004187"/>
    <x v="1"/>
    <x v="8"/>
    <s v="Staples"/>
    <x v="719"/>
    <n v="3"/>
    <n v="0"/>
    <n v="2.7071999999999994"/>
  </r>
  <r>
    <n v="768"/>
    <s v="CA-2011-162775"/>
    <x v="2"/>
    <d v="2011-01-14T00:00:00"/>
    <x v="306"/>
    <x v="0"/>
    <s v="CS-12250"/>
    <s v="Chris Selesnick"/>
    <x v="1"/>
    <s v="United States"/>
    <s v="Bossier City"/>
    <x v="28"/>
    <n v="71111"/>
    <x v="0"/>
    <s v="OFF-ST-10000025"/>
    <x v="1"/>
    <x v="4"/>
    <s v="Fellowes Stor/Drawer Steel Plus Storage Drawers"/>
    <x v="720"/>
    <n v="6"/>
    <n v="0"/>
    <n v="34.354799999999955"/>
  </r>
  <r>
    <n v="769"/>
    <s v="CA-2011-106810"/>
    <x v="2"/>
    <d v="2011-05-14T00:00:00"/>
    <x v="307"/>
    <x v="1"/>
    <s v="AJ-10795"/>
    <s v="Anthony Johnson"/>
    <x v="1"/>
    <s v="United States"/>
    <s v="Saint Petersburg"/>
    <x v="2"/>
    <n v="33710"/>
    <x v="0"/>
    <s v="FUR-FU-10004306"/>
    <x v="0"/>
    <x v="5"/>
    <s v="Electrix Halogen Magnifier Lamp"/>
    <x v="721"/>
    <n v="2"/>
    <n v="0.2"/>
    <n v="23.315999999999988"/>
  </r>
  <r>
    <n v="770"/>
    <s v="CA-2013-157245"/>
    <x v="0"/>
    <d v="2013-05-20T00:00:00"/>
    <x v="308"/>
    <x v="1"/>
    <s v="LE-16810"/>
    <s v="Laurel Elliston"/>
    <x v="0"/>
    <s v="United States"/>
    <s v="Arlington"/>
    <x v="17"/>
    <n v="22204"/>
    <x v="0"/>
    <s v="FUR-CH-10003746"/>
    <x v="0"/>
    <x v="1"/>
    <s v="Hon 4070 Series Pagoda Round Back Stacking Chairs"/>
    <x v="722"/>
    <n v="2"/>
    <n v="0"/>
    <n v="179.74880000000002"/>
  </r>
  <r>
    <n v="771"/>
    <s v="CA-2014-104220"/>
    <x v="3"/>
    <d v="2014-01-31T00:00:00"/>
    <x v="60"/>
    <x v="1"/>
    <s v="BV-11245"/>
    <s v="Benjamin Venier"/>
    <x v="1"/>
    <s v="United States"/>
    <s v="Des Moines"/>
    <x v="23"/>
    <n v="50315"/>
    <x v="2"/>
    <s v="OFF-BI-10001036"/>
    <x v="1"/>
    <x v="8"/>
    <s v="Cardinal EasyOpen D-Ring Binders"/>
    <x v="723"/>
    <n v="2"/>
    <n v="0"/>
    <n v="9.14"/>
  </r>
  <r>
    <n v="772"/>
    <s v="CA-2014-104220"/>
    <x v="3"/>
    <d v="2014-01-31T00:00:00"/>
    <x v="60"/>
    <x v="1"/>
    <s v="BV-11245"/>
    <s v="Benjamin Venier"/>
    <x v="1"/>
    <s v="United States"/>
    <s v="Des Moines"/>
    <x v="23"/>
    <n v="50315"/>
    <x v="2"/>
    <s v="TEC-PH-10004614"/>
    <x v="2"/>
    <x v="7"/>
    <s v="AT&amp;T 841000 Phone"/>
    <x v="724"/>
    <n v="3"/>
    <n v="0"/>
    <n v="51.75"/>
  </r>
  <r>
    <n v="773"/>
    <s v="CA-2014-104220"/>
    <x v="3"/>
    <d v="2014-01-31T00:00:00"/>
    <x v="60"/>
    <x v="1"/>
    <s v="BV-11245"/>
    <s v="Benjamin Venier"/>
    <x v="1"/>
    <s v="United States"/>
    <s v="Des Moines"/>
    <x v="23"/>
    <n v="50315"/>
    <x v="2"/>
    <s v="OFF-BI-10000301"/>
    <x v="1"/>
    <x v="8"/>
    <s v="GBC Instant Report Kit"/>
    <x v="725"/>
    <n v="5"/>
    <n v="0"/>
    <n v="16.175000000000001"/>
  </r>
  <r>
    <n v="774"/>
    <s v="CA-2014-104220"/>
    <x v="3"/>
    <d v="2014-01-31T00:00:00"/>
    <x v="60"/>
    <x v="1"/>
    <s v="BV-11245"/>
    <s v="Benjamin Venier"/>
    <x v="1"/>
    <s v="United States"/>
    <s v="Des Moines"/>
    <x v="23"/>
    <n v="50315"/>
    <x v="2"/>
    <s v="OFF-BI-10003910"/>
    <x v="1"/>
    <x v="8"/>
    <s v="DXL Angle-View Binders with Locking Rings by Samsill"/>
    <x v="726"/>
    <n v="1"/>
    <n v="0"/>
    <n v="3.4695"/>
  </r>
  <r>
    <n v="775"/>
    <s v="CA-2014-104220"/>
    <x v="3"/>
    <d v="2014-01-31T00:00:00"/>
    <x v="60"/>
    <x v="1"/>
    <s v="BV-11245"/>
    <s v="Benjamin Venier"/>
    <x v="1"/>
    <s v="United States"/>
    <s v="Des Moines"/>
    <x v="23"/>
    <n v="50315"/>
    <x v="2"/>
    <s v="OFF-AR-10004648"/>
    <x v="1"/>
    <x v="6"/>
    <s v="Boston 19500 Mighty Mite Electric Pencil Sharpener"/>
    <x v="727"/>
    <n v="2"/>
    <n v="0"/>
    <n v="10.881"/>
  </r>
  <r>
    <n v="776"/>
    <s v="CA-2014-104220"/>
    <x v="3"/>
    <d v="2014-01-31T00:00:00"/>
    <x v="60"/>
    <x v="1"/>
    <s v="BV-11245"/>
    <s v="Benjamin Venier"/>
    <x v="1"/>
    <s v="United States"/>
    <s v="Des Moines"/>
    <x v="23"/>
    <n v="50315"/>
    <x v="2"/>
    <s v="FUR-FU-10002597"/>
    <x v="0"/>
    <x v="5"/>
    <s v="C-Line Magnetic Cubicle Keepers, Clear Polypropylene"/>
    <x v="728"/>
    <n v="7"/>
    <n v="0"/>
    <n v="14.523600000000002"/>
  </r>
  <r>
    <n v="777"/>
    <s v="CA-2011-165974"/>
    <x v="2"/>
    <d v="2011-06-29T00:00:00"/>
    <x v="287"/>
    <x v="1"/>
    <s v="DL-12865"/>
    <s v="Dan Lawera"/>
    <x v="0"/>
    <s v="United States"/>
    <s v="Cincinnati"/>
    <x v="24"/>
    <n v="45231"/>
    <x v="3"/>
    <s v="OFF-AR-10003405"/>
    <x v="1"/>
    <x v="6"/>
    <s v="Dixon My First Ticonderoga Pencil, #2"/>
    <x v="729"/>
    <n v="7"/>
    <n v="0.2"/>
    <n v="3.6854999999999958"/>
  </r>
  <r>
    <n v="778"/>
    <s v="CA-2012-144267"/>
    <x v="1"/>
    <d v="2012-08-21T00:00:00"/>
    <x v="309"/>
    <x v="2"/>
    <s v="NZ-18565"/>
    <s v="Nick Zandusky"/>
    <x v="2"/>
    <s v="United States"/>
    <s v="San Francisco"/>
    <x v="1"/>
    <n v="94110"/>
    <x v="1"/>
    <s v="FUR-CH-10002335"/>
    <x v="0"/>
    <x v="1"/>
    <s v="Hon GuestStacker Chair"/>
    <x v="730"/>
    <n v="3"/>
    <n v="0.2"/>
    <n v="40.800600000000003"/>
  </r>
  <r>
    <n v="779"/>
    <s v="CA-2012-144267"/>
    <x v="1"/>
    <d v="2012-08-21T00:00:00"/>
    <x v="309"/>
    <x v="2"/>
    <s v="NZ-18565"/>
    <s v="Nick Zandusky"/>
    <x v="2"/>
    <s v="United States"/>
    <s v="San Francisco"/>
    <x v="1"/>
    <n v="94110"/>
    <x v="1"/>
    <s v="OFF-PA-10000157"/>
    <x v="1"/>
    <x v="10"/>
    <s v="Xerox 191"/>
    <x v="731"/>
    <n v="3"/>
    <n v="0"/>
    <n v="28.171799999999998"/>
  </r>
  <r>
    <n v="780"/>
    <s v="CA-2012-144267"/>
    <x v="1"/>
    <d v="2012-08-21T00:00:00"/>
    <x v="309"/>
    <x v="2"/>
    <s v="NZ-18565"/>
    <s v="Nick Zandusky"/>
    <x v="2"/>
    <s v="United States"/>
    <s v="San Francisco"/>
    <x v="1"/>
    <n v="94110"/>
    <x v="1"/>
    <s v="OFF-PA-10001947"/>
    <x v="1"/>
    <x v="10"/>
    <s v="Xerox 1974"/>
    <x v="100"/>
    <n v="4"/>
    <n v="0"/>
    <n v="11.720800000000001"/>
  </r>
  <r>
    <n v="781"/>
    <s v="CA-2012-144267"/>
    <x v="1"/>
    <d v="2012-08-21T00:00:00"/>
    <x v="309"/>
    <x v="2"/>
    <s v="NZ-18565"/>
    <s v="Nick Zandusky"/>
    <x v="2"/>
    <s v="United States"/>
    <s v="San Francisco"/>
    <x v="1"/>
    <n v="94110"/>
    <x v="1"/>
    <s v="OFF-PA-10003657"/>
    <x v="1"/>
    <x v="10"/>
    <s v="Xerox 1927"/>
    <x v="732"/>
    <n v="1"/>
    <n v="0"/>
    <n v="1.9259999999999997"/>
  </r>
  <r>
    <n v="782"/>
    <s v="US-2012-157014"/>
    <x v="1"/>
    <d v="2012-10-03T00:00:00"/>
    <x v="310"/>
    <x v="0"/>
    <s v="BM-11785"/>
    <s v="Bryan Mills"/>
    <x v="0"/>
    <s v="United States"/>
    <s v="Columbus"/>
    <x v="24"/>
    <n v="43229"/>
    <x v="3"/>
    <s v="OFF-BI-10001098"/>
    <x v="1"/>
    <x v="8"/>
    <s v="Acco D-Ring Binder w/DublLock"/>
    <x v="733"/>
    <n v="5"/>
    <n v="0.7"/>
    <n v="-22.448999999999991"/>
  </r>
  <r>
    <n v="783"/>
    <s v="US-2012-157014"/>
    <x v="1"/>
    <d v="2012-10-03T00:00:00"/>
    <x v="310"/>
    <x v="0"/>
    <s v="BM-11785"/>
    <s v="Bryan Mills"/>
    <x v="0"/>
    <s v="United States"/>
    <s v="Columbus"/>
    <x v="24"/>
    <n v="43229"/>
    <x v="3"/>
    <s v="TEC-AC-10002167"/>
    <x v="2"/>
    <x v="11"/>
    <s v="Imation 8gb Micro Traveldrive Usb 2.0 Flash Drive"/>
    <x v="734"/>
    <n v="2"/>
    <n v="0.2"/>
    <n v="-2.6999999999999993"/>
  </r>
  <r>
    <n v="784"/>
    <s v="US-2012-157014"/>
    <x v="1"/>
    <d v="2012-10-03T00:00:00"/>
    <x v="310"/>
    <x v="0"/>
    <s v="BM-11785"/>
    <s v="Bryan Mills"/>
    <x v="0"/>
    <s v="United States"/>
    <s v="Columbus"/>
    <x v="24"/>
    <n v="43229"/>
    <x v="3"/>
    <s v="FUR-BO-10004409"/>
    <x v="0"/>
    <x v="0"/>
    <s v="Safco Value Mate Series Steel Bookcases, Baked Enamel Finish on Steel, Gray"/>
    <x v="735"/>
    <n v="1"/>
    <n v="0.5"/>
    <n v="-15.615600000000001"/>
  </r>
  <r>
    <n v="785"/>
    <s v="US-2012-157014"/>
    <x v="1"/>
    <d v="2012-10-03T00:00:00"/>
    <x v="310"/>
    <x v="0"/>
    <s v="BM-11785"/>
    <s v="Bryan Mills"/>
    <x v="0"/>
    <s v="United States"/>
    <s v="Columbus"/>
    <x v="24"/>
    <n v="43229"/>
    <x v="3"/>
    <s v="TEC-AC-10000057"/>
    <x v="2"/>
    <x v="11"/>
    <s v="Microsoft Natural Ergonomic Keyboard 4000"/>
    <x v="736"/>
    <n v="2"/>
    <n v="0.2"/>
    <n v="0.59979999999999656"/>
  </r>
  <r>
    <n v="786"/>
    <s v="CA-2012-154921"/>
    <x v="1"/>
    <d v="2012-05-23T00:00:00"/>
    <x v="311"/>
    <x v="1"/>
    <s v="EA-14035"/>
    <s v="Erin Ashbrook"/>
    <x v="1"/>
    <s v="United States"/>
    <s v="Columbia"/>
    <x v="20"/>
    <n v="29203"/>
    <x v="0"/>
    <s v="OFF-EN-10000056"/>
    <x v="1"/>
    <x v="12"/>
    <s v="Cameo Buff Policy Envelopes"/>
    <x v="737"/>
    <n v="3"/>
    <n v="0"/>
    <n v="87.744299999999981"/>
  </r>
  <r>
    <n v="787"/>
    <s v="CA-2014-129567"/>
    <x v="3"/>
    <d v="2014-03-18T00:00:00"/>
    <x v="312"/>
    <x v="0"/>
    <s v="CL-12565"/>
    <s v="Clay Ludtke"/>
    <x v="0"/>
    <s v="United States"/>
    <s v="Lancaster"/>
    <x v="1"/>
    <n v="93534"/>
    <x v="1"/>
    <s v="OFF-BI-10000014"/>
    <x v="1"/>
    <x v="8"/>
    <s v="Heavy-Duty E-Z-D Binders"/>
    <x v="738"/>
    <n v="2"/>
    <n v="0.2"/>
    <n v="5.8914"/>
  </r>
  <r>
    <n v="788"/>
    <s v="CA-2012-154620"/>
    <x v="1"/>
    <d v="2012-12-12T00:00:00"/>
    <x v="313"/>
    <x v="1"/>
    <s v="LT-17110"/>
    <s v="Liz Thompson"/>
    <x v="0"/>
    <s v="United States"/>
    <s v="Lancaster"/>
    <x v="1"/>
    <n v="93534"/>
    <x v="1"/>
    <s v="FUR-CH-10004675"/>
    <x v="0"/>
    <x v="1"/>
    <s v="Lifetime Advantage Folding Chairs, 4/Carton"/>
    <x v="739"/>
    <n v="2"/>
    <n v="0.2"/>
    <n v="34.89279999999998"/>
  </r>
  <r>
    <n v="789"/>
    <s v="CA-2012-115938"/>
    <x v="1"/>
    <d v="2012-06-26T00:00:00"/>
    <x v="314"/>
    <x v="1"/>
    <s v="SA-20830"/>
    <s v="Sue Ann Reed"/>
    <x v="0"/>
    <s v="United States"/>
    <s v="Richmond"/>
    <x v="17"/>
    <n v="23223"/>
    <x v="0"/>
    <s v="OFF-BI-10001543"/>
    <x v="1"/>
    <x v="8"/>
    <s v="GBC VeloBinder Manual Binding System"/>
    <x v="740"/>
    <n v="4"/>
    <n v="0"/>
    <n v="69.100800000000007"/>
  </r>
  <r>
    <n v="790"/>
    <s v="CA-2012-115938"/>
    <x v="1"/>
    <d v="2012-06-26T00:00:00"/>
    <x v="314"/>
    <x v="1"/>
    <s v="SA-20830"/>
    <s v="Sue Ann Reed"/>
    <x v="0"/>
    <s v="United States"/>
    <s v="Richmond"/>
    <x v="17"/>
    <n v="23223"/>
    <x v="0"/>
    <s v="OFF-ST-10001321"/>
    <x v="1"/>
    <x v="4"/>
    <s v="Decoflex Hanging Personal Folder File, Blue"/>
    <x v="741"/>
    <n v="1"/>
    <n v="0"/>
    <n v="4.1634000000000011"/>
  </r>
  <r>
    <n v="791"/>
    <s v="CA-2012-115938"/>
    <x v="1"/>
    <d v="2012-06-26T00:00:00"/>
    <x v="314"/>
    <x v="1"/>
    <s v="SA-20830"/>
    <s v="Sue Ann Reed"/>
    <x v="0"/>
    <s v="United States"/>
    <s v="Richmond"/>
    <x v="17"/>
    <n v="23223"/>
    <x v="0"/>
    <s v="OFF-BI-10001132"/>
    <x v="1"/>
    <x v="8"/>
    <s v="Acco PRESSTEX Data Binder with Storage Hooks, Dark Blue, 9 1/2&quot; X 11&quot;"/>
    <x v="742"/>
    <n v="8"/>
    <n v="0"/>
    <n v="21.089600000000001"/>
  </r>
  <r>
    <n v="792"/>
    <s v="CA-2012-115938"/>
    <x v="1"/>
    <d v="2012-06-26T00:00:00"/>
    <x v="314"/>
    <x v="1"/>
    <s v="SA-20830"/>
    <s v="Sue Ann Reed"/>
    <x v="0"/>
    <s v="United States"/>
    <s v="Richmond"/>
    <x v="17"/>
    <n v="23223"/>
    <x v="0"/>
    <s v="FUR-CH-10003199"/>
    <x v="0"/>
    <x v="1"/>
    <s v="Office Star - Contemporary Task Swivel Chair"/>
    <x v="743"/>
    <n v="3"/>
    <n v="0"/>
    <n v="79.905599999999993"/>
  </r>
  <r>
    <n v="793"/>
    <s v="CA-2013-105256"/>
    <x v="0"/>
    <d v="2013-05-21T00:00:00"/>
    <x v="315"/>
    <x v="3"/>
    <s v="JK-15730"/>
    <s v="Joe Kamberova"/>
    <x v="0"/>
    <s v="United States"/>
    <s v="Asheville"/>
    <x v="3"/>
    <n v="28806"/>
    <x v="0"/>
    <s v="TEC-PH-10001530"/>
    <x v="2"/>
    <x v="7"/>
    <s v="Cisco Unified IP Phone 7945G VoIP phone"/>
    <x v="744"/>
    <n v="5"/>
    <n v="0.2"/>
    <n v="85.247500000000002"/>
  </r>
  <r>
    <n v="794"/>
    <s v="CA-2011-156433"/>
    <x v="2"/>
    <d v="2011-09-20T00:00:00"/>
    <x v="316"/>
    <x v="1"/>
    <s v="ES-14020"/>
    <s v="Erica Smith"/>
    <x v="0"/>
    <s v="United States"/>
    <s v="San Francisco"/>
    <x v="1"/>
    <n v="94110"/>
    <x v="1"/>
    <s v="OFF-LA-10001569"/>
    <x v="1"/>
    <x v="2"/>
    <s v="Avery 499"/>
    <x v="745"/>
    <n v="2"/>
    <n v="0"/>
    <n v="4.5815999999999999"/>
  </r>
  <r>
    <n v="795"/>
    <s v="CA-2011-156433"/>
    <x v="2"/>
    <d v="2011-09-20T00:00:00"/>
    <x v="316"/>
    <x v="1"/>
    <s v="ES-14020"/>
    <s v="Erica Smith"/>
    <x v="0"/>
    <s v="United States"/>
    <s v="San Francisco"/>
    <x v="1"/>
    <n v="94110"/>
    <x v="1"/>
    <s v="OFF-PA-10003724"/>
    <x v="1"/>
    <x v="10"/>
    <s v="Wirebound Message Book, 4 per Page"/>
    <x v="746"/>
    <n v="4"/>
    <n v="0"/>
    <n v="10.642799999999999"/>
  </r>
  <r>
    <n v="796"/>
    <s v="CA-2014-151428"/>
    <x v="3"/>
    <d v="2014-09-22T00:00:00"/>
    <x v="255"/>
    <x v="1"/>
    <s v="RH-19495"/>
    <s v="Rick Hansen"/>
    <x v="0"/>
    <s v="United States"/>
    <s v="Rochester"/>
    <x v="11"/>
    <n v="55901"/>
    <x v="2"/>
    <s v="OFF-BI-10000546"/>
    <x v="1"/>
    <x v="8"/>
    <s v="Avery Durable Binders"/>
    <x v="171"/>
    <n v="7"/>
    <n v="0"/>
    <n v="9.8783999999999992"/>
  </r>
  <r>
    <n v="797"/>
    <s v="CA-2012-124653"/>
    <x v="1"/>
    <d v="2012-12-24T00:00:00"/>
    <x v="317"/>
    <x v="2"/>
    <s v="DB-13120"/>
    <s v="David Bremer"/>
    <x v="1"/>
    <s v="United States"/>
    <s v="Rochester"/>
    <x v="15"/>
    <n v="14609"/>
    <x v="3"/>
    <s v="OFF-PA-10000176"/>
    <x v="1"/>
    <x v="10"/>
    <s v="Xerox 1887"/>
    <x v="747"/>
    <n v="7"/>
    <n v="0"/>
    <n v="63.739199999999997"/>
  </r>
  <r>
    <n v="798"/>
    <s v="CA-2012-124653"/>
    <x v="1"/>
    <d v="2012-12-24T00:00:00"/>
    <x v="317"/>
    <x v="2"/>
    <s v="DB-13120"/>
    <s v="David Bremer"/>
    <x v="1"/>
    <s v="United States"/>
    <s v="Rochester"/>
    <x v="15"/>
    <n v="14609"/>
    <x v="3"/>
    <s v="OFF-PA-10002365"/>
    <x v="1"/>
    <x v="10"/>
    <s v="Xerox 1967"/>
    <x v="91"/>
    <n v="2"/>
    <n v="0"/>
    <n v="6.2208000000000006"/>
  </r>
  <r>
    <n v="799"/>
    <s v="CA-2012-124653"/>
    <x v="1"/>
    <d v="2012-12-24T00:00:00"/>
    <x v="317"/>
    <x v="2"/>
    <s v="DB-13120"/>
    <s v="David Bremer"/>
    <x v="1"/>
    <s v="United States"/>
    <s v="Rochester"/>
    <x v="15"/>
    <n v="14609"/>
    <x v="3"/>
    <s v="OFF-LA-10002271"/>
    <x v="1"/>
    <x v="2"/>
    <s v="Smead Alpha-Z Color-Coded Second Alphabetical Labels and Starter Set"/>
    <x v="748"/>
    <n v="7"/>
    <n v="0"/>
    <n v="10.348799999999999"/>
  </r>
  <r>
    <n v="800"/>
    <s v="CA-2012-101910"/>
    <x v="1"/>
    <d v="2012-11-27T00:00:00"/>
    <x v="253"/>
    <x v="1"/>
    <s v="CD-11920"/>
    <s v="Carlos Daly"/>
    <x v="0"/>
    <s v="United States"/>
    <s v="Lake Elsinore"/>
    <x v="1"/>
    <n v="92530"/>
    <x v="1"/>
    <s v="FUR-CH-10002647"/>
    <x v="0"/>
    <x v="1"/>
    <s v="Situations Contoured Folding Chairs, 4/Set"/>
    <x v="514"/>
    <n v="5"/>
    <n v="0.2"/>
    <n v="17.745000000000019"/>
  </r>
  <r>
    <n v="801"/>
    <s v="CA-2014-105809"/>
    <x v="3"/>
    <d v="2014-02-21T00:00:00"/>
    <x v="318"/>
    <x v="2"/>
    <s v="HW-14935"/>
    <s v="Helen Wasserman"/>
    <x v="1"/>
    <s v="United States"/>
    <s v="San Diego"/>
    <x v="1"/>
    <n v="92105"/>
    <x v="1"/>
    <s v="FUR-FU-10004090"/>
    <x v="0"/>
    <x v="5"/>
    <s v="Executive Impressions 14&quot; Contract Wall Clock"/>
    <x v="749"/>
    <n v="1"/>
    <n v="0"/>
    <n v="7.3358999999999988"/>
  </r>
  <r>
    <n v="802"/>
    <s v="CA-2014-105809"/>
    <x v="3"/>
    <d v="2014-02-21T00:00:00"/>
    <x v="318"/>
    <x v="2"/>
    <s v="HW-14935"/>
    <s v="Helen Wasserman"/>
    <x v="1"/>
    <s v="United States"/>
    <s v="San Diego"/>
    <x v="1"/>
    <n v="92105"/>
    <x v="1"/>
    <s v="TEC-PH-10001580"/>
    <x v="2"/>
    <x v="7"/>
    <s v="Logitech Mobile Speakerphone P710e - speaker phone"/>
    <x v="750"/>
    <n v="2"/>
    <n v="0.2"/>
    <n v="18.897199999999991"/>
  </r>
  <r>
    <n v="803"/>
    <s v="CA-2013-136133"/>
    <x v="0"/>
    <d v="2013-08-19T00:00:00"/>
    <x v="319"/>
    <x v="0"/>
    <s v="HW-14935"/>
    <s v="Helen Wasserman"/>
    <x v="1"/>
    <s v="United States"/>
    <s v="New York City"/>
    <x v="15"/>
    <n v="10024"/>
    <x v="3"/>
    <s v="OFF-AP-10000576"/>
    <x v="1"/>
    <x v="9"/>
    <s v="Belkin 7 Outlet SurgeMaster II"/>
    <x v="751"/>
    <n v="9"/>
    <n v="0"/>
    <n v="99.48960000000001"/>
  </r>
  <r>
    <n v="804"/>
    <s v="CA-2013-115504"/>
    <x v="0"/>
    <d v="2013-03-13T00:00:00"/>
    <x v="320"/>
    <x v="1"/>
    <s v="MC-18130"/>
    <s v="Mike Caudle"/>
    <x v="1"/>
    <s v="United States"/>
    <s v="Monroe"/>
    <x v="28"/>
    <n v="71203"/>
    <x v="0"/>
    <s v="OFF-PA-10003953"/>
    <x v="1"/>
    <x v="10"/>
    <s v="Xerox 218"/>
    <x v="91"/>
    <n v="2"/>
    <n v="0"/>
    <n v="6.2208000000000006"/>
  </r>
  <r>
    <n v="805"/>
    <s v="CA-2014-135783"/>
    <x v="3"/>
    <d v="2014-04-23T00:00:00"/>
    <x v="321"/>
    <x v="2"/>
    <s v="GM-14440"/>
    <s v="Gary McGarr"/>
    <x v="0"/>
    <s v="United States"/>
    <s v="San Francisco"/>
    <x v="1"/>
    <n v="94122"/>
    <x v="1"/>
    <s v="FUR-FU-10000794"/>
    <x v="0"/>
    <x v="5"/>
    <s v="Eldon Stackable Tray, Side-Load, Legal, Smoke"/>
    <x v="723"/>
    <n v="2"/>
    <n v="0"/>
    <n v="6.2151999999999994"/>
  </r>
  <r>
    <n v="806"/>
    <s v="CA-2011-134313"/>
    <x v="2"/>
    <d v="2011-11-01T00:00:00"/>
    <x v="322"/>
    <x v="1"/>
    <s v="RA-19915"/>
    <s v="Russell Applegate"/>
    <x v="0"/>
    <s v="United States"/>
    <s v="Denver"/>
    <x v="22"/>
    <n v="80219"/>
    <x v="1"/>
    <s v="OFF-AR-10001897"/>
    <x v="1"/>
    <x v="6"/>
    <s v="Model L Table or Wall-Mount Pencil Sharpener"/>
    <x v="752"/>
    <n v="3"/>
    <n v="0.2"/>
    <n v="4.3176000000000005"/>
  </r>
  <r>
    <n v="807"/>
    <s v="CA-2011-134313"/>
    <x v="2"/>
    <d v="2011-11-01T00:00:00"/>
    <x v="322"/>
    <x v="1"/>
    <s v="RA-19915"/>
    <s v="Russell Applegate"/>
    <x v="0"/>
    <s v="United States"/>
    <s v="Denver"/>
    <x v="22"/>
    <n v="80219"/>
    <x v="1"/>
    <s v="TEC-PH-10001795"/>
    <x v="2"/>
    <x v="7"/>
    <s v="ClearOne CHATAttach 160 - speaker phone"/>
    <x v="753"/>
    <n v="4"/>
    <n v="0.2"/>
    <n v="247.99599999999981"/>
  </r>
  <r>
    <n v="808"/>
    <s v="CA-2012-140921"/>
    <x v="1"/>
    <d v="2012-02-03T00:00:00"/>
    <x v="43"/>
    <x v="2"/>
    <s v="AA-10375"/>
    <s v="Allen Armold"/>
    <x v="0"/>
    <s v="United States"/>
    <s v="Omaha"/>
    <x v="8"/>
    <n v="68104"/>
    <x v="2"/>
    <s v="FUR-FU-10003347"/>
    <x v="0"/>
    <x v="5"/>
    <s v="Coloredge Poster Frame"/>
    <x v="158"/>
    <n v="2"/>
    <n v="0"/>
    <n v="11.076000000000001"/>
  </r>
  <r>
    <n v="809"/>
    <s v="CA-2012-140921"/>
    <x v="1"/>
    <d v="2012-02-03T00:00:00"/>
    <x v="43"/>
    <x v="2"/>
    <s v="AA-10375"/>
    <s v="Allen Armold"/>
    <x v="0"/>
    <s v="United States"/>
    <s v="Omaha"/>
    <x v="8"/>
    <n v="68104"/>
    <x v="2"/>
    <s v="TEC-AC-10004901"/>
    <x v="2"/>
    <x v="11"/>
    <s v="Kensington SlimBlade Notebook Wireless Mouse with Nano Receiver "/>
    <x v="145"/>
    <n v="3"/>
    <n v="0"/>
    <n v="50.989800000000002"/>
  </r>
  <r>
    <n v="810"/>
    <s v="CA-2011-151995"/>
    <x v="2"/>
    <d v="2011-10-13T00:00:00"/>
    <x v="323"/>
    <x v="2"/>
    <s v="ZC-21910"/>
    <s v="Zuschuss Carroll"/>
    <x v="0"/>
    <s v="United States"/>
    <s v="Edmonds"/>
    <x v="4"/>
    <n v="98026"/>
    <x v="1"/>
    <s v="OFF-AR-10003190"/>
    <x v="1"/>
    <x v="6"/>
    <s v="Newell 32"/>
    <x v="132"/>
    <n v="4"/>
    <n v="0"/>
    <n v="3.2256"/>
  </r>
  <r>
    <n v="811"/>
    <s v="CA-2011-151995"/>
    <x v="2"/>
    <d v="2011-10-13T00:00:00"/>
    <x v="323"/>
    <x v="2"/>
    <s v="ZC-21910"/>
    <s v="Zuschuss Carroll"/>
    <x v="0"/>
    <s v="United States"/>
    <s v="Edmonds"/>
    <x v="4"/>
    <n v="98026"/>
    <x v="1"/>
    <s v="FUR-TA-10002903"/>
    <x v="0"/>
    <x v="3"/>
    <s v="Bevis Round Bullnose 29&quot; High Table Top"/>
    <x v="754"/>
    <n v="5"/>
    <n v="0"/>
    <n v="311.65199999999999"/>
  </r>
  <r>
    <n v="812"/>
    <s v="CA-2011-151995"/>
    <x v="2"/>
    <d v="2011-10-13T00:00:00"/>
    <x v="323"/>
    <x v="2"/>
    <s v="ZC-21910"/>
    <s v="Zuschuss Carroll"/>
    <x v="0"/>
    <s v="United States"/>
    <s v="Edmonds"/>
    <x v="4"/>
    <n v="98026"/>
    <x v="1"/>
    <s v="OFF-AP-10000240"/>
    <x v="1"/>
    <x v="9"/>
    <s v="Belkin F9G930V10-GRY 9 Outlet Surge"/>
    <x v="755"/>
    <n v="4"/>
    <n v="0"/>
    <n v="62.036799999999971"/>
  </r>
  <r>
    <n v="813"/>
    <s v="CA-2011-151995"/>
    <x v="2"/>
    <d v="2011-10-13T00:00:00"/>
    <x v="323"/>
    <x v="2"/>
    <s v="ZC-21910"/>
    <s v="Zuschuss Carroll"/>
    <x v="0"/>
    <s v="United States"/>
    <s v="Edmonds"/>
    <x v="4"/>
    <n v="98026"/>
    <x v="1"/>
    <s v="TEC-AC-10001101"/>
    <x v="2"/>
    <x v="11"/>
    <s v="Sony 16GB Class 10 Micro SDHC R40 Memory Card"/>
    <x v="756"/>
    <n v="2"/>
    <n v="0"/>
    <n v="2.5779999999999994"/>
  </r>
  <r>
    <n v="814"/>
    <s v="CA-2014-143686"/>
    <x v="3"/>
    <d v="2014-05-15T00:00:00"/>
    <x v="324"/>
    <x v="3"/>
    <s v="PJ-19015"/>
    <s v="Pauline Johnson"/>
    <x v="0"/>
    <s v="United States"/>
    <s v="Santa Ana"/>
    <x v="1"/>
    <n v="92704"/>
    <x v="1"/>
    <s v="FUR-FU-10000794"/>
    <x v="0"/>
    <x v="5"/>
    <s v="Eldon Stackable Tray, Side-Load, Legal, Smoke"/>
    <x v="723"/>
    <n v="2"/>
    <n v="0"/>
    <n v="6.2151999999999994"/>
  </r>
  <r>
    <n v="815"/>
    <s v="CA-2014-143686"/>
    <x v="3"/>
    <d v="2014-05-15T00:00:00"/>
    <x v="324"/>
    <x v="3"/>
    <s v="PJ-19015"/>
    <s v="Pauline Johnson"/>
    <x v="0"/>
    <s v="United States"/>
    <s v="Santa Ana"/>
    <x v="1"/>
    <n v="92704"/>
    <x v="1"/>
    <s v="TEC-AC-10001838"/>
    <x v="2"/>
    <x v="11"/>
    <s v="Razer Tiamat Over Ear 7.1 Surround Sound PC Gaming Headset"/>
    <x v="757"/>
    <n v="7"/>
    <n v="0"/>
    <n v="601.96990000000005"/>
  </r>
  <r>
    <n v="816"/>
    <s v="CA-2012-106565"/>
    <x v="1"/>
    <d v="2012-03-20T00:00:00"/>
    <x v="325"/>
    <x v="2"/>
    <s v="BW-11110"/>
    <s v="Bart Watters"/>
    <x v="1"/>
    <s v="United States"/>
    <s v="Milwaukee"/>
    <x v="6"/>
    <n v="53209"/>
    <x v="2"/>
    <s v="OFF-PA-10000061"/>
    <x v="1"/>
    <x v="10"/>
    <s v="Xerox 205"/>
    <x v="187"/>
    <n v="8"/>
    <n v="0"/>
    <n v="24.883200000000002"/>
  </r>
  <r>
    <n v="817"/>
    <s v="CA-2013-149370"/>
    <x v="0"/>
    <d v="2013-09-16T00:00:00"/>
    <x v="268"/>
    <x v="1"/>
    <s v="DB-13210"/>
    <s v="Dean Braden"/>
    <x v="0"/>
    <s v="United States"/>
    <s v="Philadelphia"/>
    <x v="9"/>
    <n v="19140"/>
    <x v="3"/>
    <s v="OFF-PA-10003651"/>
    <x v="1"/>
    <x v="10"/>
    <s v="Xerox 1968"/>
    <x v="758"/>
    <n v="1"/>
    <n v="0.2"/>
    <n v="1.8703999999999998"/>
  </r>
  <r>
    <n v="818"/>
    <s v="CA-2011-140858"/>
    <x v="2"/>
    <d v="2011-06-28T00:00:00"/>
    <x v="326"/>
    <x v="1"/>
    <s v="CA-12775"/>
    <s v="Cynthia Arntzen"/>
    <x v="0"/>
    <s v="United States"/>
    <s v="Philadelphia"/>
    <x v="9"/>
    <n v="19140"/>
    <x v="3"/>
    <s v="OFF-PA-10000304"/>
    <x v="1"/>
    <x v="10"/>
    <s v="Xerox 1995"/>
    <x v="759"/>
    <n v="8"/>
    <n v="0.2"/>
    <n v="14.5152"/>
  </r>
  <r>
    <n v="819"/>
    <s v="CA-2011-140858"/>
    <x v="2"/>
    <d v="2011-06-28T00:00:00"/>
    <x v="326"/>
    <x v="1"/>
    <s v="CA-12775"/>
    <s v="Cynthia Arntzen"/>
    <x v="0"/>
    <s v="United States"/>
    <s v="Philadelphia"/>
    <x v="9"/>
    <n v="19140"/>
    <x v="3"/>
    <s v="OFF-BI-10003094"/>
    <x v="1"/>
    <x v="8"/>
    <s v="Self-Adhesive Ring Binder Labels"/>
    <x v="760"/>
    <n v="3"/>
    <n v="0.7"/>
    <n v="-2.4287999999999998"/>
  </r>
  <r>
    <n v="820"/>
    <s v="CA-2011-140858"/>
    <x v="2"/>
    <d v="2011-06-28T00:00:00"/>
    <x v="326"/>
    <x v="1"/>
    <s v="CA-12775"/>
    <s v="Cynthia Arntzen"/>
    <x v="0"/>
    <s v="United States"/>
    <s v="Philadelphia"/>
    <x v="9"/>
    <n v="19140"/>
    <x v="3"/>
    <s v="FUR-CH-10001394"/>
    <x v="0"/>
    <x v="1"/>
    <s v="Global Leather Executive Chair"/>
    <x v="761"/>
    <n v="5"/>
    <n v="0.3"/>
    <n v="0"/>
  </r>
  <r>
    <n v="821"/>
    <s v="CA-2011-140858"/>
    <x v="2"/>
    <d v="2011-06-28T00:00:00"/>
    <x v="326"/>
    <x v="1"/>
    <s v="CA-12775"/>
    <s v="Cynthia Arntzen"/>
    <x v="0"/>
    <s v="United States"/>
    <s v="Philadelphia"/>
    <x v="9"/>
    <n v="19140"/>
    <x v="3"/>
    <s v="OFF-BI-10004230"/>
    <x v="1"/>
    <x v="8"/>
    <s v="GBC Recycled Grain Textured Covers"/>
    <x v="762"/>
    <n v="3"/>
    <n v="0.7"/>
    <n v="-22.796399999999991"/>
  </r>
  <r>
    <n v="822"/>
    <s v="CA-2011-140858"/>
    <x v="2"/>
    <d v="2011-06-28T00:00:00"/>
    <x v="326"/>
    <x v="1"/>
    <s v="CA-12775"/>
    <s v="Cynthia Arntzen"/>
    <x v="0"/>
    <s v="United States"/>
    <s v="Philadelphia"/>
    <x v="9"/>
    <n v="19140"/>
    <x v="3"/>
    <s v="OFF-PA-10003395"/>
    <x v="1"/>
    <x v="10"/>
    <s v="Xerox 1941"/>
    <x v="763"/>
    <n v="4"/>
    <n v="0.2"/>
    <n v="117.43199999999999"/>
  </r>
  <r>
    <n v="823"/>
    <s v="CA-2014-101434"/>
    <x v="3"/>
    <d v="2014-06-21T00:00:00"/>
    <x v="327"/>
    <x v="1"/>
    <s v="TR-21325"/>
    <s v="Toby Ritter"/>
    <x v="0"/>
    <s v="United States"/>
    <s v="Belleville"/>
    <x v="30"/>
    <n v="7109"/>
    <x v="3"/>
    <s v="TEC-AC-10002402"/>
    <x v="2"/>
    <x v="11"/>
    <s v="Razer Kraken PRO Over Ear PC and Music Headset"/>
    <x v="764"/>
    <n v="3"/>
    <n v="0"/>
    <n v="71.990999999999985"/>
  </r>
  <r>
    <n v="824"/>
    <s v="CA-2014-101434"/>
    <x v="3"/>
    <d v="2014-06-21T00:00:00"/>
    <x v="327"/>
    <x v="1"/>
    <s v="TR-21325"/>
    <s v="Toby Ritter"/>
    <x v="0"/>
    <s v="United States"/>
    <s v="Belleville"/>
    <x v="30"/>
    <n v="7109"/>
    <x v="3"/>
    <s v="OFF-LA-10003223"/>
    <x v="1"/>
    <x v="2"/>
    <s v="Avery 508"/>
    <x v="765"/>
    <n v="2"/>
    <n v="0"/>
    <n v="4.8117999999999999"/>
  </r>
  <r>
    <n v="825"/>
    <s v="US-2011-102071"/>
    <x v="2"/>
    <d v="2011-05-09T00:00:00"/>
    <x v="8"/>
    <x v="1"/>
    <s v="PG-18820"/>
    <s v="Patrick Gardner"/>
    <x v="0"/>
    <s v="United States"/>
    <s v="San Francisco"/>
    <x v="1"/>
    <n v="94110"/>
    <x v="1"/>
    <s v="TEC-AC-10003441"/>
    <x v="2"/>
    <x v="11"/>
    <s v="Kingston Digital DataTraveler 32GB USB 2.0"/>
    <x v="766"/>
    <n v="4"/>
    <n v="0"/>
    <n v="4.0679999999999978"/>
  </r>
  <r>
    <n v="826"/>
    <s v="US-2011-102071"/>
    <x v="2"/>
    <d v="2011-05-09T00:00:00"/>
    <x v="8"/>
    <x v="1"/>
    <s v="PG-18820"/>
    <s v="Patrick Gardner"/>
    <x v="0"/>
    <s v="United States"/>
    <s v="San Francisco"/>
    <x v="1"/>
    <n v="94110"/>
    <x v="1"/>
    <s v="TEC-AC-10000109"/>
    <x v="2"/>
    <x v="11"/>
    <s v="Sony Micro Vault Click 16 GB USB 2.0 Flash Drive"/>
    <x v="767"/>
    <n v="3"/>
    <n v="0"/>
    <n v="40.31280000000001"/>
  </r>
  <r>
    <n v="827"/>
    <s v="CA-2014-126956"/>
    <x v="3"/>
    <d v="2014-08-22T00:00:00"/>
    <x v="328"/>
    <x v="1"/>
    <s v="GT-14710"/>
    <s v="Greg Tran"/>
    <x v="0"/>
    <s v="United States"/>
    <s v="Lakeville"/>
    <x v="11"/>
    <n v="55044"/>
    <x v="2"/>
    <s v="OFF-FA-10002280"/>
    <x v="1"/>
    <x v="13"/>
    <s v="Advantus Plastic Paper Clips"/>
    <x v="768"/>
    <n v="7"/>
    <n v="0"/>
    <n v="16.8"/>
  </r>
  <r>
    <n v="828"/>
    <s v="CA-2014-126956"/>
    <x v="3"/>
    <d v="2014-08-22T00:00:00"/>
    <x v="328"/>
    <x v="1"/>
    <s v="GT-14710"/>
    <s v="Greg Tran"/>
    <x v="0"/>
    <s v="United States"/>
    <s v="Lakeville"/>
    <x v="11"/>
    <n v="55044"/>
    <x v="2"/>
    <s v="OFF-SU-10000381"/>
    <x v="1"/>
    <x v="14"/>
    <s v="Acme Forged Steel Scissors with Black Enamel Handles"/>
    <x v="769"/>
    <n v="4"/>
    <n v="0"/>
    <n v="10.799599999999998"/>
  </r>
  <r>
    <n v="829"/>
    <s v="CA-2014-126956"/>
    <x v="3"/>
    <d v="2014-08-22T00:00:00"/>
    <x v="328"/>
    <x v="1"/>
    <s v="GT-14710"/>
    <s v="Greg Tran"/>
    <x v="0"/>
    <s v="United States"/>
    <s v="Lakeville"/>
    <x v="11"/>
    <n v="55044"/>
    <x v="2"/>
    <s v="OFF-EN-10004459"/>
    <x v="1"/>
    <x v="12"/>
    <s v="Security-Tint Envelopes"/>
    <x v="770"/>
    <n v="2"/>
    <n v="0"/>
    <n v="7.4871999999999996"/>
  </r>
  <r>
    <n v="830"/>
    <s v="CA-2014-129462"/>
    <x v="3"/>
    <d v="2014-06-17T00:00:00"/>
    <x v="329"/>
    <x v="0"/>
    <s v="JE-15745"/>
    <s v="Joel Eaton"/>
    <x v="0"/>
    <s v="United States"/>
    <s v="Florence"/>
    <x v="0"/>
    <n v="41042"/>
    <x v="0"/>
    <s v="FUR-CH-10000665"/>
    <x v="0"/>
    <x v="1"/>
    <s v="Global Airflow Leather Mesh Back Chair, Black"/>
    <x v="85"/>
    <n v="2"/>
    <n v="0"/>
    <n v="90.587999999999965"/>
  </r>
  <r>
    <n v="831"/>
    <s v="CA-2014-129462"/>
    <x v="3"/>
    <d v="2014-06-17T00:00:00"/>
    <x v="329"/>
    <x v="0"/>
    <s v="JE-15745"/>
    <s v="Joel Eaton"/>
    <x v="0"/>
    <s v="United States"/>
    <s v="Florence"/>
    <x v="0"/>
    <n v="41042"/>
    <x v="0"/>
    <s v="OFF-AP-10003884"/>
    <x v="1"/>
    <x v="9"/>
    <s v="Fellowes Smart Surge Ten-Outlet Protector, Platinum"/>
    <x v="771"/>
    <n v="3"/>
    <n v="0"/>
    <n v="50.584800000000008"/>
  </r>
  <r>
    <n v="832"/>
    <s v="CA-2014-129462"/>
    <x v="3"/>
    <d v="2014-06-17T00:00:00"/>
    <x v="329"/>
    <x v="0"/>
    <s v="JE-15745"/>
    <s v="Joel Eaton"/>
    <x v="0"/>
    <s v="United States"/>
    <s v="Florence"/>
    <x v="0"/>
    <n v="41042"/>
    <x v="0"/>
    <s v="TEC-PH-10001557"/>
    <x v="2"/>
    <x v="7"/>
    <s v="Pyle PMP37LED"/>
    <x v="772"/>
    <n v="2"/>
    <n v="0"/>
    <n v="51.834599999999995"/>
  </r>
  <r>
    <n v="833"/>
    <s v="CA-2014-129462"/>
    <x v="3"/>
    <d v="2014-06-17T00:00:00"/>
    <x v="329"/>
    <x v="0"/>
    <s v="JE-15745"/>
    <s v="Joel Eaton"/>
    <x v="0"/>
    <s v="United States"/>
    <s v="Florence"/>
    <x v="0"/>
    <n v="41042"/>
    <x v="0"/>
    <s v="TEC-PH-10002085"/>
    <x v="2"/>
    <x v="7"/>
    <s v="Clarity 53712"/>
    <x v="773"/>
    <n v="1"/>
    <n v="0"/>
    <n v="17.157400000000003"/>
  </r>
  <r>
    <n v="834"/>
    <s v="CA-2013-165316"/>
    <x v="0"/>
    <d v="2013-07-24T00:00:00"/>
    <x v="330"/>
    <x v="1"/>
    <s v="JB-15400"/>
    <s v="Jennifer Braxton"/>
    <x v="1"/>
    <s v="United States"/>
    <s v="Tampa"/>
    <x v="2"/>
    <n v="33614"/>
    <x v="0"/>
    <s v="OFF-AR-10002956"/>
    <x v="1"/>
    <x v="6"/>
    <s v="Boston 16801 Nautilus Battery Pencil Sharpener"/>
    <x v="774"/>
    <n v="2"/>
    <n v="0.2"/>
    <n v="2.6411999999999995"/>
  </r>
  <r>
    <n v="835"/>
    <s v="CA-2013-165316"/>
    <x v="0"/>
    <d v="2013-07-24T00:00:00"/>
    <x v="330"/>
    <x v="1"/>
    <s v="JB-15400"/>
    <s v="Jennifer Braxton"/>
    <x v="1"/>
    <s v="United States"/>
    <s v="Tampa"/>
    <x v="2"/>
    <n v="33614"/>
    <x v="0"/>
    <s v="OFF-AP-10003266"/>
    <x v="1"/>
    <x v="9"/>
    <s v="Holmes Replacement Filter for HEPA Air Cleaner, Large Room"/>
    <x v="775"/>
    <n v="2"/>
    <n v="0.2"/>
    <n v="6.5164"/>
  </r>
  <r>
    <n v="836"/>
    <s v="CA-2013-165316"/>
    <x v="0"/>
    <d v="2013-07-24T00:00:00"/>
    <x v="330"/>
    <x v="1"/>
    <s v="JB-15400"/>
    <s v="Jennifer Braxton"/>
    <x v="1"/>
    <s v="United States"/>
    <s v="Tampa"/>
    <x v="2"/>
    <n v="33614"/>
    <x v="0"/>
    <s v="TEC-MA-10004002"/>
    <x v="2"/>
    <x v="15"/>
    <s v="Zebra GX420t Direct Thermal/Thermal Transfer Printer"/>
    <x v="776"/>
    <n v="1"/>
    <n v="0.5"/>
    <n v="-111.49950000000007"/>
  </r>
  <r>
    <n v="837"/>
    <s v="US-2011-115987"/>
    <x v="2"/>
    <d v="2011-09-08T00:00:00"/>
    <x v="178"/>
    <x v="0"/>
    <s v="LH-17020"/>
    <s v="Lisa Hazard"/>
    <x v="0"/>
    <s v="United States"/>
    <s v="Tyler"/>
    <x v="5"/>
    <n v="75701"/>
    <x v="2"/>
    <s v="OFF-BI-10001071"/>
    <x v="1"/>
    <x v="8"/>
    <s v="GBC ProClick Punch Binding System"/>
    <x v="777"/>
    <n v="4"/>
    <n v="0.8"/>
    <n v="-79.335199999999986"/>
  </r>
  <r>
    <n v="838"/>
    <s v="US-2014-156083"/>
    <x v="3"/>
    <d v="2014-11-05T00:00:00"/>
    <x v="45"/>
    <x v="1"/>
    <s v="JL-15175"/>
    <s v="James Lanier"/>
    <x v="2"/>
    <s v="United States"/>
    <s v="Columbia"/>
    <x v="18"/>
    <n v="38401"/>
    <x v="0"/>
    <s v="OFF-PA-10001560"/>
    <x v="1"/>
    <x v="10"/>
    <s v="Adams Telephone Message Books, 5 1/4” x 11”"/>
    <x v="778"/>
    <n v="2"/>
    <n v="0.2"/>
    <n v="3.2615999999999996"/>
  </r>
  <r>
    <n v="839"/>
    <s v="US-2013-137547"/>
    <x v="0"/>
    <d v="2013-03-08T00:00:00"/>
    <x v="331"/>
    <x v="1"/>
    <s v="EB-13705"/>
    <s v="Ed Braxton"/>
    <x v="1"/>
    <s v="United States"/>
    <s v="Fort Worth"/>
    <x v="5"/>
    <n v="76106"/>
    <x v="2"/>
    <s v="TEC-PH-10002365"/>
    <x v="2"/>
    <x v="7"/>
    <s v="Belkin Grip Candy Sheer Case / Cover for iPhone 5 and 5S"/>
    <x v="779"/>
    <n v="3"/>
    <n v="0.2"/>
    <n v="1.5804"/>
  </r>
  <r>
    <n v="840"/>
    <s v="CA-2012-100454"/>
    <x v="1"/>
    <d v="2012-11-20T00:00:00"/>
    <x v="332"/>
    <x v="1"/>
    <s v="BM-11650"/>
    <s v="Brian Moss"/>
    <x v="1"/>
    <s v="United States"/>
    <s v="New York City"/>
    <x v="15"/>
    <n v="10035"/>
    <x v="3"/>
    <s v="OFF-AR-10004648"/>
    <x v="1"/>
    <x v="6"/>
    <s v="Boston 19500 Mighty Mite Electric Pencil Sharpener"/>
    <x v="780"/>
    <n v="3"/>
    <n v="0"/>
    <n v="16.3215"/>
  </r>
  <r>
    <n v="841"/>
    <s v="CA-2012-100454"/>
    <x v="1"/>
    <d v="2012-11-20T00:00:00"/>
    <x v="332"/>
    <x v="1"/>
    <s v="BM-11650"/>
    <s v="Brian Moss"/>
    <x v="1"/>
    <s v="United States"/>
    <s v="New York City"/>
    <x v="15"/>
    <n v="10035"/>
    <x v="3"/>
    <s v="OFF-AR-10002578"/>
    <x v="1"/>
    <x v="6"/>
    <s v="Newell 335"/>
    <x v="132"/>
    <n v="4"/>
    <n v="0"/>
    <n v="3.3407999999999998"/>
  </r>
  <r>
    <n v="842"/>
    <s v="CA-2012-100454"/>
    <x v="1"/>
    <d v="2012-11-20T00:00:00"/>
    <x v="332"/>
    <x v="1"/>
    <s v="BM-11650"/>
    <s v="Brian Moss"/>
    <x v="1"/>
    <s v="United States"/>
    <s v="New York City"/>
    <x v="15"/>
    <n v="10035"/>
    <x v="3"/>
    <s v="FUR-BO-10001519"/>
    <x v="0"/>
    <x v="0"/>
    <s v="O'Sullivan 3-Shelf Heavy-Duty Bookcases"/>
    <x v="781"/>
    <n v="4"/>
    <n v="0.2"/>
    <n v="9.3024000000000058"/>
  </r>
  <r>
    <n v="843"/>
    <s v="CA-2013-161669"/>
    <x v="0"/>
    <d v="2013-11-08T00:00:00"/>
    <x v="333"/>
    <x v="2"/>
    <s v="EM-14095"/>
    <s v="Eudokia Martin"/>
    <x v="1"/>
    <s v="United States"/>
    <s v="Los Angeles"/>
    <x v="1"/>
    <n v="90036"/>
    <x v="1"/>
    <s v="OFF-BI-10001294"/>
    <x v="1"/>
    <x v="8"/>
    <s v="Fellowes Binding Cases"/>
    <x v="782"/>
    <n v="4"/>
    <n v="0.2"/>
    <n v="11.699999999999996"/>
  </r>
  <r>
    <n v="844"/>
    <s v="CA-2013-161669"/>
    <x v="0"/>
    <d v="2013-11-08T00:00:00"/>
    <x v="333"/>
    <x v="2"/>
    <s v="EM-14095"/>
    <s v="Eudokia Martin"/>
    <x v="1"/>
    <s v="United States"/>
    <s v="Los Angeles"/>
    <x v="1"/>
    <n v="90036"/>
    <x v="1"/>
    <s v="OFF-BI-10001636"/>
    <x v="1"/>
    <x v="8"/>
    <s v="Ibico Plastic and Wire Spiral Binding Combs"/>
    <x v="783"/>
    <n v="4"/>
    <n v="0.2"/>
    <n v="8.767199999999999"/>
  </r>
  <r>
    <n v="845"/>
    <s v="CA-2013-161669"/>
    <x v="0"/>
    <d v="2013-11-08T00:00:00"/>
    <x v="333"/>
    <x v="2"/>
    <s v="EM-14095"/>
    <s v="Eudokia Martin"/>
    <x v="1"/>
    <s v="United States"/>
    <s v="Los Angeles"/>
    <x v="1"/>
    <n v="90036"/>
    <x v="1"/>
    <s v="OFF-SU-10002503"/>
    <x v="1"/>
    <x v="14"/>
    <s v="Acme Preferred Stainless Steel Scissors"/>
    <x v="716"/>
    <n v="2"/>
    <n v="0"/>
    <n v="3.2943999999999996"/>
  </r>
  <r>
    <n v="846"/>
    <s v="CA-2013-161669"/>
    <x v="0"/>
    <d v="2013-11-08T00:00:00"/>
    <x v="333"/>
    <x v="2"/>
    <s v="EM-14095"/>
    <s v="Eudokia Martin"/>
    <x v="1"/>
    <s v="United States"/>
    <s v="Los Angeles"/>
    <x v="1"/>
    <n v="90036"/>
    <x v="1"/>
    <s v="OFF-LA-10004093"/>
    <x v="1"/>
    <x v="2"/>
    <s v="Avery 486"/>
    <x v="2"/>
    <n v="2"/>
    <n v="0"/>
    <n v="6.8713999999999995"/>
  </r>
  <r>
    <n v="847"/>
    <s v="CA-2012-114300"/>
    <x v="1"/>
    <d v="2012-10-13T00:00:00"/>
    <x v="334"/>
    <x v="1"/>
    <s v="AF-10885"/>
    <s v="Art Foster"/>
    <x v="0"/>
    <s v="United States"/>
    <s v="Louisville"/>
    <x v="0"/>
    <n v="40214"/>
    <x v="0"/>
    <s v="TEC-PH-10001552"/>
    <x v="2"/>
    <x v="7"/>
    <s v="I Need's 3d Hello Kitty Hybrid Silicone Case Cover for HTC One X 4g with 3d Hello Kitty Stylus Pen Green/pink"/>
    <x v="784"/>
    <n v="7"/>
    <n v="0"/>
    <n v="23.441600000000005"/>
  </r>
  <r>
    <n v="848"/>
    <s v="CA-2012-114300"/>
    <x v="1"/>
    <d v="2012-10-13T00:00:00"/>
    <x v="334"/>
    <x v="1"/>
    <s v="AF-10885"/>
    <s v="Art Foster"/>
    <x v="0"/>
    <s v="United States"/>
    <s v="Louisville"/>
    <x v="0"/>
    <n v="40214"/>
    <x v="0"/>
    <s v="FUR-CH-10001891"/>
    <x v="0"/>
    <x v="1"/>
    <s v="Global Deluxe Office Fabric Chairs"/>
    <x v="785"/>
    <n v="3"/>
    <n v="0"/>
    <n v="77.743800000000022"/>
  </r>
  <r>
    <n v="849"/>
    <s v="CA-2014-107503"/>
    <x v="3"/>
    <d v="2014-01-02T00:00:00"/>
    <x v="335"/>
    <x v="1"/>
    <s v="GA-14725"/>
    <s v="Guy Armstrong"/>
    <x v="0"/>
    <s v="United States"/>
    <s v="Lorain"/>
    <x v="24"/>
    <n v="44052"/>
    <x v="3"/>
    <s v="FUR-FU-10003878"/>
    <x v="0"/>
    <x v="5"/>
    <s v="Linden 10&quot; Round Wall Clock, Black"/>
    <x v="786"/>
    <n v="4"/>
    <n v="0.2"/>
    <n v="8.5567999999999991"/>
  </r>
  <r>
    <n v="850"/>
    <s v="CA-2011-107755"/>
    <x v="2"/>
    <d v="2011-02-08T00:00:00"/>
    <x v="336"/>
    <x v="1"/>
    <s v="CK-12760"/>
    <s v="Cyma Kinney"/>
    <x v="1"/>
    <s v="United States"/>
    <s v="Linden"/>
    <x v="30"/>
    <n v="7036"/>
    <x v="3"/>
    <s v="TEC-AC-10000710"/>
    <x v="2"/>
    <x v="11"/>
    <s v="Maxell DVD-RAM Discs"/>
    <x v="787"/>
    <n v="7"/>
    <n v="0"/>
    <n v="49.604800000000012"/>
  </r>
  <r>
    <n v="851"/>
    <s v="CA-2013-152534"/>
    <x v="0"/>
    <d v="2013-06-21T00:00:00"/>
    <x v="22"/>
    <x v="0"/>
    <s v="DP-13105"/>
    <s v="Dave Poirier"/>
    <x v="1"/>
    <s v="United States"/>
    <s v="Salinas"/>
    <x v="1"/>
    <n v="93905"/>
    <x v="1"/>
    <s v="OFF-AR-10002335"/>
    <x v="1"/>
    <x v="6"/>
    <s v="DIXON Oriole Pencils"/>
    <x v="788"/>
    <n v="2"/>
    <n v="0"/>
    <n v="1.3416000000000001"/>
  </r>
  <r>
    <n v="852"/>
    <s v="CA-2013-152534"/>
    <x v="0"/>
    <d v="2013-06-21T00:00:00"/>
    <x v="22"/>
    <x v="0"/>
    <s v="DP-13105"/>
    <s v="Dave Poirier"/>
    <x v="1"/>
    <s v="United States"/>
    <s v="Salinas"/>
    <x v="1"/>
    <n v="93905"/>
    <x v="1"/>
    <s v="OFF-PA-10001870"/>
    <x v="1"/>
    <x v="10"/>
    <s v="Xerox 202"/>
    <x v="789"/>
    <n v="6"/>
    <n v="0"/>
    <n v="18.662400000000002"/>
  </r>
  <r>
    <n v="853"/>
    <s v="CA-2013-113747"/>
    <x v="0"/>
    <d v="2013-05-29T00:00:00"/>
    <x v="204"/>
    <x v="1"/>
    <s v="VD-21670"/>
    <s v="Valerie Dominguez"/>
    <x v="0"/>
    <s v="United States"/>
    <s v="Jackson"/>
    <x v="35"/>
    <n v="39212"/>
    <x v="0"/>
    <s v="OFF-AR-10003373"/>
    <x v="1"/>
    <x v="6"/>
    <s v="Boston School Pro Electric Pencil Sharpener, 1670"/>
    <x v="790"/>
    <n v="6"/>
    <n v="0"/>
    <n v="50.187599999999996"/>
  </r>
  <r>
    <n v="854"/>
    <s v="CA-2013-123274"/>
    <x v="0"/>
    <d v="2013-02-19T00:00:00"/>
    <x v="337"/>
    <x v="1"/>
    <s v="GT-14710"/>
    <s v="Greg Tran"/>
    <x v="0"/>
    <s v="United States"/>
    <s v="New York City"/>
    <x v="15"/>
    <n v="10035"/>
    <x v="3"/>
    <s v="FUR-FU-10004090"/>
    <x v="0"/>
    <x v="5"/>
    <s v="Executive Impressions 14&quot; Contract Wall Clock"/>
    <x v="791"/>
    <n v="2"/>
    <n v="0"/>
    <n v="14.671799999999998"/>
  </r>
  <r>
    <n v="855"/>
    <s v="CA-2013-123274"/>
    <x v="0"/>
    <d v="2013-02-19T00:00:00"/>
    <x v="337"/>
    <x v="1"/>
    <s v="GT-14710"/>
    <s v="Greg Tran"/>
    <x v="0"/>
    <s v="United States"/>
    <s v="New York City"/>
    <x v="15"/>
    <n v="10035"/>
    <x v="3"/>
    <s v="OFF-ST-10000736"/>
    <x v="1"/>
    <x v="4"/>
    <s v="Carina Double Wide Media Storage Towers in Natural &amp; Black"/>
    <x v="423"/>
    <n v="3"/>
    <n v="0"/>
    <n v="9.7175999999999902"/>
  </r>
  <r>
    <n v="856"/>
    <s v="CA-2011-125612"/>
    <x v="2"/>
    <d v="2011-08-03T00:00:00"/>
    <x v="338"/>
    <x v="1"/>
    <s v="BK-11260"/>
    <s v="Berenike Kampe"/>
    <x v="0"/>
    <s v="United States"/>
    <s v="New York City"/>
    <x v="15"/>
    <n v="10035"/>
    <x v="3"/>
    <s v="OFF-PA-10001019"/>
    <x v="1"/>
    <x v="10"/>
    <s v="Xerox 1884"/>
    <x v="792"/>
    <n v="2"/>
    <n v="0"/>
    <n v="18.781199999999998"/>
  </r>
  <r>
    <n v="857"/>
    <s v="CA-2011-125612"/>
    <x v="2"/>
    <d v="2011-08-03T00:00:00"/>
    <x v="338"/>
    <x v="1"/>
    <s v="BK-11260"/>
    <s v="Berenike Kampe"/>
    <x v="0"/>
    <s v="United States"/>
    <s v="New York City"/>
    <x v="15"/>
    <n v="10035"/>
    <x v="3"/>
    <s v="OFF-SU-10002537"/>
    <x v="1"/>
    <x v="14"/>
    <s v="Acme Box Cutter Scissors"/>
    <x v="793"/>
    <n v="10"/>
    <n v="0"/>
    <n v="26.598000000000006"/>
  </r>
  <r>
    <n v="858"/>
    <s v="CA-2011-125612"/>
    <x v="2"/>
    <d v="2011-08-03T00:00:00"/>
    <x v="338"/>
    <x v="1"/>
    <s v="BK-11260"/>
    <s v="Berenike Kampe"/>
    <x v="0"/>
    <s v="United States"/>
    <s v="New York City"/>
    <x v="15"/>
    <n v="10035"/>
    <x v="3"/>
    <s v="OFF-ST-10003221"/>
    <x v="1"/>
    <x v="4"/>
    <s v="Staples"/>
    <x v="794"/>
    <n v="2"/>
    <n v="0"/>
    <n v="5.7672000000000008"/>
  </r>
  <r>
    <n v="859"/>
    <s v="CA-2014-161984"/>
    <x v="3"/>
    <d v="2014-04-11T00:00:00"/>
    <x v="339"/>
    <x v="1"/>
    <s v="SJ-20125"/>
    <s v="Sanjit Jacobs"/>
    <x v="2"/>
    <s v="United States"/>
    <s v="New Brunswick"/>
    <x v="30"/>
    <n v="8901"/>
    <x v="3"/>
    <s v="OFF-PA-10004569"/>
    <x v="1"/>
    <x v="10"/>
    <s v="Wirebound Message Books, Two 4 1/4&quot; x 5&quot; Forms per Page"/>
    <x v="245"/>
    <n v="1"/>
    <n v="0"/>
    <n v="3.5766999999999998"/>
  </r>
  <r>
    <n v="860"/>
    <s v="CA-2014-161984"/>
    <x v="3"/>
    <d v="2014-04-11T00:00:00"/>
    <x v="339"/>
    <x v="1"/>
    <s v="SJ-20125"/>
    <s v="Sanjit Jacobs"/>
    <x v="2"/>
    <s v="United States"/>
    <s v="New Brunswick"/>
    <x v="30"/>
    <n v="8901"/>
    <x v="3"/>
    <s v="OFF-FA-10000624"/>
    <x v="1"/>
    <x v="13"/>
    <s v="OIC Binder Clips"/>
    <x v="181"/>
    <n v="2"/>
    <n v="0"/>
    <n v="3.58"/>
  </r>
  <r>
    <n v="861"/>
    <s v="CA-2011-133851"/>
    <x v="2"/>
    <d v="2011-06-09T00:00:00"/>
    <x v="340"/>
    <x v="1"/>
    <s v="CM-12445"/>
    <s v="Chuck Magee"/>
    <x v="0"/>
    <s v="United States"/>
    <s v="San Francisco"/>
    <x v="1"/>
    <n v="94122"/>
    <x v="1"/>
    <s v="OFF-SU-10001225"/>
    <x v="1"/>
    <x v="14"/>
    <s v="Staples"/>
    <x v="351"/>
    <n v="2"/>
    <n v="0"/>
    <n v="0.14719999999999978"/>
  </r>
  <r>
    <n v="862"/>
    <s v="CA-2011-133851"/>
    <x v="2"/>
    <d v="2011-06-09T00:00:00"/>
    <x v="340"/>
    <x v="1"/>
    <s v="CM-12445"/>
    <s v="Chuck Magee"/>
    <x v="0"/>
    <s v="United States"/>
    <s v="San Francisco"/>
    <x v="1"/>
    <n v="94122"/>
    <x v="1"/>
    <s v="OFF-AR-10003752"/>
    <x v="1"/>
    <x v="6"/>
    <s v="Deluxe Chalkboard Eraser Cleaner"/>
    <x v="795"/>
    <n v="2"/>
    <n v="0"/>
    <n v="10.625999999999999"/>
  </r>
  <r>
    <n v="863"/>
    <s v="CA-2013-134474"/>
    <x v="0"/>
    <d v="2013-01-05T00:00:00"/>
    <x v="341"/>
    <x v="0"/>
    <s v="AJ-10795"/>
    <s v="Anthony Johnson"/>
    <x v="1"/>
    <s v="United States"/>
    <s v="Jacksonville"/>
    <x v="2"/>
    <n v="32216"/>
    <x v="0"/>
    <s v="TEC-AC-10001714"/>
    <x v="2"/>
    <x v="11"/>
    <s v="Logitech MX Performance Wireless Mouse"/>
    <x v="796"/>
    <n v="6"/>
    <n v="0.2"/>
    <n v="40.687800000000003"/>
  </r>
  <r>
    <n v="864"/>
    <s v="CA-2013-134474"/>
    <x v="0"/>
    <d v="2013-01-05T00:00:00"/>
    <x v="341"/>
    <x v="0"/>
    <s v="AJ-10795"/>
    <s v="Anthony Johnson"/>
    <x v="1"/>
    <s v="United States"/>
    <s v="Jacksonville"/>
    <x v="2"/>
    <n v="32216"/>
    <x v="0"/>
    <s v="OFF-AR-10003958"/>
    <x v="1"/>
    <x v="6"/>
    <s v="Newell 337"/>
    <x v="797"/>
    <n v="2"/>
    <n v="0.2"/>
    <n v="0.59039999999999915"/>
  </r>
  <r>
    <n v="865"/>
    <s v="CA-2013-134474"/>
    <x v="0"/>
    <d v="2013-01-05T00:00:00"/>
    <x v="341"/>
    <x v="0"/>
    <s v="AJ-10795"/>
    <s v="Anthony Johnson"/>
    <x v="1"/>
    <s v="United States"/>
    <s v="Jacksonville"/>
    <x v="2"/>
    <n v="32216"/>
    <x v="0"/>
    <s v="TEC-PH-10002923"/>
    <x v="2"/>
    <x v="7"/>
    <s v="Logitech B530 USB Headset - headset - Full size, Binaural"/>
    <x v="798"/>
    <n v="2"/>
    <n v="0.2"/>
    <n v="5.1786000000000012"/>
  </r>
  <r>
    <n v="866"/>
    <s v="CA-2011-149020"/>
    <x v="2"/>
    <d v="2011-01-11T00:00:00"/>
    <x v="306"/>
    <x v="1"/>
    <s v="AJ-10780"/>
    <s v="Anthony Jacobs"/>
    <x v="1"/>
    <s v="United States"/>
    <s v="Springfield"/>
    <x v="17"/>
    <n v="22153"/>
    <x v="0"/>
    <s v="OFF-LA-10004272"/>
    <x v="1"/>
    <x v="2"/>
    <s v="Avery 482"/>
    <x v="799"/>
    <n v="1"/>
    <n v="0"/>
    <n v="1.3583000000000001"/>
  </r>
  <r>
    <n v="867"/>
    <s v="CA-2011-149020"/>
    <x v="2"/>
    <d v="2011-01-11T00:00:00"/>
    <x v="306"/>
    <x v="1"/>
    <s v="AJ-10780"/>
    <s v="Anthony Jacobs"/>
    <x v="1"/>
    <s v="United States"/>
    <s v="Springfield"/>
    <x v="17"/>
    <n v="22153"/>
    <x v="0"/>
    <s v="FUR-FU-10000965"/>
    <x v="0"/>
    <x v="5"/>
    <s v="Howard Miller 11-1/2&quot; Diameter Ridgewood Wall Clock"/>
    <x v="800"/>
    <n v="1"/>
    <n v="0"/>
    <n v="21.295400000000001"/>
  </r>
  <r>
    <n v="868"/>
    <s v="CA-2013-134362"/>
    <x v="0"/>
    <d v="2013-09-30T00:00:00"/>
    <x v="342"/>
    <x v="2"/>
    <s v="LS-16945"/>
    <s v="Linda Southworth"/>
    <x v="1"/>
    <s v="United States"/>
    <s v="Philadelphia"/>
    <x v="9"/>
    <n v="19140"/>
    <x v="3"/>
    <s v="OFF-LA-10004853"/>
    <x v="1"/>
    <x v="2"/>
    <s v="Avery 483"/>
    <x v="801"/>
    <n v="4"/>
    <n v="0.2"/>
    <n v="5.1791999999999998"/>
  </r>
  <r>
    <n v="869"/>
    <s v="CA-2011-136742"/>
    <x v="2"/>
    <d v="2011-04-06T00:00:00"/>
    <x v="343"/>
    <x v="1"/>
    <s v="GP-14740"/>
    <s v="Guy Phonely"/>
    <x v="1"/>
    <s v="United States"/>
    <s v="Lancaster"/>
    <x v="9"/>
    <n v="17602"/>
    <x v="3"/>
    <s v="OFF-BI-10003719"/>
    <x v="1"/>
    <x v="8"/>
    <s v="Large Capacity Hanging Post Binders"/>
    <x v="802"/>
    <n v="6"/>
    <n v="0.7"/>
    <n v="-35.927999999999997"/>
  </r>
  <r>
    <n v="870"/>
    <s v="CA-2013-158099"/>
    <x v="0"/>
    <d v="2013-09-04T00:00:00"/>
    <x v="344"/>
    <x v="2"/>
    <s v="PK-18910"/>
    <s v="Paul Knutson"/>
    <x v="2"/>
    <s v="United States"/>
    <s v="Philadelphia"/>
    <x v="9"/>
    <n v="19143"/>
    <x v="3"/>
    <s v="OFF-BI-10000545"/>
    <x v="1"/>
    <x v="8"/>
    <s v="GBC Ibimaster 500 Manual ProClick Binding System"/>
    <x v="803"/>
    <n v="5"/>
    <n v="0.7"/>
    <n v="-760.98000000000025"/>
  </r>
  <r>
    <n v="871"/>
    <s v="CA-2013-158099"/>
    <x v="0"/>
    <d v="2013-09-04T00:00:00"/>
    <x v="344"/>
    <x v="2"/>
    <s v="PK-18910"/>
    <s v="Paul Knutson"/>
    <x v="2"/>
    <s v="United States"/>
    <s v="Philadelphia"/>
    <x v="9"/>
    <n v="19143"/>
    <x v="3"/>
    <s v="TEC-PH-10002496"/>
    <x v="2"/>
    <x v="7"/>
    <s v="Cisco SPA301"/>
    <x v="804"/>
    <n v="3"/>
    <n v="0.4"/>
    <n v="-46.797000000000025"/>
  </r>
  <r>
    <n v="872"/>
    <s v="CA-2012-131128"/>
    <x v="1"/>
    <d v="2012-10-19T00:00:00"/>
    <x v="52"/>
    <x v="2"/>
    <s v="TB-21520"/>
    <s v="Tracy Blumstein"/>
    <x v="0"/>
    <s v="United States"/>
    <s v="Concord"/>
    <x v="38"/>
    <n v="3301"/>
    <x v="3"/>
    <s v="OFF-PA-10003591"/>
    <x v="1"/>
    <x v="10"/>
    <s v="Southworth 100% Cotton The Best Paper"/>
    <x v="805"/>
    <n v="3"/>
    <n v="0"/>
    <n v="17.22"/>
  </r>
  <r>
    <n v="873"/>
    <s v="CA-2011-148488"/>
    <x v="2"/>
    <d v="2011-12-10T00:00:00"/>
    <x v="345"/>
    <x v="1"/>
    <s v="SM-20005"/>
    <s v="Sally Matthias"/>
    <x v="0"/>
    <s v="United States"/>
    <s v="New York City"/>
    <x v="15"/>
    <n v="10009"/>
    <x v="3"/>
    <s v="OFF-PA-10004470"/>
    <x v="1"/>
    <x v="10"/>
    <s v="Adams Write n' Stick Phone Message Book, 11&quot; X 5 1/4&quot;, 200 Messages"/>
    <x v="716"/>
    <n v="2"/>
    <n v="0"/>
    <n v="5.2255999999999991"/>
  </r>
  <r>
    <n v="874"/>
    <s v="CA-2011-148488"/>
    <x v="2"/>
    <d v="2011-12-10T00:00:00"/>
    <x v="345"/>
    <x v="1"/>
    <s v="SM-20005"/>
    <s v="Sally Matthias"/>
    <x v="0"/>
    <s v="United States"/>
    <s v="New York City"/>
    <x v="15"/>
    <n v="10009"/>
    <x v="3"/>
    <s v="OFF-BI-10000315"/>
    <x v="1"/>
    <x v="8"/>
    <s v="Poly Designer Cover &amp; Back"/>
    <x v="806"/>
    <n v="7"/>
    <n v="0.2"/>
    <n v="37.220399999999998"/>
  </r>
  <r>
    <n v="875"/>
    <s v="CA-2014-114636"/>
    <x v="3"/>
    <d v="2014-08-26T00:00:00"/>
    <x v="346"/>
    <x v="1"/>
    <s v="GA-14725"/>
    <s v="Guy Armstrong"/>
    <x v="0"/>
    <s v="United States"/>
    <s v="Charlotte"/>
    <x v="3"/>
    <n v="28205"/>
    <x v="0"/>
    <s v="OFF-PA-10001790"/>
    <x v="1"/>
    <x v="10"/>
    <s v="Xerox 1910"/>
    <x v="807"/>
    <n v="5"/>
    <n v="0.2"/>
    <n v="67.255999999999986"/>
  </r>
  <r>
    <n v="876"/>
    <s v="CA-2013-116736"/>
    <x v="0"/>
    <d v="2013-01-17T00:00:00"/>
    <x v="347"/>
    <x v="1"/>
    <s v="CC-12430"/>
    <s v="Chuck Clark"/>
    <x v="2"/>
    <s v="United States"/>
    <s v="Concord"/>
    <x v="38"/>
    <n v="3301"/>
    <x v="3"/>
    <s v="FUR-FU-10004017"/>
    <x v="0"/>
    <x v="5"/>
    <s v="Tenex Contemporary Contur Chairmats for Low and Medium Pile Carpet, Computer, 39&quot; x 49&quot;"/>
    <x v="808"/>
    <n v="3"/>
    <n v="0"/>
    <n v="64.518000000000001"/>
  </r>
  <r>
    <n v="877"/>
    <s v="CA-2013-116736"/>
    <x v="0"/>
    <d v="2013-01-17T00:00:00"/>
    <x v="347"/>
    <x v="1"/>
    <s v="CC-12430"/>
    <s v="Chuck Clark"/>
    <x v="2"/>
    <s v="United States"/>
    <s v="Concord"/>
    <x v="38"/>
    <n v="3301"/>
    <x v="3"/>
    <s v="TEC-AC-10003628"/>
    <x v="2"/>
    <x v="11"/>
    <s v="Logitech 910-002974 M325 Wireless Mouse for Web Scrolling"/>
    <x v="809"/>
    <n v="1"/>
    <n v="0"/>
    <n v="13.195600000000002"/>
  </r>
  <r>
    <n v="878"/>
    <s v="CA-2013-116736"/>
    <x v="0"/>
    <d v="2013-01-17T00:00:00"/>
    <x v="347"/>
    <x v="1"/>
    <s v="CC-12430"/>
    <s v="Chuck Clark"/>
    <x v="2"/>
    <s v="United States"/>
    <s v="Concord"/>
    <x v="38"/>
    <n v="3301"/>
    <x v="3"/>
    <s v="TEC-AC-10002049"/>
    <x v="2"/>
    <x v="11"/>
    <s v="Logitech G19 Programmable Gaming Keyboard"/>
    <x v="810"/>
    <n v="3"/>
    <n v="0"/>
    <n v="66.954599999999971"/>
  </r>
  <r>
    <n v="879"/>
    <s v="US-2011-158638"/>
    <x v="2"/>
    <d v="2011-09-17T00:00:00"/>
    <x v="110"/>
    <x v="1"/>
    <s v="AG-10765"/>
    <s v="Anthony Garverick"/>
    <x v="2"/>
    <s v="United States"/>
    <s v="Philadelphia"/>
    <x v="9"/>
    <n v="19120"/>
    <x v="3"/>
    <s v="OFF-BI-10003712"/>
    <x v="1"/>
    <x v="8"/>
    <s v="Acco Pressboard Covers with Storage Hooks, 14 7/8&quot; x 11&quot;, Light Blue"/>
    <x v="811"/>
    <n v="4"/>
    <n v="0.7"/>
    <n v="-4.1243999999999996"/>
  </r>
  <r>
    <n v="880"/>
    <s v="CA-2014-111689"/>
    <x v="3"/>
    <d v="2014-12-01T00:00:00"/>
    <x v="348"/>
    <x v="0"/>
    <s v="HP-14815"/>
    <s v="Harold Pawlan"/>
    <x v="2"/>
    <s v="United States"/>
    <s v="New York City"/>
    <x v="15"/>
    <n v="10024"/>
    <x v="3"/>
    <s v="OFF-BI-10003984"/>
    <x v="1"/>
    <x v="8"/>
    <s v="Lock-Up Easel 'Spel-Binder'"/>
    <x v="812"/>
    <n v="3"/>
    <n v="0.2"/>
    <n v="23.109299999999998"/>
  </r>
  <r>
    <n v="881"/>
    <s v="CA-2014-111689"/>
    <x v="3"/>
    <d v="2014-12-01T00:00:00"/>
    <x v="348"/>
    <x v="0"/>
    <s v="HP-14815"/>
    <s v="Harold Pawlan"/>
    <x v="2"/>
    <s v="United States"/>
    <s v="New York City"/>
    <x v="15"/>
    <n v="10024"/>
    <x v="3"/>
    <s v="FUR-CH-10004287"/>
    <x v="0"/>
    <x v="1"/>
    <s v="SAFCO Arco Folding Chair"/>
    <x v="813"/>
    <n v="5"/>
    <n v="0.1"/>
    <n v="262.38999999999987"/>
  </r>
  <r>
    <n v="882"/>
    <s v="CA-2012-129098"/>
    <x v="1"/>
    <d v="2012-10-09T00:00:00"/>
    <x v="349"/>
    <x v="1"/>
    <s v="DK-13090"/>
    <s v="Dave Kipp"/>
    <x v="0"/>
    <s v="United States"/>
    <s v="Springfield"/>
    <x v="17"/>
    <n v="22153"/>
    <x v="0"/>
    <s v="OFF-ST-10001321"/>
    <x v="1"/>
    <x v="4"/>
    <s v="Decoflex Hanging Personal Folder File, Blue"/>
    <x v="117"/>
    <n v="2"/>
    <n v="0"/>
    <n v="8.3268000000000022"/>
  </r>
  <r>
    <n v="883"/>
    <s v="US-2014-123463"/>
    <x v="3"/>
    <d v="2014-12-24T00:00:00"/>
    <x v="350"/>
    <x v="3"/>
    <s v="GZ-14470"/>
    <s v="Gary Zandusky"/>
    <x v="0"/>
    <s v="United States"/>
    <s v="San Francisco"/>
    <x v="1"/>
    <n v="94109"/>
    <x v="1"/>
    <s v="OFF-AR-10001118"/>
    <x v="1"/>
    <x v="6"/>
    <s v="Binney &amp; Smith Crayola Metallic Crayons, 16-Color Pack"/>
    <x v="814"/>
    <n v="4"/>
    <n v="0"/>
    <n v="5.9312000000000014"/>
  </r>
  <r>
    <n v="884"/>
    <s v="CA-2013-165148"/>
    <x v="0"/>
    <d v="2013-10-23T00:00:00"/>
    <x v="351"/>
    <x v="2"/>
    <s v="PM-19135"/>
    <s v="Peter McVee"/>
    <x v="2"/>
    <s v="United States"/>
    <s v="Detroit"/>
    <x v="12"/>
    <n v="48227"/>
    <x v="2"/>
    <s v="FUR-FU-10000732"/>
    <x v="0"/>
    <x v="5"/>
    <s v="Eldon 200 Class Desk Accessories"/>
    <x v="815"/>
    <n v="5"/>
    <n v="0"/>
    <n v="10.047999999999998"/>
  </r>
  <r>
    <n v="885"/>
    <s v="CA-2011-134061"/>
    <x v="2"/>
    <d v="2011-04-29T00:00:00"/>
    <x v="352"/>
    <x v="1"/>
    <s v="LL-16840"/>
    <s v="Lauren Leatherbury"/>
    <x v="0"/>
    <s v="United States"/>
    <s v="Rochester"/>
    <x v="15"/>
    <n v="14609"/>
    <x v="3"/>
    <s v="FUR-FU-10001424"/>
    <x v="0"/>
    <x v="5"/>
    <s v="Dax Clear Box Frame"/>
    <x v="45"/>
    <n v="2"/>
    <n v="0"/>
    <n v="5.936399999999999"/>
  </r>
  <r>
    <n v="886"/>
    <s v="CA-2012-143602"/>
    <x v="1"/>
    <d v="2012-04-25T00:00:00"/>
    <x v="353"/>
    <x v="0"/>
    <s v="JS-15595"/>
    <s v="Jill Stevenson"/>
    <x v="1"/>
    <s v="United States"/>
    <s v="Los Angeles"/>
    <x v="1"/>
    <n v="90045"/>
    <x v="1"/>
    <s v="OFF-BI-10002071"/>
    <x v="1"/>
    <x v="8"/>
    <s v="Fellowes Black Plastic Comb Bindings"/>
    <x v="816"/>
    <n v="3"/>
    <n v="0.2"/>
    <n v="4.5317999999999996"/>
  </r>
  <r>
    <n v="887"/>
    <s v="CA-2014-115364"/>
    <x v="3"/>
    <d v="2014-06-27T00:00:00"/>
    <x v="354"/>
    <x v="1"/>
    <s v="OT-18730"/>
    <s v="Olvera Toch"/>
    <x v="0"/>
    <s v="United States"/>
    <s v="San Diego"/>
    <x v="1"/>
    <n v="92105"/>
    <x v="1"/>
    <s v="OFF-ST-10002486"/>
    <x v="1"/>
    <x v="4"/>
    <s v="Eldon Shelf Savers Cubes and Bins"/>
    <x v="817"/>
    <n v="12"/>
    <n v="0"/>
    <n v="1.6751999999999967"/>
  </r>
  <r>
    <n v="888"/>
    <s v="CA-2014-150707"/>
    <x v="3"/>
    <d v="2014-10-15T00:00:00"/>
    <x v="163"/>
    <x v="1"/>
    <s v="EL-13735"/>
    <s v="Ed Ludwig"/>
    <x v="2"/>
    <s v="United States"/>
    <s v="Columbia"/>
    <x v="39"/>
    <n v="21044"/>
    <x v="3"/>
    <s v="OFF-BI-10001078"/>
    <x v="1"/>
    <x v="8"/>
    <s v="Acco PRESSTEX Data Binder with Storage Hooks, Dark Blue, 14 7/8&quot; X 11&quot;"/>
    <x v="818"/>
    <n v="7"/>
    <n v="0"/>
    <n v="18.453400000000002"/>
  </r>
  <r>
    <n v="889"/>
    <s v="CA-2011-104976"/>
    <x v="2"/>
    <d v="2011-12-09T00:00:00"/>
    <x v="355"/>
    <x v="1"/>
    <s v="CK-12760"/>
    <s v="Cyma Kinney"/>
    <x v="1"/>
    <s v="United States"/>
    <s v="San Francisco"/>
    <x v="1"/>
    <n v="94122"/>
    <x v="1"/>
    <s v="OFF-PA-10003845"/>
    <x v="1"/>
    <x v="10"/>
    <s v="Xerox 1987"/>
    <x v="819"/>
    <n v="6"/>
    <n v="0"/>
    <n v="16.993200000000002"/>
  </r>
  <r>
    <n v="890"/>
    <s v="CA-2014-132934"/>
    <x v="3"/>
    <d v="2014-06-21T00:00:00"/>
    <x v="356"/>
    <x v="1"/>
    <s v="JE-15475"/>
    <s v="Jeremy Ellison"/>
    <x v="0"/>
    <s v="United States"/>
    <s v="New Rochelle"/>
    <x v="15"/>
    <n v="10801"/>
    <x v="3"/>
    <s v="TEC-AC-10000927"/>
    <x v="2"/>
    <x v="11"/>
    <s v="Anker Ultrathin Bluetooth Wireless Keyboard Aluminum Cover with Stand "/>
    <x v="179"/>
    <n v="5"/>
    <n v="0"/>
    <n v="14.994999999999994"/>
  </r>
  <r>
    <n v="891"/>
    <s v="CA-2014-132934"/>
    <x v="3"/>
    <d v="2014-06-21T00:00:00"/>
    <x v="356"/>
    <x v="1"/>
    <s v="JE-15475"/>
    <s v="Jeremy Ellison"/>
    <x v="0"/>
    <s v="United States"/>
    <s v="New Rochelle"/>
    <x v="15"/>
    <n v="10801"/>
    <x v="3"/>
    <s v="OFF-BI-10001098"/>
    <x v="1"/>
    <x v="8"/>
    <s v="Acco D-Ring Binder w/DublLock"/>
    <x v="96"/>
    <n v="3"/>
    <n v="0.2"/>
    <n v="18.600599999999996"/>
  </r>
  <r>
    <n v="892"/>
    <s v="CA-2014-133256"/>
    <x v="3"/>
    <d v="2014-06-27T00:00:00"/>
    <x v="327"/>
    <x v="2"/>
    <s v="TH-21550"/>
    <s v="Tracy Hopkins"/>
    <x v="2"/>
    <s v="United States"/>
    <s v="Detroit"/>
    <x v="12"/>
    <n v="48227"/>
    <x v="2"/>
    <s v="OFF-PA-10001622"/>
    <x v="1"/>
    <x v="10"/>
    <s v="Ampad Poly Cover Wirebound Steno Book, 6&quot; x 9&quot; Assorted Colors, Gregg Ruled"/>
    <x v="820"/>
    <n v="1"/>
    <n v="0"/>
    <n v="2.0429999999999997"/>
  </r>
  <r>
    <n v="893"/>
    <s v="CA-2014-133256"/>
    <x v="3"/>
    <d v="2014-06-27T00:00:00"/>
    <x v="327"/>
    <x v="2"/>
    <s v="TH-21550"/>
    <s v="Tracy Hopkins"/>
    <x v="2"/>
    <s v="United States"/>
    <s v="Detroit"/>
    <x v="12"/>
    <n v="48227"/>
    <x v="2"/>
    <s v="OFF-AR-10003158"/>
    <x v="1"/>
    <x v="6"/>
    <s v="Fluorescent Highlighters by Dixon"/>
    <x v="204"/>
    <n v="4"/>
    <n v="0"/>
    <n v="5.4127999999999989"/>
  </r>
  <r>
    <n v="894"/>
    <s v="CA-2014-133256"/>
    <x v="3"/>
    <d v="2014-06-27T00:00:00"/>
    <x v="327"/>
    <x v="2"/>
    <s v="TH-21550"/>
    <s v="Tracy Hopkins"/>
    <x v="2"/>
    <s v="United States"/>
    <s v="Detroit"/>
    <x v="12"/>
    <n v="48227"/>
    <x v="2"/>
    <s v="TEC-PH-10002660"/>
    <x v="2"/>
    <x v="7"/>
    <s v="Nortel Networks T7316 E Nt8 B27"/>
    <x v="821"/>
    <n v="8"/>
    <n v="0"/>
    <n v="135.98000000000002"/>
  </r>
  <r>
    <n v="895"/>
    <s v="CA-2013-105494"/>
    <x v="0"/>
    <d v="2013-11-11T00:00:00"/>
    <x v="357"/>
    <x v="2"/>
    <s v="PC-18745"/>
    <s v="Pamela Coakley"/>
    <x v="1"/>
    <s v="United States"/>
    <s v="San Francisco"/>
    <x v="1"/>
    <n v="94122"/>
    <x v="1"/>
    <s v="OFF-ST-10002205"/>
    <x v="1"/>
    <x v="4"/>
    <s v="File Shuttle I and Handi-File"/>
    <x v="822"/>
    <n v="7"/>
    <n v="0"/>
    <n v="42.071400000000011"/>
  </r>
  <r>
    <n v="896"/>
    <s v="CA-2013-105494"/>
    <x v="0"/>
    <d v="2013-11-11T00:00:00"/>
    <x v="357"/>
    <x v="2"/>
    <s v="PC-18745"/>
    <s v="Pamela Coakley"/>
    <x v="1"/>
    <s v="United States"/>
    <s v="San Francisco"/>
    <x v="1"/>
    <n v="94122"/>
    <x v="1"/>
    <s v="OFF-BI-10003364"/>
    <x v="1"/>
    <x v="8"/>
    <s v="Binding Machine Supplies"/>
    <x v="823"/>
    <n v="3"/>
    <n v="0.2"/>
    <n v="24.502800000000001"/>
  </r>
  <r>
    <n v="897"/>
    <s v="CA-2013-140634"/>
    <x v="0"/>
    <d v="2013-10-04T00:00:00"/>
    <x v="358"/>
    <x v="0"/>
    <s v="HL-15040"/>
    <s v="Hunter Lopez"/>
    <x v="0"/>
    <s v="United States"/>
    <s v="Houston"/>
    <x v="5"/>
    <n v="77095"/>
    <x v="2"/>
    <s v="OFF-EN-10001099"/>
    <x v="1"/>
    <x v="12"/>
    <s v="Staples"/>
    <x v="824"/>
    <n v="2"/>
    <n v="0.2"/>
    <n v="5.0855999999999986"/>
  </r>
  <r>
    <n v="898"/>
    <s v="CA-2011-144407"/>
    <x v="2"/>
    <d v="2011-09-09T00:00:00"/>
    <x v="359"/>
    <x v="1"/>
    <s v="MS-17365"/>
    <s v="Maribeth Schnelling"/>
    <x v="0"/>
    <s v="United States"/>
    <s v="Detroit"/>
    <x v="12"/>
    <n v="48227"/>
    <x v="2"/>
    <s v="OFF-LA-10003923"/>
    <x v="1"/>
    <x v="2"/>
    <s v="Alphabetical Labels for Top Tab Filing"/>
    <x v="825"/>
    <n v="7"/>
    <n v="0"/>
    <n v="51.800000000000004"/>
  </r>
  <r>
    <n v="899"/>
    <s v="CA-2014-160983"/>
    <x v="3"/>
    <d v="2014-10-30T00:00:00"/>
    <x v="360"/>
    <x v="0"/>
    <s v="GB-14530"/>
    <s v="George Bell"/>
    <x v="1"/>
    <s v="United States"/>
    <s v="Auburn"/>
    <x v="15"/>
    <n v="13021"/>
    <x v="3"/>
    <s v="OFF-PA-10002250"/>
    <x v="1"/>
    <x v="10"/>
    <s v="Things To Do Today Pad"/>
    <x v="826"/>
    <n v="8"/>
    <n v="0"/>
    <n v="22.540800000000001"/>
  </r>
  <r>
    <n v="900"/>
    <s v="US-2013-114622"/>
    <x v="0"/>
    <d v="2013-04-11T00:00:00"/>
    <x v="361"/>
    <x v="2"/>
    <s v="JR-16210"/>
    <s v="Justin Ritter"/>
    <x v="1"/>
    <s v="United States"/>
    <s v="Springfield"/>
    <x v="24"/>
    <n v="45503"/>
    <x v="3"/>
    <s v="OFF-BI-10004716"/>
    <x v="1"/>
    <x v="8"/>
    <s v="Wilson Jones Hanging Recycled Pressboard Data Binders"/>
    <x v="827"/>
    <n v="2"/>
    <n v="0.7"/>
    <n v="-6.5296000000000003"/>
  </r>
  <r>
    <n v="901"/>
    <s v="CA-2014-150959"/>
    <x v="3"/>
    <d v="2014-11-12T00:00:00"/>
    <x v="87"/>
    <x v="2"/>
    <s v="TD-20995"/>
    <s v="Tamara Dahlen"/>
    <x v="0"/>
    <s v="United States"/>
    <s v="Garland"/>
    <x v="5"/>
    <n v="75043"/>
    <x v="2"/>
    <s v="OFF-LA-10001045"/>
    <x v="1"/>
    <x v="2"/>
    <s v="Permanent Self-Adhesive File Folder Labels for Typewriters by Universal"/>
    <x v="828"/>
    <n v="5"/>
    <n v="0.2"/>
    <n v="3.3929999999999989"/>
  </r>
  <r>
    <n v="902"/>
    <s v="CA-2014-150959"/>
    <x v="3"/>
    <d v="2014-11-12T00:00:00"/>
    <x v="87"/>
    <x v="2"/>
    <s v="TD-20995"/>
    <s v="Tamara Dahlen"/>
    <x v="0"/>
    <s v="United States"/>
    <s v="Garland"/>
    <x v="5"/>
    <n v="75043"/>
    <x v="2"/>
    <s v="OFF-BI-10001510"/>
    <x v="1"/>
    <x v="8"/>
    <s v="Deluxe Heavy-Duty Vinyl Round Ring Binder"/>
    <x v="829"/>
    <n v="4"/>
    <n v="0.8"/>
    <n v="-32.088000000000008"/>
  </r>
  <r>
    <n v="903"/>
    <s v="CA-2014-132353"/>
    <x v="3"/>
    <d v="2014-09-16T00:00:00"/>
    <x v="31"/>
    <x v="2"/>
    <s v="DB-13060"/>
    <s v="Dave Brooks"/>
    <x v="0"/>
    <s v="United States"/>
    <s v="Chicago"/>
    <x v="10"/>
    <n v="60653"/>
    <x v="2"/>
    <s v="TEC-PH-10004536"/>
    <x v="2"/>
    <x v="7"/>
    <s v="Avaya 5420 Digital phone"/>
    <x v="830"/>
    <n v="3"/>
    <n v="0.2"/>
    <n v="20.248499999999993"/>
  </r>
  <r>
    <n v="904"/>
    <s v="CA-2013-130477"/>
    <x v="0"/>
    <d v="2013-04-09T00:00:00"/>
    <x v="361"/>
    <x v="1"/>
    <s v="LC-17140"/>
    <s v="Logan Currie"/>
    <x v="0"/>
    <s v="United States"/>
    <s v="Los Angeles"/>
    <x v="1"/>
    <n v="90032"/>
    <x v="1"/>
    <s v="OFF-PA-10002947"/>
    <x v="1"/>
    <x v="10"/>
    <s v="Xerox 1923"/>
    <x v="130"/>
    <n v="3"/>
    <n v="0"/>
    <n v="9.6191999999999993"/>
  </r>
  <r>
    <n v="905"/>
    <s v="CA-2013-130477"/>
    <x v="0"/>
    <d v="2013-04-09T00:00:00"/>
    <x v="361"/>
    <x v="1"/>
    <s v="LC-17140"/>
    <s v="Logan Currie"/>
    <x v="0"/>
    <s v="United States"/>
    <s v="Los Angeles"/>
    <x v="1"/>
    <n v="90032"/>
    <x v="1"/>
    <s v="OFF-ST-10002583"/>
    <x v="1"/>
    <x v="4"/>
    <s v="Fellowes Neat Ideas Storage Cubes"/>
    <x v="647"/>
    <n v="2"/>
    <n v="0"/>
    <n v="2.598399999999998"/>
  </r>
  <r>
    <n v="906"/>
    <s v="CA-2013-130477"/>
    <x v="0"/>
    <d v="2013-04-09T00:00:00"/>
    <x v="361"/>
    <x v="1"/>
    <s v="LC-17140"/>
    <s v="Logan Currie"/>
    <x v="0"/>
    <s v="United States"/>
    <s v="Los Angeles"/>
    <x v="1"/>
    <n v="90032"/>
    <x v="1"/>
    <s v="OFF-PA-10000019"/>
    <x v="1"/>
    <x v="10"/>
    <s v="Xerox 1931"/>
    <x v="91"/>
    <n v="2"/>
    <n v="0"/>
    <n v="6.2208000000000006"/>
  </r>
  <r>
    <n v="907"/>
    <s v="CA-2014-143259"/>
    <x v="3"/>
    <d v="2014-12-31T00:00:00"/>
    <x v="362"/>
    <x v="1"/>
    <s v="PO-18865"/>
    <s v="Patrick O'Donnell"/>
    <x v="0"/>
    <s v="United States"/>
    <s v="New York City"/>
    <x v="15"/>
    <n v="10009"/>
    <x v="3"/>
    <s v="FUR-BO-10003441"/>
    <x v="0"/>
    <x v="0"/>
    <s v="Bush Westfield Collection Bookcases, Fully Assembled"/>
    <x v="831"/>
    <n v="4"/>
    <n v="0.2"/>
    <n v="12.117599999999968"/>
  </r>
  <r>
    <n v="908"/>
    <s v="CA-2014-143259"/>
    <x v="3"/>
    <d v="2014-12-31T00:00:00"/>
    <x v="362"/>
    <x v="1"/>
    <s v="PO-18865"/>
    <s v="Patrick O'Donnell"/>
    <x v="0"/>
    <s v="United States"/>
    <s v="New York City"/>
    <x v="15"/>
    <n v="10009"/>
    <x v="3"/>
    <s v="TEC-PH-10004774"/>
    <x v="2"/>
    <x v="7"/>
    <s v="Gear Head AU3700S Headset"/>
    <x v="832"/>
    <n v="7"/>
    <n v="0"/>
    <n v="2.7278999999999964"/>
  </r>
  <r>
    <n v="909"/>
    <s v="CA-2014-143259"/>
    <x v="3"/>
    <d v="2014-12-31T00:00:00"/>
    <x v="362"/>
    <x v="1"/>
    <s v="PO-18865"/>
    <s v="Patrick O'Donnell"/>
    <x v="0"/>
    <s v="United States"/>
    <s v="New York City"/>
    <x v="15"/>
    <n v="10009"/>
    <x v="3"/>
    <s v="OFF-BI-10003684"/>
    <x v="1"/>
    <x v="8"/>
    <s v="Wilson Jones Legal Size Ring Binders"/>
    <x v="833"/>
    <n v="3"/>
    <n v="0.2"/>
    <n v="19.791"/>
  </r>
  <r>
    <n v="910"/>
    <s v="CA-2014-137596"/>
    <x v="3"/>
    <d v="2014-09-03T00:00:00"/>
    <x v="285"/>
    <x v="1"/>
    <s v="BE-11335"/>
    <s v="Bill Eplett"/>
    <x v="2"/>
    <s v="United States"/>
    <s v="Jackson"/>
    <x v="12"/>
    <n v="49201"/>
    <x v="2"/>
    <s v="TEC-PH-10001494"/>
    <x v="2"/>
    <x v="7"/>
    <s v="Polycom CX600 IP Phone VoIP phone"/>
    <x v="834"/>
    <n v="4"/>
    <n v="0"/>
    <n v="323.94600000000003"/>
  </r>
  <r>
    <n v="911"/>
    <s v="CA-2014-137596"/>
    <x v="3"/>
    <d v="2014-09-03T00:00:00"/>
    <x v="285"/>
    <x v="1"/>
    <s v="BE-11335"/>
    <s v="Bill Eplett"/>
    <x v="2"/>
    <s v="United States"/>
    <s v="Jackson"/>
    <x v="12"/>
    <n v="49201"/>
    <x v="2"/>
    <s v="TEC-AC-10004666"/>
    <x v="2"/>
    <x v="11"/>
    <s v="Maxell iVDR EX 500GB Cartridge"/>
    <x v="835"/>
    <n v="7"/>
    <n v="0"/>
    <n v="829.37540000000024"/>
  </r>
  <r>
    <n v="912"/>
    <s v="CA-2014-137596"/>
    <x v="3"/>
    <d v="2014-09-03T00:00:00"/>
    <x v="285"/>
    <x v="1"/>
    <s v="BE-11335"/>
    <s v="Bill Eplett"/>
    <x v="2"/>
    <s v="United States"/>
    <s v="Jackson"/>
    <x v="12"/>
    <n v="49201"/>
    <x v="2"/>
    <s v="OFF-ST-10003816"/>
    <x v="1"/>
    <x v="4"/>
    <s v="Fellowes High-Stak Drawer Files"/>
    <x v="836"/>
    <n v="2"/>
    <n v="0"/>
    <n v="81.047399999999982"/>
  </r>
  <r>
    <n v="913"/>
    <s v="CA-2012-133627"/>
    <x v="1"/>
    <d v="2012-05-31T00:00:00"/>
    <x v="363"/>
    <x v="1"/>
    <s v="SC-20050"/>
    <s v="Sample Company A"/>
    <x v="2"/>
    <s v="United States"/>
    <s v="Norwich"/>
    <x v="29"/>
    <n v="6360"/>
    <x v="3"/>
    <s v="FUR-FU-10001935"/>
    <x v="0"/>
    <x v="5"/>
    <s v="3M Hangers With Command Adhesive"/>
    <x v="500"/>
    <n v="6"/>
    <n v="0"/>
    <n v="9.1020000000000021"/>
  </r>
  <r>
    <n v="914"/>
    <s v="CA-2014-102519"/>
    <x v="3"/>
    <d v="2014-11-28T00:00:00"/>
    <x v="364"/>
    <x v="2"/>
    <s v="BM-11650"/>
    <s v="Brian Moss"/>
    <x v="1"/>
    <s v="United States"/>
    <s v="Milwaukee"/>
    <x v="6"/>
    <n v="53209"/>
    <x v="2"/>
    <s v="FUR-FU-10004091"/>
    <x v="0"/>
    <x v="5"/>
    <s v="Howard Miller 13&quot; Diameter Goldtone Round Wall Clock"/>
    <x v="837"/>
    <n v="1"/>
    <n v="0"/>
    <n v="19.2454"/>
  </r>
  <r>
    <n v="915"/>
    <s v="CA-2014-102519"/>
    <x v="3"/>
    <d v="2014-11-28T00:00:00"/>
    <x v="364"/>
    <x v="2"/>
    <s v="BM-11650"/>
    <s v="Brian Moss"/>
    <x v="1"/>
    <s v="United States"/>
    <s v="Milwaukee"/>
    <x v="6"/>
    <n v="53209"/>
    <x v="2"/>
    <s v="TEC-AC-10001772"/>
    <x v="2"/>
    <x v="11"/>
    <s v="Memorex Mini Travel Drive 16 GB USB 2.0 Flash Drive"/>
    <x v="838"/>
    <n v="9"/>
    <n v="0"/>
    <n v="56.054700000000011"/>
  </r>
  <r>
    <n v="916"/>
    <s v="US-2011-141215"/>
    <x v="2"/>
    <d v="2011-06-15T00:00:00"/>
    <x v="365"/>
    <x v="1"/>
    <s v="KL-16555"/>
    <s v="Kelly Lampkin"/>
    <x v="1"/>
    <s v="United States"/>
    <s v="San Antonio"/>
    <x v="5"/>
    <n v="78207"/>
    <x v="2"/>
    <s v="FUR-TA-10001520"/>
    <x v="0"/>
    <x v="3"/>
    <s v="Lesro Sheffield Collection Coffee Table, End Table, Center Table, Corner Table"/>
    <x v="839"/>
    <n v="2"/>
    <n v="0.3"/>
    <n v="-18.556200000000018"/>
  </r>
  <r>
    <n v="917"/>
    <s v="US-2011-141215"/>
    <x v="2"/>
    <d v="2011-06-15T00:00:00"/>
    <x v="365"/>
    <x v="1"/>
    <s v="KL-16555"/>
    <s v="Kelly Lampkin"/>
    <x v="1"/>
    <s v="United States"/>
    <s v="San Antonio"/>
    <x v="5"/>
    <n v="78207"/>
    <x v="2"/>
    <s v="FUR-CH-10003379"/>
    <x v="0"/>
    <x v="1"/>
    <s v="Global Commerce Series High-Back Swivel/Tilt Chairs"/>
    <x v="840"/>
    <n v="4"/>
    <n v="0.3"/>
    <n v="-56.995999999999981"/>
  </r>
  <r>
    <n v="918"/>
    <s v="US-2011-141215"/>
    <x v="2"/>
    <d v="2011-06-15T00:00:00"/>
    <x v="365"/>
    <x v="1"/>
    <s v="KL-16555"/>
    <s v="Kelly Lampkin"/>
    <x v="1"/>
    <s v="United States"/>
    <s v="San Antonio"/>
    <x v="5"/>
    <n v="78207"/>
    <x v="2"/>
    <s v="OFF-BI-10002706"/>
    <x v="1"/>
    <x v="8"/>
    <s v="Avery Premier Heavy-Duty Binder with Round Locking Rings"/>
    <x v="841"/>
    <n v="3"/>
    <n v="0.8"/>
    <n v="-14.5656"/>
  </r>
  <r>
    <n v="919"/>
    <s v="CA-2013-165218"/>
    <x v="0"/>
    <d v="2013-03-06T00:00:00"/>
    <x v="366"/>
    <x v="1"/>
    <s v="RW-19630"/>
    <s v="Rob Williams"/>
    <x v="1"/>
    <s v="United States"/>
    <s v="Dallas"/>
    <x v="5"/>
    <n v="75220"/>
    <x v="2"/>
    <s v="OFF-EN-10000056"/>
    <x v="1"/>
    <x v="12"/>
    <s v="Cameo Buff Policy Envelopes"/>
    <x v="842"/>
    <n v="3"/>
    <n v="0.2"/>
    <n v="50.40629999999998"/>
  </r>
  <r>
    <n v="920"/>
    <s v="CA-2013-165218"/>
    <x v="0"/>
    <d v="2013-03-06T00:00:00"/>
    <x v="366"/>
    <x v="1"/>
    <s v="RW-19630"/>
    <s v="Rob Williams"/>
    <x v="1"/>
    <s v="United States"/>
    <s v="Dallas"/>
    <x v="5"/>
    <n v="75220"/>
    <x v="2"/>
    <s v="OFF-ST-10001558"/>
    <x v="1"/>
    <x v="4"/>
    <s v="Acco Perma 4000 Stacking Storage Drawers"/>
    <x v="843"/>
    <n v="1"/>
    <n v="0.2"/>
    <n v="-0.81199999999999983"/>
  </r>
  <r>
    <n v="921"/>
    <s v="CA-2011-138296"/>
    <x v="2"/>
    <d v="2011-12-05T00:00:00"/>
    <x v="367"/>
    <x v="1"/>
    <s v="RC-19825"/>
    <s v="Roy Collins"/>
    <x v="0"/>
    <s v="United States"/>
    <s v="Alexandria"/>
    <x v="17"/>
    <n v="22304"/>
    <x v="0"/>
    <s v="OFF-ST-10002444"/>
    <x v="1"/>
    <x v="4"/>
    <s v="Recycled Eldon Regeneration Jumbo File"/>
    <x v="335"/>
    <n v="2"/>
    <n v="0"/>
    <n v="6.8767999999999994"/>
  </r>
  <r>
    <n v="922"/>
    <s v="CA-2012-111164"/>
    <x v="1"/>
    <d v="2012-04-11T00:00:00"/>
    <x v="368"/>
    <x v="1"/>
    <s v="SE-20110"/>
    <s v="Sanjit Engle"/>
    <x v="0"/>
    <s v="United States"/>
    <s v="New York City"/>
    <x v="15"/>
    <n v="10009"/>
    <x v="3"/>
    <s v="TEC-AC-10002473"/>
    <x v="2"/>
    <x v="11"/>
    <s v="Maxell 4.7GB DVD-R"/>
    <x v="844"/>
    <n v="3"/>
    <n v="0"/>
    <n v="34.907399999999996"/>
  </r>
  <r>
    <n v="923"/>
    <s v="CA-2012-111164"/>
    <x v="1"/>
    <d v="2012-04-11T00:00:00"/>
    <x v="368"/>
    <x v="1"/>
    <s v="SE-20110"/>
    <s v="Sanjit Engle"/>
    <x v="0"/>
    <s v="United States"/>
    <s v="New York City"/>
    <x v="15"/>
    <n v="10009"/>
    <x v="3"/>
    <s v="TEC-PH-10004531"/>
    <x v="2"/>
    <x v="7"/>
    <s v="OtterBox Commuter Series Case - iPhone 5 &amp; 5s"/>
    <x v="845"/>
    <n v="1"/>
    <n v="0"/>
    <n v="10.555199999999999"/>
  </r>
  <r>
    <n v="924"/>
    <s v="CA-2012-111164"/>
    <x v="1"/>
    <d v="2012-04-11T00:00:00"/>
    <x v="368"/>
    <x v="1"/>
    <s v="SE-20110"/>
    <s v="Sanjit Engle"/>
    <x v="0"/>
    <s v="United States"/>
    <s v="New York City"/>
    <x v="15"/>
    <n v="10009"/>
    <x v="3"/>
    <s v="OFF-AP-10004487"/>
    <x v="1"/>
    <x v="9"/>
    <s v="Kensington 4 Outlet MasterPiece Compact Power Control Center"/>
    <x v="846"/>
    <n v="5"/>
    <n v="0"/>
    <n v="113.84799999999998"/>
  </r>
  <r>
    <n v="925"/>
    <s v="CA-2013-149797"/>
    <x v="0"/>
    <d v="2013-09-16T00:00:00"/>
    <x v="369"/>
    <x v="1"/>
    <s v="AH-10075"/>
    <s v="Adam Hart"/>
    <x v="1"/>
    <s v="United States"/>
    <s v="New York City"/>
    <x v="15"/>
    <n v="10011"/>
    <x v="3"/>
    <s v="OFF-BI-10003650"/>
    <x v="1"/>
    <x v="8"/>
    <s v="GBC DocuBind 300 Electric Binding Machine"/>
    <x v="847"/>
    <n v="2"/>
    <n v="0.2"/>
    <n v="294.54879999999991"/>
  </r>
  <r>
    <n v="926"/>
    <s v="CA-2011-132962"/>
    <x v="2"/>
    <d v="2011-09-13T00:00:00"/>
    <x v="370"/>
    <x v="2"/>
    <s v="JM-15535"/>
    <s v="Jessica Myrick"/>
    <x v="0"/>
    <s v="United States"/>
    <s v="Philadelphia"/>
    <x v="9"/>
    <n v="19143"/>
    <x v="3"/>
    <s v="OFF-PA-10003543"/>
    <x v="1"/>
    <x v="10"/>
    <s v="Xerox 1985"/>
    <x v="12"/>
    <n v="3"/>
    <n v="0.2"/>
    <n v="5.4432"/>
  </r>
  <r>
    <n v="927"/>
    <s v="CA-2011-132962"/>
    <x v="2"/>
    <d v="2011-09-13T00:00:00"/>
    <x v="370"/>
    <x v="2"/>
    <s v="JM-15535"/>
    <s v="Jessica Myrick"/>
    <x v="0"/>
    <s v="United States"/>
    <s v="Philadelphia"/>
    <x v="9"/>
    <n v="19143"/>
    <x v="3"/>
    <s v="TEC-AC-10004353"/>
    <x v="2"/>
    <x v="11"/>
    <s v="Hypercom P1300 Pinpad"/>
    <x v="848"/>
    <n v="5"/>
    <n v="0.2"/>
    <n v="53.550000000000004"/>
  </r>
  <r>
    <n v="928"/>
    <s v="CA-2012-115091"/>
    <x v="1"/>
    <d v="2012-10-05T00:00:00"/>
    <x v="256"/>
    <x v="1"/>
    <s v="JJ-15760"/>
    <s v="Joel Jenkins"/>
    <x v="2"/>
    <s v="United States"/>
    <s v="Springfield"/>
    <x v="17"/>
    <n v="22153"/>
    <x v="0"/>
    <s v="OFF-AR-10000658"/>
    <x v="1"/>
    <x v="6"/>
    <s v="Newell 324"/>
    <x v="849"/>
    <n v="4"/>
    <n v="0"/>
    <n v="12.936"/>
  </r>
  <r>
    <n v="929"/>
    <s v="CA-2012-115091"/>
    <x v="1"/>
    <d v="2012-10-05T00:00:00"/>
    <x v="256"/>
    <x v="1"/>
    <s v="JJ-15760"/>
    <s v="Joel Jenkins"/>
    <x v="2"/>
    <s v="United States"/>
    <s v="Springfield"/>
    <x v="17"/>
    <n v="22153"/>
    <x v="0"/>
    <s v="OFF-AP-10000696"/>
    <x v="1"/>
    <x v="9"/>
    <s v="Holmes Odor Grabber"/>
    <x v="850"/>
    <n v="2"/>
    <n v="0"/>
    <n v="9.517199999999999"/>
  </r>
  <r>
    <n v="930"/>
    <s v="CA-2014-144932"/>
    <x v="3"/>
    <d v="2014-04-15T00:00:00"/>
    <x v="125"/>
    <x v="2"/>
    <s v="AB-10165"/>
    <s v="Alan Barnes"/>
    <x v="0"/>
    <s v="United States"/>
    <s v="Toledo"/>
    <x v="24"/>
    <n v="43615"/>
    <x v="3"/>
    <s v="OFF-AR-10003560"/>
    <x v="1"/>
    <x v="6"/>
    <s v="Zebra Zazzle Fluorescent Highlighters"/>
    <x v="851"/>
    <n v="3"/>
    <n v="0.2"/>
    <n v="2.5535999999999985"/>
  </r>
  <r>
    <n v="931"/>
    <s v="CA-2014-144932"/>
    <x v="3"/>
    <d v="2014-04-15T00:00:00"/>
    <x v="125"/>
    <x v="2"/>
    <s v="AB-10165"/>
    <s v="Alan Barnes"/>
    <x v="0"/>
    <s v="United States"/>
    <s v="Toledo"/>
    <x v="24"/>
    <n v="43615"/>
    <x v="3"/>
    <s v="OFF-AR-10001468"/>
    <x v="1"/>
    <x v="6"/>
    <s v="Sanford Prismacolor Professional Thick Lead Art Pencils, 36-Color Set"/>
    <x v="852"/>
    <n v="3"/>
    <n v="0.2"/>
    <n v="21.340800000000002"/>
  </r>
  <r>
    <n v="932"/>
    <s v="CA-2014-144932"/>
    <x v="3"/>
    <d v="2014-04-15T00:00:00"/>
    <x v="125"/>
    <x v="2"/>
    <s v="AB-10165"/>
    <s v="Alan Barnes"/>
    <x v="0"/>
    <s v="United States"/>
    <s v="Toledo"/>
    <x v="24"/>
    <n v="43615"/>
    <x v="3"/>
    <s v="OFF-PA-10004971"/>
    <x v="1"/>
    <x v="10"/>
    <s v="Xerox 196"/>
    <x v="853"/>
    <n v="3"/>
    <n v="0.2"/>
    <n v="5.0286000000000008"/>
  </r>
  <r>
    <n v="933"/>
    <s v="CA-2014-114216"/>
    <x v="3"/>
    <d v="2014-09-03T00:00:00"/>
    <x v="371"/>
    <x v="1"/>
    <s v="RK-19300"/>
    <s v="Ralph Kennedy"/>
    <x v="0"/>
    <s v="United States"/>
    <s v="Philadelphia"/>
    <x v="9"/>
    <n v="19140"/>
    <x v="3"/>
    <s v="OFF-PA-10002195"/>
    <x v="1"/>
    <x v="10"/>
    <s v="RSVP Cards &amp; Envelopes, Blank White, 8-1/2&quot; X 11&quot;, 24 Cards/25 Envelopes/Set"/>
    <x v="854"/>
    <n v="3"/>
    <n v="0.2"/>
    <n v="4.1147999999999998"/>
  </r>
  <r>
    <n v="934"/>
    <s v="CA-2013-140081"/>
    <x v="0"/>
    <d v="2013-06-21T00:00:00"/>
    <x v="372"/>
    <x v="1"/>
    <s v="CG-12040"/>
    <s v="Catherine Glotzbach"/>
    <x v="2"/>
    <s v="United States"/>
    <s v="Philadelphia"/>
    <x v="9"/>
    <n v="19120"/>
    <x v="3"/>
    <s v="OFF-PA-10001745"/>
    <x v="1"/>
    <x v="10"/>
    <s v="Wirebound Message Books, 2 7/8&quot; x 5&quot;, 3 Forms per Page"/>
    <x v="855"/>
    <n v="8"/>
    <n v="0.2"/>
    <n v="15.206399999999997"/>
  </r>
  <r>
    <n v="935"/>
    <s v="CA-2013-140081"/>
    <x v="0"/>
    <d v="2013-06-21T00:00:00"/>
    <x v="372"/>
    <x v="1"/>
    <s v="CG-12040"/>
    <s v="Catherine Glotzbach"/>
    <x v="2"/>
    <s v="United States"/>
    <s v="Philadelphia"/>
    <x v="9"/>
    <n v="19120"/>
    <x v="3"/>
    <s v="OFF-BI-10004826"/>
    <x v="1"/>
    <x v="8"/>
    <s v="JM Magazine Binder"/>
    <x v="856"/>
    <n v="6"/>
    <n v="0.7"/>
    <n v="-21.793199999999992"/>
  </r>
  <r>
    <n v="936"/>
    <s v="CA-2013-140081"/>
    <x v="0"/>
    <d v="2013-06-21T00:00:00"/>
    <x v="372"/>
    <x v="1"/>
    <s v="CG-12040"/>
    <s v="Catherine Glotzbach"/>
    <x v="2"/>
    <s v="United States"/>
    <s v="Philadelphia"/>
    <x v="9"/>
    <n v="19120"/>
    <x v="3"/>
    <s v="OFF-PA-10001870"/>
    <x v="1"/>
    <x v="10"/>
    <s v="Xerox 202"/>
    <x v="12"/>
    <n v="3"/>
    <n v="0.2"/>
    <n v="5.4432"/>
  </r>
  <r>
    <n v="937"/>
    <s v="CA-2013-140081"/>
    <x v="0"/>
    <d v="2013-06-21T00:00:00"/>
    <x v="372"/>
    <x v="1"/>
    <s v="CG-12040"/>
    <s v="Catherine Glotzbach"/>
    <x v="2"/>
    <s v="United States"/>
    <s v="Philadelphia"/>
    <x v="9"/>
    <n v="19120"/>
    <x v="3"/>
    <s v="OFF-AP-10001058"/>
    <x v="1"/>
    <x v="9"/>
    <s v="Sanyo 2.5 Cubic Foot Mid-Size Office Refrigerators"/>
    <x v="857"/>
    <n v="2"/>
    <n v="0.2"/>
    <n v="33.577199999999976"/>
  </r>
  <r>
    <n v="938"/>
    <s v="US-2014-111745"/>
    <x v="3"/>
    <d v="2014-11-06T00:00:00"/>
    <x v="373"/>
    <x v="2"/>
    <s v="RA-19885"/>
    <s v="Ruben Ausman"/>
    <x v="1"/>
    <s v="United States"/>
    <s v="Farmington"/>
    <x v="27"/>
    <n v="87401"/>
    <x v="1"/>
    <s v="TEC-AC-10003911"/>
    <x v="2"/>
    <x v="11"/>
    <s v="NETGEAR AC1750 Dual Band Gigabit Smart WiFi Router"/>
    <x v="858"/>
    <n v="1"/>
    <n v="0"/>
    <n v="54.396599999999992"/>
  </r>
  <r>
    <n v="939"/>
    <s v="CA-2012-148250"/>
    <x v="1"/>
    <d v="2012-12-13T00:00:00"/>
    <x v="374"/>
    <x v="1"/>
    <s v="RP-19270"/>
    <s v="Rachel Payne"/>
    <x v="1"/>
    <s v="United States"/>
    <s v="Riverside"/>
    <x v="1"/>
    <n v="92503"/>
    <x v="1"/>
    <s v="OFF-PA-10000289"/>
    <x v="1"/>
    <x v="10"/>
    <s v="Xerox 213"/>
    <x v="91"/>
    <n v="2"/>
    <n v="0"/>
    <n v="6.2208000000000006"/>
  </r>
  <r>
    <n v="940"/>
    <s v="CA-2012-148250"/>
    <x v="1"/>
    <d v="2012-12-13T00:00:00"/>
    <x v="374"/>
    <x v="1"/>
    <s v="RP-19270"/>
    <s v="Rachel Payne"/>
    <x v="1"/>
    <s v="United States"/>
    <s v="Riverside"/>
    <x v="1"/>
    <n v="92503"/>
    <x v="1"/>
    <s v="OFF-AP-10003040"/>
    <x v="1"/>
    <x v="9"/>
    <s v="Fellowes 8 Outlet Superior Workstation Surge Protector w/o Phone/Fax/Modem Protection"/>
    <x v="859"/>
    <n v="4"/>
    <n v="0"/>
    <n v="34.964799999999997"/>
  </r>
  <r>
    <n v="941"/>
    <s v="CA-2013-105760"/>
    <x v="0"/>
    <d v="2013-06-20T00:00:00"/>
    <x v="375"/>
    <x v="2"/>
    <s v="KC-16255"/>
    <s v="Karen Carlisle"/>
    <x v="1"/>
    <s v="United States"/>
    <s v="San Francisco"/>
    <x v="1"/>
    <n v="94110"/>
    <x v="1"/>
    <s v="OFF-PA-10000350"/>
    <x v="1"/>
    <x v="10"/>
    <s v="Message Book, Standard Line &quot;While You Were Out&quot;, 5 1/2&quot; X 4&quot;, 200 Sets/Book"/>
    <x v="860"/>
    <n v="2"/>
    <n v="0"/>
    <n v="8.0464000000000002"/>
  </r>
  <r>
    <n v="942"/>
    <s v="CA-2013-142958"/>
    <x v="0"/>
    <d v="2013-12-14T00:00:00"/>
    <x v="120"/>
    <x v="1"/>
    <s v="RW-19630"/>
    <s v="Rob Williams"/>
    <x v="1"/>
    <s v="United States"/>
    <s v="Torrance"/>
    <x v="1"/>
    <n v="90503"/>
    <x v="1"/>
    <s v="OFF-BI-10001759"/>
    <x v="1"/>
    <x v="8"/>
    <s v="Acco Pressboard Covers with Storage Hooks, 14 7/8&quot; x 11&quot;, Dark Blue"/>
    <x v="861"/>
    <n v="2"/>
    <n v="0.2"/>
    <n v="2.2098"/>
  </r>
  <r>
    <n v="943"/>
    <s v="CA-2013-142958"/>
    <x v="0"/>
    <d v="2013-12-14T00:00:00"/>
    <x v="120"/>
    <x v="1"/>
    <s v="RW-19630"/>
    <s v="Rob Williams"/>
    <x v="1"/>
    <s v="United States"/>
    <s v="Torrance"/>
    <x v="1"/>
    <n v="90503"/>
    <x v="1"/>
    <s v="FUR-TA-10000577"/>
    <x v="0"/>
    <x v="3"/>
    <s v="Bretford CR4500 Series Slim Rectangular Table"/>
    <x v="862"/>
    <n v="4"/>
    <n v="0.2"/>
    <n v="41.785200000000032"/>
  </r>
  <r>
    <n v="944"/>
    <s v="CA-2012-120880"/>
    <x v="1"/>
    <d v="2012-05-29T00:00:00"/>
    <x v="69"/>
    <x v="1"/>
    <s v="JL-15850"/>
    <s v="John Lucas"/>
    <x v="0"/>
    <s v="United States"/>
    <s v="Seattle"/>
    <x v="4"/>
    <n v="98105"/>
    <x v="1"/>
    <s v="OFF-PA-10004101"/>
    <x v="1"/>
    <x v="10"/>
    <s v="Xerox 1894"/>
    <x v="56"/>
    <n v="5"/>
    <n v="0"/>
    <n v="15.552000000000001"/>
  </r>
  <r>
    <n v="945"/>
    <s v="CA-2012-120880"/>
    <x v="1"/>
    <d v="2012-05-29T00:00:00"/>
    <x v="69"/>
    <x v="1"/>
    <s v="JL-15850"/>
    <s v="John Lucas"/>
    <x v="0"/>
    <s v="United States"/>
    <s v="Seattle"/>
    <x v="4"/>
    <n v="98105"/>
    <x v="1"/>
    <s v="OFF-ST-10001496"/>
    <x v="1"/>
    <x v="4"/>
    <s v="Standard Rollaway File with Lock"/>
    <x v="863"/>
    <n v="3"/>
    <n v="0"/>
    <n v="140.54820000000001"/>
  </r>
  <r>
    <n v="946"/>
    <s v="CA-2012-120880"/>
    <x v="1"/>
    <d v="2012-05-29T00:00:00"/>
    <x v="69"/>
    <x v="1"/>
    <s v="JL-15850"/>
    <s v="John Lucas"/>
    <x v="0"/>
    <s v="United States"/>
    <s v="Seattle"/>
    <x v="4"/>
    <n v="98105"/>
    <x v="1"/>
    <s v="OFF-BI-10002931"/>
    <x v="1"/>
    <x v="8"/>
    <s v="Avery Trapezoid Extra Heavy Duty 4&quot; Binders"/>
    <x v="864"/>
    <n v="5"/>
    <n v="0.2"/>
    <n v="62.91"/>
  </r>
  <r>
    <n v="947"/>
    <s v="US-2012-140200"/>
    <x v="1"/>
    <d v="2012-07-26T00:00:00"/>
    <x v="376"/>
    <x v="2"/>
    <s v="CA-12775"/>
    <s v="Cynthia Arntzen"/>
    <x v="0"/>
    <s v="United States"/>
    <s v="Mesa"/>
    <x v="16"/>
    <n v="85204"/>
    <x v="1"/>
    <s v="FUR-TA-10002356"/>
    <x v="0"/>
    <x v="3"/>
    <s v="Bevis Boat-Shaped Conference Table"/>
    <x v="865"/>
    <n v="3"/>
    <n v="0.5"/>
    <n v="-204.44580000000005"/>
  </r>
  <r>
    <n v="948"/>
    <s v="US-2014-110576"/>
    <x v="3"/>
    <d v="2014-11-29T00:00:00"/>
    <x v="348"/>
    <x v="1"/>
    <s v="RB-19795"/>
    <s v="Ross Baird"/>
    <x v="2"/>
    <s v="United States"/>
    <s v="Philadelphia"/>
    <x v="9"/>
    <n v="19120"/>
    <x v="3"/>
    <s v="FUR-FU-10003601"/>
    <x v="0"/>
    <x v="5"/>
    <s v="Deflect-o RollaMat Studded, Beveled Mat for Medium Pile Carpeting"/>
    <x v="866"/>
    <n v="7"/>
    <n v="0.2"/>
    <n v="-12.912200000000027"/>
  </r>
  <r>
    <n v="949"/>
    <s v="US-2014-110576"/>
    <x v="3"/>
    <d v="2014-11-29T00:00:00"/>
    <x v="348"/>
    <x v="1"/>
    <s v="RB-19795"/>
    <s v="Ross Baird"/>
    <x v="2"/>
    <s v="United States"/>
    <s v="Philadelphia"/>
    <x v="9"/>
    <n v="19120"/>
    <x v="3"/>
    <s v="FUR-FU-10000576"/>
    <x v="0"/>
    <x v="5"/>
    <s v="Luxo Professional Fluorescent Magnifier Lamp with Clamp-Mount Base"/>
    <x v="867"/>
    <n v="6"/>
    <n v="0.2"/>
    <n v="75.542400000000015"/>
  </r>
  <r>
    <n v="950"/>
    <s v="US-2014-110576"/>
    <x v="3"/>
    <d v="2014-11-29T00:00:00"/>
    <x v="348"/>
    <x v="1"/>
    <s v="RB-19795"/>
    <s v="Ross Baird"/>
    <x v="2"/>
    <s v="United States"/>
    <s v="Philadelphia"/>
    <x v="9"/>
    <n v="19120"/>
    <x v="3"/>
    <s v="FUR-TA-10004154"/>
    <x v="0"/>
    <x v="3"/>
    <s v="Riverside Furniture Oval Coffee Table, Oval End Table, End Table with Drawer"/>
    <x v="868"/>
    <n v="12"/>
    <n v="0.4"/>
    <n v="-619.59600000000012"/>
  </r>
  <r>
    <n v="951"/>
    <s v="US-2014-110576"/>
    <x v="3"/>
    <d v="2014-11-29T00:00:00"/>
    <x v="348"/>
    <x v="1"/>
    <s v="RB-19795"/>
    <s v="Ross Baird"/>
    <x v="2"/>
    <s v="United States"/>
    <s v="Philadelphia"/>
    <x v="9"/>
    <n v="19120"/>
    <x v="3"/>
    <s v="OFF-PA-10000788"/>
    <x v="1"/>
    <x v="10"/>
    <s v="Xerox 210"/>
    <x v="12"/>
    <n v="3"/>
    <n v="0.2"/>
    <n v="5.4432"/>
  </r>
  <r>
    <n v="952"/>
    <s v="US-2014-110576"/>
    <x v="3"/>
    <d v="2014-11-29T00:00:00"/>
    <x v="348"/>
    <x v="1"/>
    <s v="RB-19795"/>
    <s v="Ross Baird"/>
    <x v="2"/>
    <s v="United States"/>
    <s v="Philadelphia"/>
    <x v="9"/>
    <n v="19120"/>
    <x v="3"/>
    <s v="OFF-PA-10002479"/>
    <x v="1"/>
    <x v="10"/>
    <s v="Xerox 4200 Series MultiUse Premium Copy Paper (20Lb. and 84 Bright)"/>
    <x v="869"/>
    <n v="6"/>
    <n v="0.2"/>
    <n v="7.92"/>
  </r>
  <r>
    <n v="953"/>
    <s v="CA-2014-131156"/>
    <x v="3"/>
    <d v="2014-04-04T00:00:00"/>
    <x v="377"/>
    <x v="1"/>
    <s v="KH-16360"/>
    <s v="Katherine Hughes"/>
    <x v="0"/>
    <s v="United States"/>
    <s v="Philadelphia"/>
    <x v="9"/>
    <n v="19143"/>
    <x v="3"/>
    <s v="FUR-FU-10001940"/>
    <x v="0"/>
    <x v="5"/>
    <s v="Staples"/>
    <x v="870"/>
    <n v="4"/>
    <n v="0.2"/>
    <n v="7.6416000000000022"/>
  </r>
  <r>
    <n v="954"/>
    <s v="CA-2014-136539"/>
    <x v="3"/>
    <d v="2014-12-29T00:00:00"/>
    <x v="378"/>
    <x v="1"/>
    <s v="GH-14665"/>
    <s v="Greg Hansen"/>
    <x v="0"/>
    <s v="United States"/>
    <s v="Round Rock"/>
    <x v="5"/>
    <n v="78664"/>
    <x v="2"/>
    <s v="OFF-AR-10001958"/>
    <x v="1"/>
    <x v="6"/>
    <s v="Stanley Bostitch Contemporary Electric Pencil Sharpeners"/>
    <x v="220"/>
    <n v="2"/>
    <n v="0.2"/>
    <n v="2.7168000000000001"/>
  </r>
  <r>
    <n v="955"/>
    <s v="CA-2014-136539"/>
    <x v="3"/>
    <d v="2014-12-29T00:00:00"/>
    <x v="378"/>
    <x v="1"/>
    <s v="GH-14665"/>
    <s v="Greg Hansen"/>
    <x v="0"/>
    <s v="United States"/>
    <s v="Round Rock"/>
    <x v="5"/>
    <n v="78664"/>
    <x v="2"/>
    <s v="FUR-BO-10004709"/>
    <x v="0"/>
    <x v="0"/>
    <s v="Bush Westfield Collection Bookcases, Medium Cherry Finish"/>
    <x v="871"/>
    <n v="2"/>
    <n v="0.32"/>
    <n v="-11.595999999999997"/>
  </r>
  <r>
    <n v="956"/>
    <s v="CA-2014-119305"/>
    <x v="3"/>
    <d v="2014-12-01T00:00:00"/>
    <x v="379"/>
    <x v="1"/>
    <s v="SW-20275"/>
    <s v="Scott Williamson"/>
    <x v="0"/>
    <s v="United States"/>
    <s v="Jackson"/>
    <x v="35"/>
    <n v="39212"/>
    <x v="0"/>
    <s v="OFF-ST-10000604"/>
    <x v="1"/>
    <x v="4"/>
    <s v="Home/Office Personal File Carts"/>
    <x v="872"/>
    <n v="5"/>
    <n v="0"/>
    <n v="43.449999999999989"/>
  </r>
  <r>
    <n v="957"/>
    <s v="CA-2014-102414"/>
    <x v="3"/>
    <d v="2014-05-16T00:00:00"/>
    <x v="380"/>
    <x v="0"/>
    <s v="JA-15970"/>
    <s v="Joseph Airdo"/>
    <x v="0"/>
    <s v="United States"/>
    <s v="Phoenix"/>
    <x v="16"/>
    <n v="85023"/>
    <x v="1"/>
    <s v="TEC-PH-10002923"/>
    <x v="2"/>
    <x v="7"/>
    <s v="Logitech B530 USB Headset - headset - Full size, Binaural"/>
    <x v="873"/>
    <n v="1"/>
    <n v="0.2"/>
    <n v="2.5893000000000006"/>
  </r>
  <r>
    <n v="958"/>
    <s v="CA-2014-102414"/>
    <x v="3"/>
    <d v="2014-05-16T00:00:00"/>
    <x v="380"/>
    <x v="0"/>
    <s v="JA-15970"/>
    <s v="Joseph Airdo"/>
    <x v="0"/>
    <s v="United States"/>
    <s v="Phoenix"/>
    <x v="16"/>
    <n v="85023"/>
    <x v="1"/>
    <s v="OFF-BI-10004465"/>
    <x v="1"/>
    <x v="8"/>
    <s v="Avery Durable Slant Ring Binders"/>
    <x v="323"/>
    <n v="2"/>
    <n v="0.7"/>
    <n v="-3.1679999999999993"/>
  </r>
  <r>
    <n v="959"/>
    <s v="CA-2014-102414"/>
    <x v="3"/>
    <d v="2014-05-16T00:00:00"/>
    <x v="380"/>
    <x v="0"/>
    <s v="JA-15970"/>
    <s v="Joseph Airdo"/>
    <x v="0"/>
    <s v="United States"/>
    <s v="Phoenix"/>
    <x v="16"/>
    <n v="85023"/>
    <x v="1"/>
    <s v="OFF-PA-10002333"/>
    <x v="1"/>
    <x v="10"/>
    <s v="Universal Ultra Bright White Copier/Laser Paper, 8 1/2&quot; x 11&quot;, Ream"/>
    <x v="12"/>
    <n v="3"/>
    <n v="0.2"/>
    <n v="5.6375999999999999"/>
  </r>
  <r>
    <n v="960"/>
    <s v="CA-2012-112571"/>
    <x v="1"/>
    <d v="2012-09-22T00:00:00"/>
    <x v="238"/>
    <x v="3"/>
    <s v="DL-12925"/>
    <s v="Daniel Lacy"/>
    <x v="0"/>
    <s v="United States"/>
    <s v="Oceanside"/>
    <x v="1"/>
    <n v="92054"/>
    <x v="1"/>
    <s v="FUR-FU-10004188"/>
    <x v="0"/>
    <x v="5"/>
    <s v="Luxo Professional Combination Clamp-On Lamps"/>
    <x v="874"/>
    <n v="2"/>
    <n v="0"/>
    <n v="53.195999999999998"/>
  </r>
  <r>
    <n v="961"/>
    <s v="CA-2014-152142"/>
    <x v="3"/>
    <d v="2014-11-15T00:00:00"/>
    <x v="381"/>
    <x v="1"/>
    <s v="LW-16990"/>
    <s v="Lindsay Williams"/>
    <x v="1"/>
    <s v="United States"/>
    <s v="San Francisco"/>
    <x v="1"/>
    <n v="94110"/>
    <x v="1"/>
    <s v="FUR-CH-10002965"/>
    <x v="0"/>
    <x v="1"/>
    <s v="Global Leather Highback Executive Chair with Pneumatic Height Adjustment, Black"/>
    <x v="244"/>
    <n v="2"/>
    <n v="0.2"/>
    <n v="28.137200000000007"/>
  </r>
  <r>
    <n v="962"/>
    <s v="CA-2012-160059"/>
    <x v="1"/>
    <d v="2012-11-27T00:00:00"/>
    <x v="382"/>
    <x v="1"/>
    <s v="TB-21190"/>
    <s v="Thomas Brumley"/>
    <x v="2"/>
    <s v="United States"/>
    <s v="Fayetteville"/>
    <x v="36"/>
    <n v="72701"/>
    <x v="0"/>
    <s v="OFF-BI-10000145"/>
    <x v="1"/>
    <x v="8"/>
    <s v="Zipper Ring Binder Pockets"/>
    <x v="875"/>
    <n v="2"/>
    <n v="0"/>
    <n v="3.0575999999999999"/>
  </r>
  <r>
    <n v="963"/>
    <s v="CA-2013-120859"/>
    <x v="0"/>
    <d v="2013-09-02T00:00:00"/>
    <x v="383"/>
    <x v="2"/>
    <s v="CV-12805"/>
    <s v="Cynthia Voltz"/>
    <x v="1"/>
    <s v="United States"/>
    <s v="San Francisco"/>
    <x v="1"/>
    <n v="94110"/>
    <x v="1"/>
    <s v="OFF-EN-10001335"/>
    <x v="1"/>
    <x v="12"/>
    <s v="White Business Envelopes with Contemporary Seam, Recycled White Business Envelopes"/>
    <x v="876"/>
    <n v="2"/>
    <n v="0"/>
    <n v="10.94"/>
  </r>
  <r>
    <n v="964"/>
    <s v="CA-2011-127488"/>
    <x v="2"/>
    <d v="2011-09-22T00:00:00"/>
    <x v="131"/>
    <x v="0"/>
    <s v="MS-17365"/>
    <s v="Maribeth Schnelling"/>
    <x v="0"/>
    <s v="United States"/>
    <s v="Boca Raton"/>
    <x v="2"/>
    <n v="33433"/>
    <x v="0"/>
    <s v="OFF-LA-10001613"/>
    <x v="1"/>
    <x v="2"/>
    <s v="Avery File Folder Labels"/>
    <x v="877"/>
    <n v="2"/>
    <n v="0.2"/>
    <n v="1.6704000000000001"/>
  </r>
  <r>
    <n v="965"/>
    <s v="CA-2014-135279"/>
    <x v="3"/>
    <d v="2014-04-10T00:00:00"/>
    <x v="384"/>
    <x v="2"/>
    <s v="BS-11800"/>
    <s v="Bryan Spruell"/>
    <x v="2"/>
    <s v="United States"/>
    <s v="New York City"/>
    <x v="15"/>
    <n v="10011"/>
    <x v="3"/>
    <s v="OFF-LA-10004055"/>
    <x v="1"/>
    <x v="2"/>
    <s v="Color-Coded Legal Exhibit Labels"/>
    <x v="765"/>
    <n v="2"/>
    <n v="0"/>
    <n v="4.8117999999999999"/>
  </r>
  <r>
    <n v="966"/>
    <s v="CA-2014-135279"/>
    <x v="3"/>
    <d v="2014-04-10T00:00:00"/>
    <x v="384"/>
    <x v="2"/>
    <s v="BS-11800"/>
    <s v="Bryan Spruell"/>
    <x v="2"/>
    <s v="United States"/>
    <s v="New York City"/>
    <x v="15"/>
    <n v="10011"/>
    <x v="3"/>
    <s v="OFF-AR-10004344"/>
    <x v="1"/>
    <x v="6"/>
    <s v="Bulldog Vacuum Base Pencil Sharpener"/>
    <x v="878"/>
    <n v="3"/>
    <n v="0"/>
    <n v="9.7118999999999982"/>
  </r>
  <r>
    <n v="967"/>
    <s v="CA-2014-135279"/>
    <x v="3"/>
    <d v="2014-04-10T00:00:00"/>
    <x v="384"/>
    <x v="2"/>
    <s v="BS-11800"/>
    <s v="Bryan Spruell"/>
    <x v="2"/>
    <s v="United States"/>
    <s v="New York City"/>
    <x v="15"/>
    <n v="10011"/>
    <x v="3"/>
    <s v="OFF-PA-10004621"/>
    <x v="1"/>
    <x v="10"/>
    <s v="Xerox 212"/>
    <x v="91"/>
    <n v="2"/>
    <n v="0"/>
    <n v="6.2208000000000006"/>
  </r>
  <r>
    <n v="968"/>
    <s v="CA-2014-135279"/>
    <x v="3"/>
    <d v="2014-04-10T00:00:00"/>
    <x v="384"/>
    <x v="2"/>
    <s v="BS-11800"/>
    <s v="Bryan Spruell"/>
    <x v="2"/>
    <s v="United States"/>
    <s v="New York City"/>
    <x v="15"/>
    <n v="10011"/>
    <x v="3"/>
    <s v="OFF-PA-10001281"/>
    <x v="1"/>
    <x v="10"/>
    <s v="Computer Printout Paper with Letter-Trim Fine Perforations"/>
    <x v="879"/>
    <n v="4"/>
    <n v="0"/>
    <n v="91.967999999999989"/>
  </r>
  <r>
    <n v="969"/>
    <s v="CA-2014-135279"/>
    <x v="3"/>
    <d v="2014-04-10T00:00:00"/>
    <x v="384"/>
    <x v="2"/>
    <s v="BS-11800"/>
    <s v="Bryan Spruell"/>
    <x v="2"/>
    <s v="United States"/>
    <s v="New York City"/>
    <x v="15"/>
    <n v="10011"/>
    <x v="3"/>
    <s v="OFF-LA-10001613"/>
    <x v="1"/>
    <x v="2"/>
    <s v="Avery File Folder Labels"/>
    <x v="880"/>
    <n v="3"/>
    <n v="0"/>
    <n v="4.2336"/>
  </r>
  <r>
    <n v="970"/>
    <s v="CA-2014-135279"/>
    <x v="3"/>
    <d v="2014-04-10T00:00:00"/>
    <x v="384"/>
    <x v="2"/>
    <s v="BS-11800"/>
    <s v="Bryan Spruell"/>
    <x v="2"/>
    <s v="United States"/>
    <s v="New York City"/>
    <x v="15"/>
    <n v="10011"/>
    <x v="3"/>
    <s v="OFF-ST-10001097"/>
    <x v="1"/>
    <x v="4"/>
    <s v="Office Impressions Heavy Duty Welded Shelving &amp; Multimedia Storage Drawers"/>
    <x v="881"/>
    <n v="3"/>
    <n v="0"/>
    <n v="0"/>
  </r>
  <r>
    <n v="971"/>
    <s v="CA-2011-115791"/>
    <x v="2"/>
    <d v="2011-01-17T00:00:00"/>
    <x v="385"/>
    <x v="0"/>
    <s v="DL-13315"/>
    <s v="Delfina Latchford"/>
    <x v="0"/>
    <s v="United States"/>
    <s v="Philadelphia"/>
    <x v="9"/>
    <n v="19134"/>
    <x v="3"/>
    <s v="FUR-FU-10001095"/>
    <x v="0"/>
    <x v="5"/>
    <s v="DAX Black Cherry Wood-Tone Poster Frame"/>
    <x v="882"/>
    <n v="6"/>
    <n v="0.2"/>
    <n v="28.598399999999998"/>
  </r>
  <r>
    <n v="972"/>
    <s v="CA-2011-115791"/>
    <x v="2"/>
    <d v="2011-01-17T00:00:00"/>
    <x v="385"/>
    <x v="0"/>
    <s v="DL-13315"/>
    <s v="Delfina Latchford"/>
    <x v="0"/>
    <s v="United States"/>
    <s v="Philadelphia"/>
    <x v="9"/>
    <n v="19134"/>
    <x v="3"/>
    <s v="TEC-PH-10004614"/>
    <x v="2"/>
    <x v="7"/>
    <s v="AT&amp;T 841000 Phone"/>
    <x v="883"/>
    <n v="3"/>
    <n v="0.4"/>
    <n v="-31.050000000000011"/>
  </r>
  <r>
    <n v="973"/>
    <s v="CA-2011-115791"/>
    <x v="2"/>
    <d v="2011-01-17T00:00:00"/>
    <x v="385"/>
    <x v="0"/>
    <s v="DL-13315"/>
    <s v="Delfina Latchford"/>
    <x v="0"/>
    <s v="United States"/>
    <s v="Philadelphia"/>
    <x v="9"/>
    <n v="19134"/>
    <x v="3"/>
    <s v="OFF-BI-10001575"/>
    <x v="1"/>
    <x v="8"/>
    <s v="GBC Linen Binding Covers"/>
    <x v="662"/>
    <n v="2"/>
    <n v="0.7"/>
    <n v="-13.6312"/>
  </r>
  <r>
    <n v="974"/>
    <s v="CA-2011-115791"/>
    <x v="2"/>
    <d v="2011-01-17T00:00:00"/>
    <x v="385"/>
    <x v="0"/>
    <s v="DL-13315"/>
    <s v="Delfina Latchford"/>
    <x v="0"/>
    <s v="United States"/>
    <s v="Philadelphia"/>
    <x v="9"/>
    <n v="19134"/>
    <x v="3"/>
    <s v="OFF-LA-10001074"/>
    <x v="1"/>
    <x v="2"/>
    <s v="Round Specialty Laser Printer Labels"/>
    <x v="884"/>
    <n v="3"/>
    <n v="0.2"/>
    <n v="10.149299999999997"/>
  </r>
  <r>
    <n v="975"/>
    <s v="US-2014-103247"/>
    <x v="3"/>
    <d v="2014-10-06T00:00:00"/>
    <x v="179"/>
    <x v="0"/>
    <s v="PO-19195"/>
    <s v="Phillina Ober"/>
    <x v="2"/>
    <s v="United States"/>
    <s v="New York City"/>
    <x v="15"/>
    <n v="10011"/>
    <x v="3"/>
    <s v="TEC-PH-10003555"/>
    <x v="2"/>
    <x v="7"/>
    <s v="Motorola HK250 Universal Bluetooth Headset"/>
    <x v="885"/>
    <n v="7"/>
    <n v="0"/>
    <n v="3.2186000000000092"/>
  </r>
  <r>
    <n v="976"/>
    <s v="US-2014-103247"/>
    <x v="3"/>
    <d v="2014-10-06T00:00:00"/>
    <x v="179"/>
    <x v="0"/>
    <s v="PO-19195"/>
    <s v="Phillina Ober"/>
    <x v="2"/>
    <s v="United States"/>
    <s v="New York City"/>
    <x v="15"/>
    <n v="10011"/>
    <x v="3"/>
    <s v="OFF-BI-10004492"/>
    <x v="1"/>
    <x v="8"/>
    <s v="Tuf-Vin Binders"/>
    <x v="376"/>
    <n v="3"/>
    <n v="0.2"/>
    <n v="25.579799999999992"/>
  </r>
  <r>
    <n v="977"/>
    <s v="US-2014-100209"/>
    <x v="3"/>
    <d v="2014-07-10T00:00:00"/>
    <x v="386"/>
    <x v="1"/>
    <s v="TD-20995"/>
    <s v="Tamara Dahlen"/>
    <x v="0"/>
    <s v="United States"/>
    <s v="Portland"/>
    <x v="21"/>
    <n v="97206"/>
    <x v="1"/>
    <s v="OFF-BI-10002012"/>
    <x v="1"/>
    <x v="8"/>
    <s v="Wilson Jones Easy Flow II Sheet Lifters"/>
    <x v="886"/>
    <n v="2"/>
    <n v="0.7"/>
    <n v="-0.79200000000000004"/>
  </r>
  <r>
    <n v="978"/>
    <s v="CA-2014-159366"/>
    <x v="3"/>
    <d v="2014-01-08T00:00:00"/>
    <x v="387"/>
    <x v="2"/>
    <s v="BW-11110"/>
    <s v="Bart Watters"/>
    <x v="1"/>
    <s v="United States"/>
    <s v="Detroit"/>
    <x v="12"/>
    <n v="48205"/>
    <x v="2"/>
    <s v="TEC-MA-10000822"/>
    <x v="2"/>
    <x v="15"/>
    <s v="Lexmark MX611dhe Monochrome Laser Printer"/>
    <x v="257"/>
    <n v="2"/>
    <n v="0.1"/>
    <n v="679.99599999999964"/>
  </r>
  <r>
    <n v="979"/>
    <s v="CA-2013-145499"/>
    <x v="0"/>
    <d v="2013-05-31T00:00:00"/>
    <x v="388"/>
    <x v="2"/>
    <s v="RW-19690"/>
    <s v="Robert Waldorf"/>
    <x v="0"/>
    <s v="United States"/>
    <s v="Wilmington"/>
    <x v="3"/>
    <n v="28403"/>
    <x v="0"/>
    <s v="OFF-BI-10000848"/>
    <x v="1"/>
    <x v="8"/>
    <s v="Angle-D Ring Binders"/>
    <x v="577"/>
    <n v="2"/>
    <n v="0.7"/>
    <n v="-2.6256000000000004"/>
  </r>
  <r>
    <n v="980"/>
    <s v="CA-2012-157035"/>
    <x v="1"/>
    <d v="2012-12-09T00:00:00"/>
    <x v="301"/>
    <x v="2"/>
    <s v="KB-16600"/>
    <s v="Ken Brennan"/>
    <x v="1"/>
    <s v="United States"/>
    <s v="Columbus"/>
    <x v="14"/>
    <n v="47201"/>
    <x v="2"/>
    <s v="OFF-PA-10004156"/>
    <x v="1"/>
    <x v="10"/>
    <s v="Xerox 188"/>
    <x v="887"/>
    <n v="3"/>
    <n v="0"/>
    <n v="16.669799999999999"/>
  </r>
  <r>
    <n v="981"/>
    <s v="CA-2013-144939"/>
    <x v="0"/>
    <d v="2013-10-04T00:00:00"/>
    <x v="389"/>
    <x v="1"/>
    <s v="EB-13870"/>
    <s v="Emily Burns"/>
    <x v="0"/>
    <s v="United States"/>
    <s v="New York City"/>
    <x v="15"/>
    <n v="10035"/>
    <x v="3"/>
    <s v="FUR-CH-10003199"/>
    <x v="0"/>
    <x v="1"/>
    <s v="Office Star - Contemporary Task Swivel Chair"/>
    <x v="888"/>
    <n v="6"/>
    <n v="0.1"/>
    <n v="93.223199999999977"/>
  </r>
  <r>
    <n v="982"/>
    <s v="CA-2011-163419"/>
    <x v="2"/>
    <d v="2011-11-11T00:00:00"/>
    <x v="390"/>
    <x v="0"/>
    <s v="TZ-21580"/>
    <s v="Tracy Zic"/>
    <x v="0"/>
    <s v="United States"/>
    <s v="Louisville"/>
    <x v="22"/>
    <n v="80027"/>
    <x v="1"/>
    <s v="OFF-AR-10000034"/>
    <x v="1"/>
    <x v="6"/>
    <s v="BIC Brite Liner Grip Highlighters, Assorted, 5/Pack"/>
    <x v="889"/>
    <n v="1"/>
    <n v="0.2"/>
    <n v="0.80559999999999987"/>
  </r>
  <r>
    <n v="983"/>
    <s v="CA-2011-163419"/>
    <x v="2"/>
    <d v="2011-11-11T00:00:00"/>
    <x v="390"/>
    <x v="0"/>
    <s v="TZ-21580"/>
    <s v="Tracy Zic"/>
    <x v="0"/>
    <s v="United States"/>
    <s v="Louisville"/>
    <x v="22"/>
    <n v="80027"/>
    <x v="1"/>
    <s v="TEC-PH-10000560"/>
    <x v="2"/>
    <x v="7"/>
    <s v="Samsung Galaxy S III - 16GB - pebble blue (T-Mobile)"/>
    <x v="890"/>
    <n v="2"/>
    <n v="0.2"/>
    <n v="55.998400000000032"/>
  </r>
  <r>
    <n v="984"/>
    <s v="CA-2011-163419"/>
    <x v="2"/>
    <d v="2011-11-11T00:00:00"/>
    <x v="390"/>
    <x v="0"/>
    <s v="TZ-21580"/>
    <s v="Tracy Zic"/>
    <x v="0"/>
    <s v="United States"/>
    <s v="Louisville"/>
    <x v="22"/>
    <n v="80027"/>
    <x v="1"/>
    <s v="FUR-CH-10000665"/>
    <x v="0"/>
    <x v="1"/>
    <s v="Global Airflow Leather Mesh Back Chair, Black"/>
    <x v="891"/>
    <n v="5"/>
    <n v="0.2"/>
    <n v="75.489999999999924"/>
  </r>
  <r>
    <n v="985"/>
    <s v="CA-2014-100314"/>
    <x v="3"/>
    <d v="2014-09-30T00:00:00"/>
    <x v="391"/>
    <x v="1"/>
    <s v="AS-10630"/>
    <s v="Ann Steele"/>
    <x v="2"/>
    <s v="United States"/>
    <s v="Pasadena"/>
    <x v="5"/>
    <n v="77506"/>
    <x v="2"/>
    <s v="OFF-LA-10001569"/>
    <x v="1"/>
    <x v="2"/>
    <s v="Avery 499"/>
    <x v="892"/>
    <n v="2"/>
    <n v="0.2"/>
    <n v="2.5895999999999999"/>
  </r>
  <r>
    <n v="986"/>
    <s v="CA-2014-100314"/>
    <x v="3"/>
    <d v="2014-09-30T00:00:00"/>
    <x v="391"/>
    <x v="1"/>
    <s v="AS-10630"/>
    <s v="Ann Steele"/>
    <x v="2"/>
    <s v="United States"/>
    <s v="Pasadena"/>
    <x v="5"/>
    <n v="77506"/>
    <x v="2"/>
    <s v="OFF-EN-10000461"/>
    <x v="1"/>
    <x v="12"/>
    <s v="#10- 4 1/8&quot; x 9 1/2&quot; Recycled Envelopes"/>
    <x v="893"/>
    <n v="4"/>
    <n v="0.2"/>
    <n v="9.4391999999999996"/>
  </r>
  <r>
    <n v="987"/>
    <s v="CA-2014-100314"/>
    <x v="3"/>
    <d v="2014-09-30T00:00:00"/>
    <x v="391"/>
    <x v="1"/>
    <s v="AS-10630"/>
    <s v="Ann Steele"/>
    <x v="2"/>
    <s v="United States"/>
    <s v="Pasadena"/>
    <x v="5"/>
    <n v="77506"/>
    <x v="2"/>
    <s v="TEC-MA-10003066"/>
    <x v="2"/>
    <x v="15"/>
    <s v="Wasp CCD Handheld Bar Code Reader"/>
    <x v="894"/>
    <n v="3"/>
    <n v="0.4"/>
    <n v="44.867999999999967"/>
  </r>
  <r>
    <n v="988"/>
    <s v="CA-2012-146829"/>
    <x v="1"/>
    <d v="2012-03-10T00:00:00"/>
    <x v="392"/>
    <x v="3"/>
    <s v="TS-21340"/>
    <s v="Toby Swindell"/>
    <x v="0"/>
    <s v="United States"/>
    <s v="Houston"/>
    <x v="5"/>
    <n v="77041"/>
    <x v="2"/>
    <s v="OFF-BI-10004022"/>
    <x v="1"/>
    <x v="8"/>
    <s v="Acco Suede Grain Vinyl Round Ring Binder"/>
    <x v="895"/>
    <n v="2"/>
    <n v="0.8"/>
    <n v="-1.8904000000000001"/>
  </r>
  <r>
    <n v="989"/>
    <s v="CA-2014-167899"/>
    <x v="3"/>
    <d v="2014-05-22T00:00:00"/>
    <x v="393"/>
    <x v="1"/>
    <s v="JG-15805"/>
    <s v="John Grady"/>
    <x v="1"/>
    <s v="United States"/>
    <s v="Auburn"/>
    <x v="15"/>
    <n v="13021"/>
    <x v="3"/>
    <s v="FUR-FU-10004071"/>
    <x v="0"/>
    <x v="5"/>
    <s v="Luxo Professional Magnifying Clamp-On Fluorescent Lamps"/>
    <x v="896"/>
    <n v="5"/>
    <n v="0"/>
    <n v="72.807000000000031"/>
  </r>
  <r>
    <n v="990"/>
    <s v="CA-2014-167899"/>
    <x v="3"/>
    <d v="2014-05-22T00:00:00"/>
    <x v="393"/>
    <x v="1"/>
    <s v="JG-15805"/>
    <s v="John Grady"/>
    <x v="1"/>
    <s v="United States"/>
    <s v="Auburn"/>
    <x v="15"/>
    <n v="13021"/>
    <x v="3"/>
    <s v="OFF-AR-10001988"/>
    <x v="1"/>
    <x v="6"/>
    <s v="Bulldog Table or Wall-Mount Pencil Sharpener"/>
    <x v="897"/>
    <n v="3"/>
    <n v="0"/>
    <n v="5.2112999999999996"/>
  </r>
  <r>
    <n v="991"/>
    <s v="CA-2012-153549"/>
    <x v="1"/>
    <d v="2012-03-29T00:00:00"/>
    <x v="394"/>
    <x v="0"/>
    <s v="SL-20155"/>
    <s v="Sara Luxemburg"/>
    <x v="2"/>
    <s v="United States"/>
    <s v="Jacksonville"/>
    <x v="2"/>
    <n v="32216"/>
    <x v="0"/>
    <s v="FUR-CH-10004086"/>
    <x v="0"/>
    <x v="1"/>
    <s v="Hon 4070 Series Pagoda Armless Upholstered Stacking Chairs"/>
    <x v="898"/>
    <n v="5"/>
    <n v="0.2"/>
    <n v="131.27849999999995"/>
  </r>
  <r>
    <n v="992"/>
    <s v="CA-2013-110023"/>
    <x v="0"/>
    <d v="2013-09-10T00:00:00"/>
    <x v="47"/>
    <x v="2"/>
    <s v="TS-21610"/>
    <s v="Troy Staebel"/>
    <x v="0"/>
    <s v="United States"/>
    <s v="New York City"/>
    <x v="15"/>
    <n v="10024"/>
    <x v="3"/>
    <s v="OFF-BI-10001036"/>
    <x v="1"/>
    <x v="8"/>
    <s v="Cardinal EasyOpen D-Ring Binders"/>
    <x v="899"/>
    <n v="2"/>
    <n v="0.2"/>
    <n v="5.484"/>
  </r>
  <r>
    <n v="993"/>
    <s v="CA-2013-105585"/>
    <x v="0"/>
    <d v="2013-08-27T00:00:00"/>
    <x v="395"/>
    <x v="2"/>
    <s v="RF-19735"/>
    <s v="Roland Fjeld"/>
    <x v="0"/>
    <s v="United States"/>
    <s v="San Jose"/>
    <x v="1"/>
    <n v="95123"/>
    <x v="1"/>
    <s v="OFF-FA-10002983"/>
    <x v="1"/>
    <x v="13"/>
    <s v="Advantus SlideClip Paper Clips"/>
    <x v="900"/>
    <n v="3"/>
    <n v="0"/>
    <n v="4.9104000000000001"/>
  </r>
  <r>
    <n v="994"/>
    <s v="CA-2013-105585"/>
    <x v="0"/>
    <d v="2013-08-27T00:00:00"/>
    <x v="395"/>
    <x v="2"/>
    <s v="RF-19735"/>
    <s v="Roland Fjeld"/>
    <x v="0"/>
    <s v="United States"/>
    <s v="San Jose"/>
    <x v="1"/>
    <n v="95123"/>
    <x v="1"/>
    <s v="OFF-PA-10003625"/>
    <x v="1"/>
    <x v="10"/>
    <s v="Xerox 1979"/>
    <x v="901"/>
    <n v="5"/>
    <n v="0"/>
    <n v="69.704999999999998"/>
  </r>
  <r>
    <n v="995"/>
    <s v="CA-2011-117639"/>
    <x v="2"/>
    <d v="2011-05-21T00:00:00"/>
    <x v="396"/>
    <x v="1"/>
    <s v="MW-18235"/>
    <s v="Mitch Willingham"/>
    <x v="1"/>
    <s v="United States"/>
    <s v="Virginia Beach"/>
    <x v="17"/>
    <n v="23464"/>
    <x v="0"/>
    <s v="OFF-BI-10003925"/>
    <x v="1"/>
    <x v="8"/>
    <s v="Fellowes PB300 Plastic Comb Binding Machine"/>
    <x v="902"/>
    <n v="7"/>
    <n v="0"/>
    <n v="1276.4871000000001"/>
  </r>
  <r>
    <n v="996"/>
    <s v="CA-2011-117639"/>
    <x v="2"/>
    <d v="2011-05-21T00:00:00"/>
    <x v="396"/>
    <x v="1"/>
    <s v="MW-18235"/>
    <s v="Mitch Willingham"/>
    <x v="1"/>
    <s v="United States"/>
    <s v="Virginia Beach"/>
    <x v="17"/>
    <n v="23464"/>
    <x v="0"/>
    <s v="TEC-PH-10001530"/>
    <x v="2"/>
    <x v="7"/>
    <s v="Plantronics Voyager Pro Legend"/>
    <x v="903"/>
    <n v="3"/>
    <n v="0"/>
    <n v="173.0316"/>
  </r>
  <r>
    <n v="997"/>
    <s v="CA-2012-162537"/>
    <x v="1"/>
    <d v="2012-10-28T00:00:00"/>
    <x v="397"/>
    <x v="1"/>
    <s v="RD-19585"/>
    <s v="Rob Dowd"/>
    <x v="0"/>
    <s v="United States"/>
    <s v="Henderson"/>
    <x v="0"/>
    <n v="42420"/>
    <x v="0"/>
    <s v="OFF-EN-10003862"/>
    <x v="1"/>
    <x v="12"/>
    <s v="Laser &amp; Ink Jet Business Envelopes"/>
    <x v="904"/>
    <n v="1"/>
    <n v="0"/>
    <n v="4.9081999999999999"/>
  </r>
  <r>
    <n v="998"/>
    <s v="CA-2012-162537"/>
    <x v="1"/>
    <d v="2012-10-28T00:00:00"/>
    <x v="397"/>
    <x v="1"/>
    <s v="RD-19585"/>
    <s v="Rob Dowd"/>
    <x v="0"/>
    <s v="United States"/>
    <s v="Henderson"/>
    <x v="0"/>
    <n v="42420"/>
    <x v="0"/>
    <s v="OFF-ST-10004258"/>
    <x v="1"/>
    <x v="4"/>
    <s v="Portable Personal File Box"/>
    <x v="905"/>
    <n v="3"/>
    <n v="0"/>
    <n v="9.8901000000000039"/>
  </r>
  <r>
    <n v="999"/>
    <s v="CA-2012-162537"/>
    <x v="1"/>
    <d v="2012-10-28T00:00:00"/>
    <x v="397"/>
    <x v="1"/>
    <s v="RD-19585"/>
    <s v="Rob Dowd"/>
    <x v="0"/>
    <s v="United States"/>
    <s v="Henderson"/>
    <x v="0"/>
    <n v="42420"/>
    <x v="0"/>
    <s v="FUR-FU-10002885"/>
    <x v="0"/>
    <x v="5"/>
    <s v="Magna Visual Magnetic Picture Hangers"/>
    <x v="906"/>
    <n v="5"/>
    <n v="0"/>
    <n v="9.1580000000000013"/>
  </r>
  <r>
    <n v="1000"/>
    <s v="CA-2012-162537"/>
    <x v="1"/>
    <d v="2012-10-28T00:00:00"/>
    <x v="397"/>
    <x v="1"/>
    <s v="RD-19585"/>
    <s v="Rob Dowd"/>
    <x v="0"/>
    <s v="United States"/>
    <s v="Henderson"/>
    <x v="0"/>
    <n v="42420"/>
    <x v="0"/>
    <s v="FUR-FU-10001918"/>
    <x v="0"/>
    <x v="5"/>
    <s v="C-Line Cubicle Keepers Polyproplyene Holder With Velcro Backings"/>
    <x v="907"/>
    <n v="7"/>
    <n v="0"/>
    <n v="12.912900000000004"/>
  </r>
  <r>
    <n v="1001"/>
    <s v="CA-2013-155488"/>
    <x v="0"/>
    <d v="2013-11-14T00:00:00"/>
    <x v="398"/>
    <x v="1"/>
    <s v="FM-14290"/>
    <s v="Frank Merwin"/>
    <x v="2"/>
    <s v="United States"/>
    <s v="Vancouver"/>
    <x v="4"/>
    <n v="98661"/>
    <x v="1"/>
    <s v="OFF-AR-10002956"/>
    <x v="1"/>
    <x v="6"/>
    <s v="Boston 16801 Nautilus Battery Pencil Sharpener"/>
    <x v="908"/>
    <n v="2"/>
    <n v="0"/>
    <n v="11.4452"/>
  </r>
  <r>
    <n v="1002"/>
    <s v="CA-2012-124891"/>
    <x v="1"/>
    <d v="2012-07-31T00:00:00"/>
    <x v="116"/>
    <x v="3"/>
    <s v="RH-19495"/>
    <s v="Rick Hansen"/>
    <x v="0"/>
    <s v="United States"/>
    <s v="New York City"/>
    <x v="15"/>
    <n v="10024"/>
    <x v="3"/>
    <s v="TEC-AC-10003033"/>
    <x v="2"/>
    <x v="11"/>
    <s v="Plantronics CS510 - Over-the-Head monaural Wireless Headset System"/>
    <x v="909"/>
    <n v="7"/>
    <n v="0"/>
    <n v="762.18449999999984"/>
  </r>
  <r>
    <n v="1003"/>
    <s v="CA-2012-124891"/>
    <x v="1"/>
    <d v="2012-07-31T00:00:00"/>
    <x v="116"/>
    <x v="3"/>
    <s v="RH-19495"/>
    <s v="Rick Hansen"/>
    <x v="0"/>
    <s v="United States"/>
    <s v="New York City"/>
    <x v="15"/>
    <n v="10024"/>
    <x v="3"/>
    <s v="FUR-TA-10002903"/>
    <x v="0"/>
    <x v="3"/>
    <s v="Bevis Round Bullnose 29&quot; High Table Top"/>
    <x v="910"/>
    <n v="7"/>
    <n v="0.4"/>
    <n v="-290.87520000000001"/>
  </r>
  <r>
    <n v="1004"/>
    <s v="CA-2012-124891"/>
    <x v="1"/>
    <d v="2012-07-31T00:00:00"/>
    <x v="116"/>
    <x v="3"/>
    <s v="RH-19495"/>
    <s v="Rick Hansen"/>
    <x v="0"/>
    <s v="United States"/>
    <s v="New York City"/>
    <x v="15"/>
    <n v="10024"/>
    <x v="3"/>
    <s v="OFF-PA-10004621"/>
    <x v="1"/>
    <x v="10"/>
    <s v="Xerox 212"/>
    <x v="541"/>
    <n v="3"/>
    <n v="0"/>
    <n v="9.3312000000000008"/>
  </r>
  <r>
    <n v="1005"/>
    <s v="CA-2012-126445"/>
    <x v="1"/>
    <d v="2012-08-27T00:00:00"/>
    <x v="399"/>
    <x v="1"/>
    <s v="RA-19945"/>
    <s v="Ryan Akin"/>
    <x v="0"/>
    <s v="United States"/>
    <s v="Murrieta"/>
    <x v="1"/>
    <n v="92563"/>
    <x v="1"/>
    <s v="OFF-ST-10000046"/>
    <x v="1"/>
    <x v="4"/>
    <s v="Fellowes Super Stor/Drawer Files"/>
    <x v="911"/>
    <n v="3"/>
    <n v="0"/>
    <n v="92.083500000000015"/>
  </r>
  <r>
    <n v="1006"/>
    <s v="CA-2012-111199"/>
    <x v="1"/>
    <d v="2012-11-13T00:00:00"/>
    <x v="50"/>
    <x v="1"/>
    <s v="JK-15730"/>
    <s v="Joe Kamberova"/>
    <x v="0"/>
    <s v="United States"/>
    <s v="Jacksonville"/>
    <x v="3"/>
    <n v="28540"/>
    <x v="0"/>
    <s v="OFF-PA-10001790"/>
    <x v="1"/>
    <x v="10"/>
    <s v="Xerox 1910"/>
    <x v="912"/>
    <n v="3"/>
    <n v="0.2"/>
    <n v="40.353599999999986"/>
  </r>
  <r>
    <n v="1007"/>
    <s v="CA-2012-105312"/>
    <x v="1"/>
    <d v="2012-11-06T00:00:00"/>
    <x v="217"/>
    <x v="2"/>
    <s v="MT-17815"/>
    <s v="Meg Tillman"/>
    <x v="0"/>
    <s v="United States"/>
    <s v="Scottsdale"/>
    <x v="16"/>
    <n v="85254"/>
    <x v="1"/>
    <s v="OFF-EN-10002600"/>
    <x v="1"/>
    <x v="12"/>
    <s v="Redi-Strip #10 Envelopes, 4 1/8 x 9 1/2"/>
    <x v="913"/>
    <n v="3"/>
    <n v="0.2"/>
    <n v="2.4779999999999989"/>
  </r>
  <r>
    <n v="1008"/>
    <s v="CA-2012-105312"/>
    <x v="1"/>
    <d v="2012-11-06T00:00:00"/>
    <x v="217"/>
    <x v="2"/>
    <s v="MT-17815"/>
    <s v="Meg Tillman"/>
    <x v="0"/>
    <s v="United States"/>
    <s v="Scottsdale"/>
    <x v="16"/>
    <n v="85254"/>
    <x v="1"/>
    <s v="OFF-BI-10002049"/>
    <x v="1"/>
    <x v="8"/>
    <s v="UniKeep View Case Binders"/>
    <x v="914"/>
    <n v="3"/>
    <n v="0.7"/>
    <n v="-3.5207999999999995"/>
  </r>
  <r>
    <n v="1009"/>
    <s v="US-2014-106705"/>
    <x v="3"/>
    <d v="2014-12-27T00:00:00"/>
    <x v="378"/>
    <x v="1"/>
    <s v="PO-18850"/>
    <s v="Patrick O'Brill"/>
    <x v="0"/>
    <s v="United States"/>
    <s v="Burlington"/>
    <x v="23"/>
    <n v="52601"/>
    <x v="2"/>
    <s v="OFF-PA-10001509"/>
    <x v="1"/>
    <x v="10"/>
    <s v="Recycled Desk Saver Line &quot;While You Were Out&quot; Book, 5 1/2&quot; X 4&quot;"/>
    <x v="915"/>
    <n v="5"/>
    <n v="0"/>
    <n v="20.584999999999994"/>
  </r>
  <r>
    <n v="1010"/>
    <s v="CA-2014-135034"/>
    <x v="3"/>
    <d v="2014-08-02T00:00:00"/>
    <x v="260"/>
    <x v="2"/>
    <s v="AT-10735"/>
    <s v="Annie Thurman"/>
    <x v="0"/>
    <s v="United States"/>
    <s v="Chicago"/>
    <x v="10"/>
    <n v="60653"/>
    <x v="2"/>
    <s v="TEC-PH-10003931"/>
    <x v="2"/>
    <x v="7"/>
    <s v="JBL Micro Wireless Portable Bluetooth Speaker"/>
    <x v="916"/>
    <n v="2"/>
    <n v="0.2"/>
    <n v="5.9990000000000023"/>
  </r>
  <r>
    <n v="1011"/>
    <s v="CA-2011-158540"/>
    <x v="2"/>
    <d v="2011-11-24T00:00:00"/>
    <x v="158"/>
    <x v="2"/>
    <s v="VG-21790"/>
    <s v="Vivek Gonzalez"/>
    <x v="0"/>
    <s v="United States"/>
    <s v="San Diego"/>
    <x v="1"/>
    <n v="92037"/>
    <x v="1"/>
    <s v="FUR-FU-10001602"/>
    <x v="0"/>
    <x v="5"/>
    <s v="Eldon Delta Triangular Chair Mat, 52&quot; x 58&quot;, Clear"/>
    <x v="917"/>
    <n v="4"/>
    <n v="0"/>
    <n v="27.309599999999989"/>
  </r>
  <r>
    <n v="1012"/>
    <s v="CA-2014-118437"/>
    <x v="3"/>
    <d v="2014-06-18T00:00:00"/>
    <x v="329"/>
    <x v="0"/>
    <s v="PF-19165"/>
    <s v="Philip Fox"/>
    <x v="0"/>
    <s v="United States"/>
    <s v="Olympia"/>
    <x v="4"/>
    <n v="98502"/>
    <x v="1"/>
    <s v="FUR-FU-10004848"/>
    <x v="0"/>
    <x v="5"/>
    <s v="Howard Miller 13-3/4&quot; Diameter Brushed Chrome Round Wall Clock"/>
    <x v="918"/>
    <n v="3"/>
    <n v="0"/>
    <n v="46.574999999999996"/>
  </r>
  <r>
    <n v="1013"/>
    <s v="CA-2014-118437"/>
    <x v="3"/>
    <d v="2014-06-18T00:00:00"/>
    <x v="329"/>
    <x v="0"/>
    <s v="PF-19165"/>
    <s v="Philip Fox"/>
    <x v="0"/>
    <s v="United States"/>
    <s v="Olympia"/>
    <x v="4"/>
    <n v="98502"/>
    <x v="1"/>
    <s v="OFF-ST-10003722"/>
    <x v="1"/>
    <x v="4"/>
    <s v="Project Tote Personal File"/>
    <x v="919"/>
    <n v="1"/>
    <n v="0"/>
    <n v="4.068699999999998"/>
  </r>
  <r>
    <n v="1014"/>
    <s v="US-2012-126214"/>
    <x v="1"/>
    <d v="2012-12-21T00:00:00"/>
    <x v="140"/>
    <x v="0"/>
    <s v="JS-15880"/>
    <s v="John Stevenson"/>
    <x v="0"/>
    <s v="United States"/>
    <s v="Seattle"/>
    <x v="4"/>
    <n v="98103"/>
    <x v="1"/>
    <s v="FUR-TA-10003748"/>
    <x v="0"/>
    <x v="3"/>
    <s v="Bevis 36 x 72 Conference Tables"/>
    <x v="920"/>
    <n v="13"/>
    <n v="0"/>
    <n v="356.04139999999995"/>
  </r>
  <r>
    <n v="1015"/>
    <s v="US-2012-126214"/>
    <x v="1"/>
    <d v="2012-12-21T00:00:00"/>
    <x v="140"/>
    <x v="0"/>
    <s v="JS-15880"/>
    <s v="John Stevenson"/>
    <x v="0"/>
    <s v="United States"/>
    <s v="Seattle"/>
    <x v="4"/>
    <n v="98103"/>
    <x v="1"/>
    <s v="TEC-AC-10003198"/>
    <x v="2"/>
    <x v="11"/>
    <s v="Enermax Acrylux Wireless Keyboard"/>
    <x v="921"/>
    <n v="1"/>
    <n v="0"/>
    <n v="36.851999999999997"/>
  </r>
  <r>
    <n v="1016"/>
    <s v="CA-2012-133025"/>
    <x v="1"/>
    <d v="2012-09-17T00:00:00"/>
    <x v="400"/>
    <x v="0"/>
    <s v="MO-17800"/>
    <s v="Meg O'Connel"/>
    <x v="2"/>
    <s v="United States"/>
    <s v="Los Angeles"/>
    <x v="1"/>
    <n v="90036"/>
    <x v="1"/>
    <s v="OFF-PA-10004100"/>
    <x v="1"/>
    <x v="10"/>
    <s v="Xerox 216"/>
    <x v="56"/>
    <n v="5"/>
    <n v="0"/>
    <n v="15.552000000000001"/>
  </r>
  <r>
    <n v="1017"/>
    <s v="CA-2012-108665"/>
    <x v="1"/>
    <d v="2012-07-06T00:00:00"/>
    <x v="401"/>
    <x v="1"/>
    <s v="KM-16225"/>
    <s v="Kalyca Meade"/>
    <x v="1"/>
    <s v="United States"/>
    <s v="New York City"/>
    <x v="15"/>
    <n v="10011"/>
    <x v="3"/>
    <s v="FUR-FU-10002191"/>
    <x v="0"/>
    <x v="5"/>
    <s v="G.E. Halogen Desk Lamp Bulbs"/>
    <x v="544"/>
    <n v="2"/>
    <n v="0"/>
    <n v="6.7008000000000001"/>
  </r>
  <r>
    <n v="1018"/>
    <s v="CA-2012-108665"/>
    <x v="1"/>
    <d v="2012-07-06T00:00:00"/>
    <x v="401"/>
    <x v="1"/>
    <s v="KM-16225"/>
    <s v="Kalyca Meade"/>
    <x v="1"/>
    <s v="United States"/>
    <s v="New York City"/>
    <x v="15"/>
    <n v="10011"/>
    <x v="3"/>
    <s v="FUR-FU-10000965"/>
    <x v="0"/>
    <x v="5"/>
    <s v="Howard Miller 11-1/2&quot; Diameter Ridgewood Wall Clock"/>
    <x v="922"/>
    <n v="3"/>
    <n v="0"/>
    <n v="63.886200000000002"/>
  </r>
  <r>
    <n v="1019"/>
    <s v="CA-2012-108665"/>
    <x v="1"/>
    <d v="2012-07-06T00:00:00"/>
    <x v="401"/>
    <x v="1"/>
    <s v="KM-16225"/>
    <s v="Kalyca Meade"/>
    <x v="1"/>
    <s v="United States"/>
    <s v="New York City"/>
    <x v="15"/>
    <n v="10011"/>
    <x v="3"/>
    <s v="TEC-PH-10004188"/>
    <x v="2"/>
    <x v="7"/>
    <s v="OtterBox Commuter Series Case - Samsung Galaxy S4"/>
    <x v="923"/>
    <n v="5"/>
    <n v="0"/>
    <n v="2.4990000000000023"/>
  </r>
  <r>
    <n v="1020"/>
    <s v="CA-2012-108665"/>
    <x v="1"/>
    <d v="2012-07-06T00:00:00"/>
    <x v="401"/>
    <x v="1"/>
    <s v="KM-16225"/>
    <s v="Kalyca Meade"/>
    <x v="1"/>
    <s v="United States"/>
    <s v="New York City"/>
    <x v="15"/>
    <n v="10011"/>
    <x v="3"/>
    <s v="OFF-ST-10001526"/>
    <x v="1"/>
    <x v="4"/>
    <s v="Iceberg Mobile Mega Data/Printer Cart "/>
    <x v="924"/>
    <n v="5"/>
    <n v="0"/>
    <n v="156.42899999999997"/>
  </r>
  <r>
    <n v="1021"/>
    <s v="CA-2012-124450"/>
    <x v="1"/>
    <d v="2012-04-27T00:00:00"/>
    <x v="402"/>
    <x v="1"/>
    <s v="GT-14710"/>
    <s v="Greg Tran"/>
    <x v="0"/>
    <s v="United States"/>
    <s v="Washington"/>
    <x v="40"/>
    <n v="20016"/>
    <x v="3"/>
    <s v="OFF-AR-10001166"/>
    <x v="1"/>
    <x v="6"/>
    <s v="Staples"/>
    <x v="925"/>
    <n v="3"/>
    <n v="0"/>
    <n v="8.8686000000000007"/>
  </r>
  <r>
    <n v="1022"/>
    <s v="CA-2012-124450"/>
    <x v="1"/>
    <d v="2012-04-27T00:00:00"/>
    <x v="402"/>
    <x v="1"/>
    <s v="GT-14710"/>
    <s v="Greg Tran"/>
    <x v="0"/>
    <s v="United States"/>
    <s v="Washington"/>
    <x v="40"/>
    <n v="20016"/>
    <x v="3"/>
    <s v="FUR-CH-10000309"/>
    <x v="0"/>
    <x v="1"/>
    <s v="Global Comet Stacking Arm Chair"/>
    <x v="926"/>
    <n v="3"/>
    <n v="0"/>
    <n v="316.88249999999999"/>
  </r>
  <r>
    <n v="1023"/>
    <s v="CA-2012-124450"/>
    <x v="1"/>
    <d v="2012-04-27T00:00:00"/>
    <x v="402"/>
    <x v="1"/>
    <s v="GT-14710"/>
    <s v="Greg Tran"/>
    <x v="0"/>
    <s v="United States"/>
    <s v="Washington"/>
    <x v="40"/>
    <n v="20016"/>
    <x v="3"/>
    <s v="TEC-MA-10004212"/>
    <x v="2"/>
    <x v="15"/>
    <s v="Cisco SPA525G2 5-Line IP Phone"/>
    <x v="927"/>
    <n v="8"/>
    <n v="0"/>
    <n v="648.56240000000003"/>
  </r>
  <r>
    <n v="1024"/>
    <s v="CA-2012-167269"/>
    <x v="1"/>
    <d v="2012-06-16T00:00:00"/>
    <x v="403"/>
    <x v="1"/>
    <s v="PB-19150"/>
    <s v="Philip Brown"/>
    <x v="0"/>
    <s v="United States"/>
    <s v="Philadelphia"/>
    <x v="9"/>
    <n v="19134"/>
    <x v="3"/>
    <s v="OFF-EN-10003072"/>
    <x v="1"/>
    <x v="12"/>
    <s v="Peel &amp; Seel Envelopes"/>
    <x v="928"/>
    <n v="2"/>
    <n v="0.2"/>
    <n v="2.1728000000000001"/>
  </r>
  <r>
    <n v="1025"/>
    <s v="CA-2014-106964"/>
    <x v="3"/>
    <d v="2014-12-18T00:00:00"/>
    <x v="404"/>
    <x v="2"/>
    <s v="HR-14770"/>
    <s v="Hallie Redmond"/>
    <x v="2"/>
    <s v="United States"/>
    <s v="Los Angeles"/>
    <x v="1"/>
    <n v="90045"/>
    <x v="1"/>
    <s v="OFF-BI-10000320"/>
    <x v="1"/>
    <x v="8"/>
    <s v="GBC Plastic Binding Combs"/>
    <x v="929"/>
    <n v="2"/>
    <n v="0.2"/>
    <n v="4.2804000000000002"/>
  </r>
  <r>
    <n v="1026"/>
    <s v="CA-2013-126529"/>
    <x v="0"/>
    <d v="2013-01-11T00:00:00"/>
    <x v="405"/>
    <x v="0"/>
    <s v="DE-13255"/>
    <s v="Deanra Eno"/>
    <x v="2"/>
    <s v="United States"/>
    <s v="Springfield"/>
    <x v="24"/>
    <n v="45503"/>
    <x v="3"/>
    <s v="OFF-PA-10001166"/>
    <x v="1"/>
    <x v="10"/>
    <s v="Xerox 2"/>
    <x v="12"/>
    <n v="3"/>
    <n v="0.2"/>
    <n v="5.4432"/>
  </r>
  <r>
    <n v="1027"/>
    <s v="CA-2013-126529"/>
    <x v="0"/>
    <d v="2013-01-11T00:00:00"/>
    <x v="405"/>
    <x v="0"/>
    <s v="DE-13255"/>
    <s v="Deanra Eno"/>
    <x v="2"/>
    <s v="United States"/>
    <s v="Springfield"/>
    <x v="24"/>
    <n v="45503"/>
    <x v="3"/>
    <s v="OFF-PA-10003656"/>
    <x v="1"/>
    <x v="10"/>
    <s v="Xerox 1935"/>
    <x v="930"/>
    <n v="3"/>
    <n v="0.2"/>
    <n v="20.576399999999996"/>
  </r>
  <r>
    <n v="1028"/>
    <s v="CA-2013-126529"/>
    <x v="0"/>
    <d v="2013-01-11T00:00:00"/>
    <x v="405"/>
    <x v="0"/>
    <s v="DE-13255"/>
    <s v="Deanra Eno"/>
    <x v="2"/>
    <s v="United States"/>
    <s v="Springfield"/>
    <x v="24"/>
    <n v="45503"/>
    <x v="3"/>
    <s v="TEC-PH-10000148"/>
    <x v="2"/>
    <x v="7"/>
    <s v="Cyber Acoustics AC-202b Speech Recognition Stereo Headset"/>
    <x v="931"/>
    <n v="2"/>
    <n v="0.4"/>
    <n v="-9.8724000000000007"/>
  </r>
  <r>
    <n v="1029"/>
    <s v="CA-2011-163552"/>
    <x v="2"/>
    <d v="2011-07-11T00:00:00"/>
    <x v="406"/>
    <x v="1"/>
    <s v="LA-16780"/>
    <s v="Laura Armstrong"/>
    <x v="1"/>
    <s v="United States"/>
    <s v="Hackensack"/>
    <x v="30"/>
    <n v="7601"/>
    <x v="3"/>
    <s v="OFF-PA-10000474"/>
    <x v="1"/>
    <x v="10"/>
    <s v="Staples"/>
    <x v="932"/>
    <n v="5"/>
    <n v="0"/>
    <n v="83.283999999999992"/>
  </r>
  <r>
    <n v="1030"/>
    <s v="CA-2011-163552"/>
    <x v="2"/>
    <d v="2011-07-11T00:00:00"/>
    <x v="406"/>
    <x v="1"/>
    <s v="LA-16780"/>
    <s v="Laura Armstrong"/>
    <x v="1"/>
    <s v="United States"/>
    <s v="Hackensack"/>
    <x v="30"/>
    <n v="7601"/>
    <x v="3"/>
    <s v="TEC-PH-10003885"/>
    <x v="2"/>
    <x v="7"/>
    <s v="Cisco SPA508G"/>
    <x v="933"/>
    <n v="3"/>
    <n v="0"/>
    <n v="57.41129999999999"/>
  </r>
  <r>
    <n v="1031"/>
    <s v="CA-2011-163552"/>
    <x v="2"/>
    <d v="2011-07-11T00:00:00"/>
    <x v="406"/>
    <x v="1"/>
    <s v="LA-16780"/>
    <s v="Laura Armstrong"/>
    <x v="1"/>
    <s v="United States"/>
    <s v="Hackensack"/>
    <x v="30"/>
    <n v="7601"/>
    <x v="3"/>
    <s v="FUR-CH-10003379"/>
    <x v="0"/>
    <x v="1"/>
    <s v="Global Commerce Series High-Back Swivel/Tilt Chairs"/>
    <x v="934"/>
    <n v="3"/>
    <n v="0"/>
    <n v="213.73500000000001"/>
  </r>
  <r>
    <n v="1032"/>
    <s v="CA-2011-163552"/>
    <x v="2"/>
    <d v="2011-07-11T00:00:00"/>
    <x v="406"/>
    <x v="1"/>
    <s v="LA-16780"/>
    <s v="Laura Armstrong"/>
    <x v="1"/>
    <s v="United States"/>
    <s v="Hackensack"/>
    <x v="30"/>
    <n v="7601"/>
    <x v="3"/>
    <s v="FUR-FU-10000629"/>
    <x v="0"/>
    <x v="5"/>
    <s v="9-3/4 Diameter Round Wall Clock"/>
    <x v="935"/>
    <n v="9"/>
    <n v="0"/>
    <n v="52.126200000000004"/>
  </r>
  <r>
    <n v="1033"/>
    <s v="CA-2011-163552"/>
    <x v="2"/>
    <d v="2011-07-11T00:00:00"/>
    <x v="406"/>
    <x v="1"/>
    <s v="LA-16780"/>
    <s v="Laura Armstrong"/>
    <x v="1"/>
    <s v="United States"/>
    <s v="Hackensack"/>
    <x v="30"/>
    <n v="7601"/>
    <x v="3"/>
    <s v="OFF-LA-10001175"/>
    <x v="1"/>
    <x v="2"/>
    <s v="Avery 514"/>
    <x v="936"/>
    <n v="5"/>
    <n v="0"/>
    <n v="7.056"/>
  </r>
  <r>
    <n v="1034"/>
    <s v="CA-2013-109820"/>
    <x v="0"/>
    <d v="2013-11-21T00:00:00"/>
    <x v="407"/>
    <x v="2"/>
    <s v="AG-10390"/>
    <s v="Allen Goldenen"/>
    <x v="0"/>
    <s v="United States"/>
    <s v="Cincinnati"/>
    <x v="24"/>
    <n v="45231"/>
    <x v="3"/>
    <s v="OFF-PA-10000955"/>
    <x v="1"/>
    <x v="10"/>
    <s v="Southworth 25% Cotton Granite Paper &amp; Envelopes"/>
    <x v="937"/>
    <n v="3"/>
    <n v="0.2"/>
    <n v="5.1011999999999995"/>
  </r>
  <r>
    <n v="1035"/>
    <s v="CA-2013-109820"/>
    <x v="0"/>
    <d v="2013-11-21T00:00:00"/>
    <x v="407"/>
    <x v="2"/>
    <s v="AG-10390"/>
    <s v="Allen Goldenen"/>
    <x v="0"/>
    <s v="United States"/>
    <s v="Cincinnati"/>
    <x v="24"/>
    <n v="45231"/>
    <x v="3"/>
    <s v="OFF-BI-10003460"/>
    <x v="1"/>
    <x v="8"/>
    <s v="Acco 3-Hole Punch"/>
    <x v="938"/>
    <n v="2"/>
    <n v="0.7"/>
    <n v="-1.9272"/>
  </r>
  <r>
    <n v="1036"/>
    <s v="CA-2013-109820"/>
    <x v="0"/>
    <d v="2013-11-21T00:00:00"/>
    <x v="407"/>
    <x v="2"/>
    <s v="AG-10390"/>
    <s v="Allen Goldenen"/>
    <x v="0"/>
    <s v="United States"/>
    <s v="Cincinnati"/>
    <x v="24"/>
    <n v="45231"/>
    <x v="3"/>
    <s v="OFF-BI-10000474"/>
    <x v="1"/>
    <x v="8"/>
    <s v="Avery Recycled Flexi-View Covers for Binding Systems"/>
    <x v="939"/>
    <n v="3"/>
    <n v="0.7"/>
    <n v="-10.579799999999999"/>
  </r>
  <r>
    <n v="1037"/>
    <s v="CA-2013-113061"/>
    <x v="0"/>
    <d v="2013-04-23T00:00:00"/>
    <x v="408"/>
    <x v="1"/>
    <s v="EL-13735"/>
    <s v="Ed Ludwig"/>
    <x v="2"/>
    <s v="United States"/>
    <s v="Jefferson City"/>
    <x v="25"/>
    <n v="65109"/>
    <x v="2"/>
    <s v="FUR-FU-10003975"/>
    <x v="0"/>
    <x v="5"/>
    <s v="Eldon Advantage Chair Mats for Low to Medium Pile Carpets"/>
    <x v="940"/>
    <n v="2"/>
    <n v="0"/>
    <n v="8.6619999999999919"/>
  </r>
  <r>
    <n v="1038"/>
    <s v="CA-2012-127418"/>
    <x v="1"/>
    <d v="2012-06-13T00:00:00"/>
    <x v="409"/>
    <x v="2"/>
    <s v="JJ-15445"/>
    <s v="Jennifer Jackson"/>
    <x v="0"/>
    <s v="United States"/>
    <s v="Los Angeles"/>
    <x v="1"/>
    <n v="90004"/>
    <x v="1"/>
    <s v="OFF-BI-10003707"/>
    <x v="1"/>
    <x v="8"/>
    <s v="Aluminum Screw Posts"/>
    <x v="941"/>
    <n v="3"/>
    <n v="0.2"/>
    <n v="13.734"/>
  </r>
  <r>
    <n v="1039"/>
    <s v="CA-2014-121818"/>
    <x v="3"/>
    <d v="2014-11-21T00:00:00"/>
    <x v="410"/>
    <x v="2"/>
    <s v="JH-15430"/>
    <s v="Jennifer Halladay"/>
    <x v="0"/>
    <s v="United States"/>
    <s v="Burlington"/>
    <x v="3"/>
    <n v="27217"/>
    <x v="0"/>
    <s v="OFF-AR-10000203"/>
    <x v="1"/>
    <x v="6"/>
    <s v="Newell 336"/>
    <x v="942"/>
    <n v="7"/>
    <n v="0.2"/>
    <n v="2.696399999999997"/>
  </r>
  <r>
    <n v="1040"/>
    <s v="CA-2014-121818"/>
    <x v="3"/>
    <d v="2014-11-21T00:00:00"/>
    <x v="410"/>
    <x v="2"/>
    <s v="JH-15430"/>
    <s v="Jennifer Halladay"/>
    <x v="0"/>
    <s v="United States"/>
    <s v="Burlington"/>
    <x v="3"/>
    <n v="27217"/>
    <x v="0"/>
    <s v="OFF-AR-10004790"/>
    <x v="1"/>
    <x v="6"/>
    <s v="Staples"/>
    <x v="943"/>
    <n v="3"/>
    <n v="0.2"/>
    <n v="1.7954999999999988"/>
  </r>
  <r>
    <n v="1041"/>
    <s v="CA-2013-127670"/>
    <x v="0"/>
    <d v="2013-03-21T00:00:00"/>
    <x v="243"/>
    <x v="1"/>
    <s v="RD-19660"/>
    <s v="Robert Dilbeck"/>
    <x v="2"/>
    <s v="United States"/>
    <s v="Saint Peters"/>
    <x v="25"/>
    <n v="63376"/>
    <x v="2"/>
    <s v="FUR-TA-10001095"/>
    <x v="0"/>
    <x v="3"/>
    <s v="Chromcraft Round Conference Tables"/>
    <x v="944"/>
    <n v="4"/>
    <n v="0"/>
    <n v="146.40359999999998"/>
  </r>
  <r>
    <n v="1042"/>
    <s v="CA-2013-102981"/>
    <x v="0"/>
    <d v="2013-09-07T00:00:00"/>
    <x v="411"/>
    <x v="0"/>
    <s v="MO-17500"/>
    <s v="Mary O'Rourke"/>
    <x v="0"/>
    <s v="United States"/>
    <s v="New York City"/>
    <x v="15"/>
    <n v="10035"/>
    <x v="3"/>
    <s v="TEC-AC-10004761"/>
    <x v="2"/>
    <x v="11"/>
    <s v="Maxell 4.7GB DVD+RW 3/Pack"/>
    <x v="945"/>
    <n v="2"/>
    <n v="0"/>
    <n v="11.151"/>
  </r>
  <r>
    <n v="1043"/>
    <s v="CA-2013-102981"/>
    <x v="0"/>
    <d v="2013-09-07T00:00:00"/>
    <x v="411"/>
    <x v="0"/>
    <s v="MO-17500"/>
    <s v="Mary O'Rourke"/>
    <x v="0"/>
    <s v="United States"/>
    <s v="New York City"/>
    <x v="15"/>
    <n v="10035"/>
    <x v="3"/>
    <s v="FUR-BO-10001811"/>
    <x v="0"/>
    <x v="0"/>
    <s v="Atlantic Metals Mobile 5-Shelf Bookcases, Custom Colors"/>
    <x v="946"/>
    <n v="3"/>
    <n v="0.2"/>
    <n v="90.293999999999926"/>
  </r>
  <r>
    <n v="1044"/>
    <s v="CA-2014-115651"/>
    <x v="3"/>
    <d v="2014-07-10T00:00:00"/>
    <x v="142"/>
    <x v="2"/>
    <s v="NS-18640"/>
    <s v="Noel Staavos"/>
    <x v="1"/>
    <s v="United States"/>
    <s v="Chicago"/>
    <x v="10"/>
    <n v="60610"/>
    <x v="2"/>
    <s v="OFF-AR-10001130"/>
    <x v="1"/>
    <x v="6"/>
    <s v="Quartet Alpha White Chalk, 12/Pack"/>
    <x v="947"/>
    <n v="5"/>
    <n v="0.2"/>
    <n v="2.9835000000000003"/>
  </r>
  <r>
    <n v="1045"/>
    <s v="CA-2014-115651"/>
    <x v="3"/>
    <d v="2014-07-10T00:00:00"/>
    <x v="142"/>
    <x v="2"/>
    <s v="NS-18640"/>
    <s v="Noel Staavos"/>
    <x v="1"/>
    <s v="United States"/>
    <s v="Chicago"/>
    <x v="10"/>
    <n v="60610"/>
    <x v="2"/>
    <s v="OFF-AP-10000055"/>
    <x v="1"/>
    <x v="9"/>
    <s v="Belkin F9S820V06 8 Outlet Surge"/>
    <x v="948"/>
    <n v="9"/>
    <n v="0.8"/>
    <n v="-146.16000000000003"/>
  </r>
  <r>
    <n v="1046"/>
    <s v="CA-2014-152702"/>
    <x v="3"/>
    <d v="2014-10-13T00:00:00"/>
    <x v="412"/>
    <x v="1"/>
    <s v="SN-20710"/>
    <s v="Steve Nguyen"/>
    <x v="2"/>
    <s v="United States"/>
    <s v="Rockford"/>
    <x v="10"/>
    <n v="61107"/>
    <x v="2"/>
    <s v="FUR-CH-10002304"/>
    <x v="0"/>
    <x v="1"/>
    <s v="Global Stack Chair without Arms, Black"/>
    <x v="949"/>
    <n v="14"/>
    <n v="0.3"/>
    <n v="-18.185999999999993"/>
  </r>
  <r>
    <n v="1047"/>
    <s v="CA-2013-169103"/>
    <x v="0"/>
    <d v="2013-03-09T00:00:00"/>
    <x v="20"/>
    <x v="1"/>
    <s v="ZC-21910"/>
    <s v="Zuschuss Carroll"/>
    <x v="0"/>
    <s v="United States"/>
    <s v="Miami"/>
    <x v="2"/>
    <n v="33142"/>
    <x v="0"/>
    <s v="TEC-PH-10001530"/>
    <x v="2"/>
    <x v="7"/>
    <s v="Cisco Unified IP Phone 7945G VoIP phone"/>
    <x v="744"/>
    <n v="5"/>
    <n v="0.2"/>
    <n v="85.247500000000002"/>
  </r>
  <r>
    <n v="1048"/>
    <s v="CA-2013-169103"/>
    <x v="0"/>
    <d v="2013-03-09T00:00:00"/>
    <x v="20"/>
    <x v="1"/>
    <s v="ZC-21910"/>
    <s v="Zuschuss Carroll"/>
    <x v="0"/>
    <s v="United States"/>
    <s v="Miami"/>
    <x v="2"/>
    <n v="33142"/>
    <x v="0"/>
    <s v="FUR-FU-10004006"/>
    <x v="0"/>
    <x v="5"/>
    <s v="Deflect-o DuraMat Lighweight, Studded, Beveled Mat for Low Pile Carpeting"/>
    <x v="102"/>
    <n v="3"/>
    <n v="0.2"/>
    <n v="-3.8385000000000105"/>
  </r>
  <r>
    <n v="1049"/>
    <s v="CA-2011-139192"/>
    <x v="2"/>
    <d v="2011-05-27T00:00:00"/>
    <x v="413"/>
    <x v="0"/>
    <s v="LC-16885"/>
    <s v="Lena Creighton"/>
    <x v="0"/>
    <s v="United States"/>
    <s v="San Francisco"/>
    <x v="1"/>
    <n v="94109"/>
    <x v="1"/>
    <s v="TEC-PH-10000486"/>
    <x v="2"/>
    <x v="7"/>
    <s v="Plantronics HL10 Handset Lifter"/>
    <x v="950"/>
    <n v="12"/>
    <n v="0.2"/>
    <n v="125.2691999999999"/>
  </r>
  <r>
    <n v="1050"/>
    <s v="CA-2011-139192"/>
    <x v="2"/>
    <d v="2011-05-27T00:00:00"/>
    <x v="413"/>
    <x v="0"/>
    <s v="LC-16885"/>
    <s v="Lena Creighton"/>
    <x v="0"/>
    <s v="United States"/>
    <s v="San Francisco"/>
    <x v="1"/>
    <n v="94109"/>
    <x v="1"/>
    <s v="TEC-AC-10001606"/>
    <x v="2"/>
    <x v="11"/>
    <s v="Logitech Wireless Performance Mouse MX for PC and Mac"/>
    <x v="313"/>
    <n v="1"/>
    <n v="0"/>
    <n v="37.996200000000002"/>
  </r>
  <r>
    <n v="1051"/>
    <s v="US-2012-153500"/>
    <x v="1"/>
    <d v="2012-07-03T00:00:00"/>
    <x v="414"/>
    <x v="2"/>
    <s v="DG-13300"/>
    <s v="Deirdre Greer"/>
    <x v="1"/>
    <s v="United States"/>
    <s v="Philadelphia"/>
    <x v="9"/>
    <n v="19134"/>
    <x v="3"/>
    <s v="FUR-FU-10000293"/>
    <x v="0"/>
    <x v="5"/>
    <s v="Eldon Antistatic Chair Mats for Low to Medium Pile Carpets"/>
    <x v="951"/>
    <n v="2"/>
    <n v="0.2"/>
    <n v="-29.481200000000022"/>
  </r>
  <r>
    <n v="1052"/>
    <s v="US-2012-153500"/>
    <x v="1"/>
    <d v="2012-07-03T00:00:00"/>
    <x v="414"/>
    <x v="2"/>
    <s v="DG-13300"/>
    <s v="Deirdre Greer"/>
    <x v="1"/>
    <s v="United States"/>
    <s v="Philadelphia"/>
    <x v="9"/>
    <n v="19134"/>
    <x v="3"/>
    <s v="OFF-PA-10001307"/>
    <x v="1"/>
    <x v="10"/>
    <s v="Important Message Pads, 50 4-1/4 x 5-1/2 Forms per Pad"/>
    <x v="952"/>
    <n v="2"/>
    <n v="0.2"/>
    <n v="2.4359999999999995"/>
  </r>
  <r>
    <n v="1053"/>
    <s v="US-2012-153500"/>
    <x v="1"/>
    <d v="2012-07-03T00:00:00"/>
    <x v="414"/>
    <x v="2"/>
    <s v="DG-13300"/>
    <s v="Deirdre Greer"/>
    <x v="1"/>
    <s v="United States"/>
    <s v="Philadelphia"/>
    <x v="9"/>
    <n v="19134"/>
    <x v="3"/>
    <s v="FUR-FU-10004460"/>
    <x v="0"/>
    <x v="5"/>
    <s v="Howard Miller 12&quot; Round Wall Clock"/>
    <x v="953"/>
    <n v="9"/>
    <n v="0.2"/>
    <n v="56.577599999999961"/>
  </r>
  <r>
    <n v="1054"/>
    <s v="CA-2012-110667"/>
    <x v="1"/>
    <d v="2012-04-04T00:00:00"/>
    <x v="415"/>
    <x v="1"/>
    <s v="NF-18595"/>
    <s v="Nicole Fjeld"/>
    <x v="2"/>
    <s v="United States"/>
    <s v="New York City"/>
    <x v="15"/>
    <n v="10009"/>
    <x v="3"/>
    <s v="OFF-AR-10000716"/>
    <x v="1"/>
    <x v="6"/>
    <s v="DIXON Ticonderoga Erasable Checking Pencils"/>
    <x v="954"/>
    <n v="2"/>
    <n v="0"/>
    <n v="4.3524000000000003"/>
  </r>
  <r>
    <n v="1055"/>
    <s v="CA-2012-110667"/>
    <x v="1"/>
    <d v="2012-04-04T00:00:00"/>
    <x v="415"/>
    <x v="1"/>
    <s v="NF-18595"/>
    <s v="Nicole Fjeld"/>
    <x v="2"/>
    <s v="United States"/>
    <s v="New York City"/>
    <x v="15"/>
    <n v="10009"/>
    <x v="3"/>
    <s v="FUR-FU-10004622"/>
    <x v="0"/>
    <x v="5"/>
    <s v="Eldon Advantage Foldable Chair Mats for Low Pile Carpets"/>
    <x v="955"/>
    <n v="2"/>
    <n v="0"/>
    <n v="22.763999999999996"/>
  </r>
  <r>
    <n v="1056"/>
    <s v="CA-2012-110667"/>
    <x v="1"/>
    <d v="2012-04-04T00:00:00"/>
    <x v="415"/>
    <x v="1"/>
    <s v="NF-18595"/>
    <s v="Nicole Fjeld"/>
    <x v="2"/>
    <s v="United States"/>
    <s v="New York City"/>
    <x v="15"/>
    <n v="10009"/>
    <x v="3"/>
    <s v="OFF-BI-10002735"/>
    <x v="1"/>
    <x v="8"/>
    <s v="GBC Prestige Therm-A-Bind Covers"/>
    <x v="956"/>
    <n v="3"/>
    <n v="0.2"/>
    <n v="27.791100000000004"/>
  </r>
  <r>
    <n v="1057"/>
    <s v="CA-2012-110667"/>
    <x v="1"/>
    <d v="2012-04-04T00:00:00"/>
    <x v="415"/>
    <x v="1"/>
    <s v="NF-18595"/>
    <s v="Nicole Fjeld"/>
    <x v="2"/>
    <s v="United States"/>
    <s v="New York City"/>
    <x v="15"/>
    <n v="10009"/>
    <x v="3"/>
    <s v="OFF-BI-10003529"/>
    <x v="1"/>
    <x v="8"/>
    <s v="Avery Round Ring Poly Binders"/>
    <x v="957"/>
    <n v="4"/>
    <n v="0.2"/>
    <n v="3.2944"/>
  </r>
  <r>
    <n v="1058"/>
    <s v="CA-2014-167150"/>
    <x v="3"/>
    <d v="2014-12-11T00:00:00"/>
    <x v="416"/>
    <x v="1"/>
    <s v="BP-11185"/>
    <s v="Ben Peterman"/>
    <x v="1"/>
    <s v="United States"/>
    <s v="San Diego"/>
    <x v="1"/>
    <n v="92037"/>
    <x v="1"/>
    <s v="OFF-BI-10001097"/>
    <x v="1"/>
    <x v="8"/>
    <s v="Avery Hole Reinforcements"/>
    <x v="958"/>
    <n v="4"/>
    <n v="0.2"/>
    <n v="7.2267999999999999"/>
  </r>
  <r>
    <n v="1059"/>
    <s v="CA-2014-167150"/>
    <x v="3"/>
    <d v="2014-12-11T00:00:00"/>
    <x v="416"/>
    <x v="1"/>
    <s v="BP-11185"/>
    <s v="Ben Peterman"/>
    <x v="1"/>
    <s v="United States"/>
    <s v="San Diego"/>
    <x v="1"/>
    <n v="92037"/>
    <x v="1"/>
    <s v="OFF-BI-10001597"/>
    <x v="1"/>
    <x v="8"/>
    <s v="Wilson Jones Ledger-Size, Piano-Hinge Binder, 2&quot;, Blue"/>
    <x v="959"/>
    <n v="2"/>
    <n v="0.2"/>
    <n v="22.948799999999995"/>
  </r>
  <r>
    <n v="1060"/>
    <s v="CA-2013-105284"/>
    <x v="0"/>
    <d v="2013-11-25T00:00:00"/>
    <x v="417"/>
    <x v="1"/>
    <s v="MG-17650"/>
    <s v="Matthew Grinstein"/>
    <x v="2"/>
    <s v="United States"/>
    <s v="Philadelphia"/>
    <x v="9"/>
    <n v="19143"/>
    <x v="3"/>
    <s v="OFF-FA-10001754"/>
    <x v="1"/>
    <x v="13"/>
    <s v="Stockwell Gold Paper Clips"/>
    <x v="960"/>
    <n v="3"/>
    <n v="0.2"/>
    <n v="1.6008"/>
  </r>
  <r>
    <n v="1061"/>
    <s v="US-2012-125374"/>
    <x v="1"/>
    <d v="2012-03-23T00:00:00"/>
    <x v="418"/>
    <x v="1"/>
    <s v="JD-16060"/>
    <s v="Julia Dunbar"/>
    <x v="0"/>
    <s v="United States"/>
    <s v="Houston"/>
    <x v="5"/>
    <n v="77095"/>
    <x v="2"/>
    <s v="FUR-CH-10003396"/>
    <x v="0"/>
    <x v="1"/>
    <s v="Global Deluxe Steno Chair"/>
    <x v="961"/>
    <n v="2"/>
    <n v="0.3"/>
    <n v="-29.252400000000009"/>
  </r>
  <r>
    <n v="1062"/>
    <s v="CA-2012-161263"/>
    <x v="1"/>
    <d v="2012-04-16T00:00:00"/>
    <x v="419"/>
    <x v="1"/>
    <s v="TS-21160"/>
    <s v="Theresa Swint"/>
    <x v="1"/>
    <s v="United States"/>
    <s v="Toledo"/>
    <x v="24"/>
    <n v="43615"/>
    <x v="3"/>
    <s v="OFF-AP-10002350"/>
    <x v="1"/>
    <x v="9"/>
    <s v="Belkin F9H710-06 7 Outlet SurgeMaster Surge Protector"/>
    <x v="962"/>
    <n v="3"/>
    <n v="0.2"/>
    <n v="4.5215999999999994"/>
  </r>
  <r>
    <n v="1063"/>
    <s v="CA-2012-161263"/>
    <x v="1"/>
    <d v="2012-04-16T00:00:00"/>
    <x v="419"/>
    <x v="1"/>
    <s v="TS-21160"/>
    <s v="Theresa Swint"/>
    <x v="1"/>
    <s v="United States"/>
    <s v="Toledo"/>
    <x v="24"/>
    <n v="43615"/>
    <x v="3"/>
    <s v="OFF-FA-10004838"/>
    <x v="1"/>
    <x v="13"/>
    <s v="Super Bands, 12/Pack"/>
    <x v="963"/>
    <n v="7"/>
    <n v="0.2"/>
    <n v="-2.2134"/>
  </r>
  <r>
    <n v="1064"/>
    <s v="CA-2012-161263"/>
    <x v="1"/>
    <d v="2012-04-16T00:00:00"/>
    <x v="419"/>
    <x v="1"/>
    <s v="TS-21160"/>
    <s v="Theresa Swint"/>
    <x v="1"/>
    <s v="United States"/>
    <s v="Toledo"/>
    <x v="24"/>
    <n v="43615"/>
    <x v="3"/>
    <s v="OFF-AR-10004757"/>
    <x v="1"/>
    <x v="6"/>
    <s v="Crayola Colored Pencils"/>
    <x v="964"/>
    <n v="3"/>
    <n v="0.2"/>
    <n v="1.2791999999999994"/>
  </r>
  <r>
    <n v="1065"/>
    <s v="CA-2012-161263"/>
    <x v="1"/>
    <d v="2012-04-16T00:00:00"/>
    <x v="419"/>
    <x v="1"/>
    <s v="TS-21160"/>
    <s v="Theresa Swint"/>
    <x v="1"/>
    <s v="United States"/>
    <s v="Toledo"/>
    <x v="24"/>
    <n v="43615"/>
    <x v="3"/>
    <s v="TEC-PH-10002115"/>
    <x v="2"/>
    <x v="7"/>
    <s v="Plantronics 81402"/>
    <x v="965"/>
    <n v="3"/>
    <n v="0.4"/>
    <n v="-27.715799999999994"/>
  </r>
  <r>
    <n v="1066"/>
    <s v="CA-2012-161263"/>
    <x v="1"/>
    <d v="2012-04-16T00:00:00"/>
    <x v="419"/>
    <x v="1"/>
    <s v="TS-21160"/>
    <s v="Theresa Swint"/>
    <x v="1"/>
    <s v="United States"/>
    <s v="Toledo"/>
    <x v="24"/>
    <n v="43615"/>
    <x v="3"/>
    <s v="OFF-FA-10003059"/>
    <x v="1"/>
    <x v="13"/>
    <s v="Assorted Color Push Pins"/>
    <x v="966"/>
    <n v="1"/>
    <n v="0.2"/>
    <n v="0.2352999999999999"/>
  </r>
  <r>
    <n v="1067"/>
    <s v="CA-2012-161263"/>
    <x v="1"/>
    <d v="2012-04-16T00:00:00"/>
    <x v="419"/>
    <x v="1"/>
    <s v="TS-21160"/>
    <s v="Theresa Swint"/>
    <x v="1"/>
    <s v="United States"/>
    <s v="Toledo"/>
    <x v="24"/>
    <n v="43615"/>
    <x v="3"/>
    <s v="OFF-BI-10004330"/>
    <x v="1"/>
    <x v="8"/>
    <s v="GBC Velobind Prepunched Cover Sets, Regency Series"/>
    <x v="967"/>
    <n v="5"/>
    <n v="0.7"/>
    <n v="-46.224999999999994"/>
  </r>
  <r>
    <n v="1068"/>
    <s v="CA-2013-157686"/>
    <x v="0"/>
    <d v="2013-10-02T00:00:00"/>
    <x v="342"/>
    <x v="2"/>
    <s v="BD-11620"/>
    <s v="Brian DeCherney"/>
    <x v="0"/>
    <s v="United States"/>
    <s v="San Francisco"/>
    <x v="1"/>
    <n v="94122"/>
    <x v="1"/>
    <s v="FUR-CH-10001146"/>
    <x v="0"/>
    <x v="1"/>
    <s v="Global Value Mid-Back Manager's Chair, Gray"/>
    <x v="968"/>
    <n v="4"/>
    <n v="0.2"/>
    <n v="12.177999999999983"/>
  </r>
  <r>
    <n v="1069"/>
    <s v="US-2014-139955"/>
    <x v="3"/>
    <d v="2014-09-29T00:00:00"/>
    <x v="420"/>
    <x v="0"/>
    <s v="CM-12160"/>
    <s v="Charles McCrossin"/>
    <x v="0"/>
    <s v="United States"/>
    <s v="Brownsville"/>
    <x v="5"/>
    <n v="78521"/>
    <x v="2"/>
    <s v="OFF-SU-10001935"/>
    <x v="1"/>
    <x v="14"/>
    <s v="Staples"/>
    <x v="969"/>
    <n v="1"/>
    <n v="0.2"/>
    <n v="-0.34880000000000033"/>
  </r>
  <r>
    <n v="1070"/>
    <s v="US-2012-150161"/>
    <x v="1"/>
    <d v="2012-07-25T00:00:00"/>
    <x v="421"/>
    <x v="1"/>
    <s v="RB-19795"/>
    <s v="Ross Baird"/>
    <x v="2"/>
    <s v="United States"/>
    <s v="Philadelphia"/>
    <x v="9"/>
    <n v="19143"/>
    <x v="3"/>
    <s v="OFF-BI-10001524"/>
    <x v="1"/>
    <x v="8"/>
    <s v="GBC Premium Transparent Covers with Diagonal Lined Pattern"/>
    <x v="970"/>
    <n v="4"/>
    <n v="0.7"/>
    <n v="-18.462400000000002"/>
  </r>
  <r>
    <n v="1071"/>
    <s v="CA-2012-144652"/>
    <x v="1"/>
    <d v="2012-11-20T00:00:00"/>
    <x v="6"/>
    <x v="1"/>
    <s v="SN-20560"/>
    <s v="Skye Norling"/>
    <x v="2"/>
    <s v="United States"/>
    <s v="Los Angeles"/>
    <x v="1"/>
    <n v="90008"/>
    <x v="1"/>
    <s v="OFF-AR-10003732"/>
    <x v="1"/>
    <x v="6"/>
    <s v="Newell 333"/>
    <x v="21"/>
    <n v="7"/>
    <n v="0"/>
    <n v="5.0595999999999997"/>
  </r>
  <r>
    <n v="1072"/>
    <s v="CA-2013-152814"/>
    <x v="0"/>
    <d v="2013-04-29T00:00:00"/>
    <x v="422"/>
    <x v="1"/>
    <s v="EH-14005"/>
    <s v="Erica Hernandez"/>
    <x v="2"/>
    <s v="United States"/>
    <s v="Denver"/>
    <x v="22"/>
    <n v="80219"/>
    <x v="1"/>
    <s v="OFF-PA-10001970"/>
    <x v="1"/>
    <x v="10"/>
    <s v="Xerox 1881"/>
    <x v="34"/>
    <n v="3"/>
    <n v="0.2"/>
    <n v="9.9467999999999979"/>
  </r>
  <r>
    <n v="1073"/>
    <s v="CA-2014-106943"/>
    <x v="3"/>
    <d v="2014-11-15T00:00:00"/>
    <x v="381"/>
    <x v="1"/>
    <s v="FO-14305"/>
    <s v="Frank Olsen"/>
    <x v="0"/>
    <s v="United States"/>
    <s v="New York City"/>
    <x v="15"/>
    <n v="10035"/>
    <x v="3"/>
    <s v="OFF-BI-10003669"/>
    <x v="1"/>
    <x v="8"/>
    <s v="3M Organizer Strips"/>
    <x v="880"/>
    <n v="2"/>
    <n v="0.2"/>
    <n v="3.024"/>
  </r>
  <r>
    <n v="1074"/>
    <s v="CA-2013-134348"/>
    <x v="0"/>
    <d v="2013-11-13T00:00:00"/>
    <x v="423"/>
    <x v="1"/>
    <s v="MS-17710"/>
    <s v="Maurice Satty"/>
    <x v="0"/>
    <s v="United States"/>
    <s v="Mesa"/>
    <x v="16"/>
    <n v="85204"/>
    <x v="1"/>
    <s v="OFF-BI-10003727"/>
    <x v="1"/>
    <x v="8"/>
    <s v="Avery Durable Slant Ring Binders With Label Holder"/>
    <x v="971"/>
    <n v="5"/>
    <n v="0.7"/>
    <n v="-4.5980000000000008"/>
  </r>
  <r>
    <n v="1075"/>
    <s v="CA-2013-134348"/>
    <x v="0"/>
    <d v="2013-11-13T00:00:00"/>
    <x v="423"/>
    <x v="1"/>
    <s v="MS-17710"/>
    <s v="Maurice Satty"/>
    <x v="0"/>
    <s v="United States"/>
    <s v="Mesa"/>
    <x v="16"/>
    <n v="85204"/>
    <x v="1"/>
    <s v="OFF-BI-10004967"/>
    <x v="1"/>
    <x v="8"/>
    <s v="Round Ring Binders"/>
    <x v="972"/>
    <n v="7"/>
    <n v="0.7"/>
    <n v="-3.3487999999999998"/>
  </r>
  <r>
    <n v="1076"/>
    <s v="CA-2013-134348"/>
    <x v="0"/>
    <d v="2013-11-13T00:00:00"/>
    <x v="423"/>
    <x v="1"/>
    <s v="MS-17710"/>
    <s v="Maurice Satty"/>
    <x v="0"/>
    <s v="United States"/>
    <s v="Mesa"/>
    <x v="16"/>
    <n v="85204"/>
    <x v="1"/>
    <s v="TEC-AC-10003447"/>
    <x v="2"/>
    <x v="11"/>
    <s v="Micropad Numeric Keypads"/>
    <x v="236"/>
    <n v="2"/>
    <n v="0.2"/>
    <n v="1.9989999999999979"/>
  </r>
  <r>
    <n v="1077"/>
    <s v="CA-2013-161781"/>
    <x v="0"/>
    <d v="2013-09-30T00:00:00"/>
    <x v="424"/>
    <x v="2"/>
    <s v="CC-12100"/>
    <s v="Chad Cunningham"/>
    <x v="2"/>
    <s v="United States"/>
    <s v="Columbus"/>
    <x v="14"/>
    <n v="47201"/>
    <x v="2"/>
    <s v="OFF-AR-10000255"/>
    <x v="1"/>
    <x v="6"/>
    <s v="Newell 328"/>
    <x v="973"/>
    <n v="7"/>
    <n v="0"/>
    <n v="10.628799999999998"/>
  </r>
  <r>
    <n v="1078"/>
    <s v="CA-2014-132521"/>
    <x v="3"/>
    <d v="2014-09-24T00:00:00"/>
    <x v="425"/>
    <x v="0"/>
    <s v="DW-13540"/>
    <s v="Don Weiss"/>
    <x v="0"/>
    <s v="United States"/>
    <s v="Seattle"/>
    <x v="4"/>
    <n v="98105"/>
    <x v="1"/>
    <s v="OFF-AP-10002191"/>
    <x v="1"/>
    <x v="9"/>
    <s v="Belkin 8 Outlet SurgeMaster II Gold Surge Protector"/>
    <x v="668"/>
    <n v="2"/>
    <n v="0"/>
    <n v="33.588800000000006"/>
  </r>
  <r>
    <n v="1079"/>
    <s v="CA-2014-132521"/>
    <x v="3"/>
    <d v="2014-09-24T00:00:00"/>
    <x v="425"/>
    <x v="0"/>
    <s v="DW-13540"/>
    <s v="Don Weiss"/>
    <x v="0"/>
    <s v="United States"/>
    <s v="Seattle"/>
    <x v="4"/>
    <n v="98105"/>
    <x v="1"/>
    <s v="OFF-ST-10001325"/>
    <x v="1"/>
    <x v="4"/>
    <s v="Sterilite Officeware Hinged File Box"/>
    <x v="974"/>
    <n v="3"/>
    <n v="0"/>
    <n v="8.4888000000000012"/>
  </r>
  <r>
    <n v="1080"/>
    <s v="CA-2014-132521"/>
    <x v="3"/>
    <d v="2014-09-24T00:00:00"/>
    <x v="425"/>
    <x v="0"/>
    <s v="DW-13540"/>
    <s v="Don Weiss"/>
    <x v="0"/>
    <s v="United States"/>
    <s v="Seattle"/>
    <x v="4"/>
    <n v="98105"/>
    <x v="1"/>
    <s v="OFF-BI-10000404"/>
    <x v="1"/>
    <x v="8"/>
    <s v="Avery Printable Repositionable Plastic Tabs"/>
    <x v="975"/>
    <n v="1"/>
    <n v="0.2"/>
    <n v="2.3220000000000001"/>
  </r>
  <r>
    <n v="1081"/>
    <s v="CA-2012-110016"/>
    <x v="1"/>
    <d v="2012-11-29T00:00:00"/>
    <x v="107"/>
    <x v="1"/>
    <s v="BT-11395"/>
    <s v="Bill Tyler"/>
    <x v="1"/>
    <s v="United States"/>
    <s v="Detroit"/>
    <x v="12"/>
    <n v="48227"/>
    <x v="2"/>
    <s v="OFF-PA-10000349"/>
    <x v="1"/>
    <x v="10"/>
    <s v="Staples"/>
    <x v="548"/>
    <n v="4"/>
    <n v="0"/>
    <n v="9.3624000000000009"/>
  </r>
  <r>
    <n v="1082"/>
    <s v="CA-2012-110016"/>
    <x v="1"/>
    <d v="2012-11-29T00:00:00"/>
    <x v="107"/>
    <x v="1"/>
    <s v="BT-11395"/>
    <s v="Bill Tyler"/>
    <x v="1"/>
    <s v="United States"/>
    <s v="Detroit"/>
    <x v="12"/>
    <n v="48227"/>
    <x v="2"/>
    <s v="FUR-CH-10002880"/>
    <x v="0"/>
    <x v="1"/>
    <s v="Global High-Back Leather Tilter, Burgundy"/>
    <x v="976"/>
    <n v="9"/>
    <n v="0"/>
    <n v="121.76009999999994"/>
  </r>
  <r>
    <n v="1083"/>
    <s v="US-2013-143819"/>
    <x v="0"/>
    <d v="2013-03-02T00:00:00"/>
    <x v="426"/>
    <x v="1"/>
    <s v="KD-16270"/>
    <s v="Karen Daniels"/>
    <x v="0"/>
    <s v="United States"/>
    <s v="Yonkers"/>
    <x v="15"/>
    <n v="10701"/>
    <x v="3"/>
    <s v="FUR-TA-10001095"/>
    <x v="0"/>
    <x v="3"/>
    <s v="Chromcraft Round Conference Tables"/>
    <x v="977"/>
    <n v="8"/>
    <n v="0.4"/>
    <n v="-264.92079999999999"/>
  </r>
  <r>
    <n v="1084"/>
    <s v="US-2013-143819"/>
    <x v="0"/>
    <d v="2013-03-02T00:00:00"/>
    <x v="426"/>
    <x v="1"/>
    <s v="KD-16270"/>
    <s v="Karen Daniels"/>
    <x v="0"/>
    <s v="United States"/>
    <s v="Yonkers"/>
    <x v="15"/>
    <n v="10701"/>
    <x v="3"/>
    <s v="OFF-PA-10003127"/>
    <x v="1"/>
    <x v="10"/>
    <s v="Staples"/>
    <x v="978"/>
    <n v="1"/>
    <n v="0"/>
    <n v="12.134799999999998"/>
  </r>
  <r>
    <n v="1085"/>
    <s v="US-2013-143819"/>
    <x v="0"/>
    <d v="2013-03-02T00:00:00"/>
    <x v="426"/>
    <x v="1"/>
    <s v="KD-16270"/>
    <s v="Karen Daniels"/>
    <x v="0"/>
    <s v="United States"/>
    <s v="Yonkers"/>
    <x v="15"/>
    <n v="10701"/>
    <x v="3"/>
    <s v="OFF-ST-10003208"/>
    <x v="1"/>
    <x v="4"/>
    <s v="Adjustable Depth Letter/Legal Cart"/>
    <x v="979"/>
    <n v="2"/>
    <n v="0"/>
    <n v="105.24679999999995"/>
  </r>
  <r>
    <n v="1086"/>
    <s v="US-2013-143819"/>
    <x v="0"/>
    <d v="2013-03-02T00:00:00"/>
    <x v="426"/>
    <x v="1"/>
    <s v="KD-16270"/>
    <s v="Karen Daniels"/>
    <x v="0"/>
    <s v="United States"/>
    <s v="Yonkers"/>
    <x v="15"/>
    <n v="10701"/>
    <x v="3"/>
    <s v="TEC-MA-10003979"/>
    <x v="2"/>
    <x v="15"/>
    <s v="Ativa V4110MDD Micro-Cut Shredder"/>
    <x v="980"/>
    <n v="7"/>
    <n v="0"/>
    <n v="2400.9656999999997"/>
  </r>
  <r>
    <n v="1087"/>
    <s v="CA-2013-167584"/>
    <x v="0"/>
    <d v="2013-08-13T00:00:00"/>
    <x v="427"/>
    <x v="3"/>
    <s v="LC-16870"/>
    <s v="Lena Cacioppo"/>
    <x v="0"/>
    <s v="United States"/>
    <s v="Des Moines"/>
    <x v="23"/>
    <n v="50315"/>
    <x v="2"/>
    <s v="OFF-PA-10000029"/>
    <x v="1"/>
    <x v="10"/>
    <s v="Xerox 224"/>
    <x v="90"/>
    <n v="1"/>
    <n v="0"/>
    <n v="3.1104000000000003"/>
  </r>
  <r>
    <n v="1088"/>
    <s v="CA-2013-166163"/>
    <x v="0"/>
    <d v="2013-08-16T00:00:00"/>
    <x v="428"/>
    <x v="0"/>
    <s v="CY-12745"/>
    <s v="Craig Yedwab"/>
    <x v="1"/>
    <s v="United States"/>
    <s v="Oakland"/>
    <x v="1"/>
    <n v="94601"/>
    <x v="1"/>
    <s v="TEC-PH-10004896"/>
    <x v="2"/>
    <x v="7"/>
    <s v="Nokia Lumia 521 (T-Mobile)"/>
    <x v="981"/>
    <n v="3"/>
    <n v="0.2"/>
    <n v="7.1976000000000049"/>
  </r>
  <r>
    <n v="1089"/>
    <s v="CA-2013-166163"/>
    <x v="0"/>
    <d v="2013-08-16T00:00:00"/>
    <x v="428"/>
    <x v="0"/>
    <s v="CY-12745"/>
    <s v="Craig Yedwab"/>
    <x v="1"/>
    <s v="United States"/>
    <s v="Oakland"/>
    <x v="1"/>
    <n v="94601"/>
    <x v="1"/>
    <s v="OFF-LA-10000452"/>
    <x v="1"/>
    <x v="2"/>
    <s v="Avery 488"/>
    <x v="982"/>
    <n v="1"/>
    <n v="0"/>
    <n v="1.512"/>
  </r>
  <r>
    <n v="1090"/>
    <s v="CA-2014-158407"/>
    <x v="3"/>
    <d v="2014-06-05T00:00:00"/>
    <x v="272"/>
    <x v="1"/>
    <s v="LW-16990"/>
    <s v="Lindsay Williams"/>
    <x v="1"/>
    <s v="United States"/>
    <s v="Monroe"/>
    <x v="3"/>
    <n v="28110"/>
    <x v="0"/>
    <s v="FUR-FU-10001967"/>
    <x v="0"/>
    <x v="5"/>
    <s v="Telescoping Adjustable Floor Lamp"/>
    <x v="236"/>
    <n v="2"/>
    <n v="0.2"/>
    <n v="1.9989999999999979"/>
  </r>
  <r>
    <n v="1091"/>
    <s v="CA-2014-158407"/>
    <x v="3"/>
    <d v="2014-06-05T00:00:00"/>
    <x v="272"/>
    <x v="1"/>
    <s v="LW-16990"/>
    <s v="Lindsay Williams"/>
    <x v="1"/>
    <s v="United States"/>
    <s v="Monroe"/>
    <x v="3"/>
    <n v="28110"/>
    <x v="0"/>
    <s v="TEC-PH-10001819"/>
    <x v="2"/>
    <x v="7"/>
    <s v="Innergie mMini Combo Duo USB Travel Charging Kit"/>
    <x v="983"/>
    <n v="2"/>
    <n v="0.2"/>
    <n v="25.194399999999995"/>
  </r>
  <r>
    <n v="1092"/>
    <s v="CA-2012-143490"/>
    <x v="1"/>
    <d v="2012-12-06T00:00:00"/>
    <x v="429"/>
    <x v="1"/>
    <s v="NP-18325"/>
    <s v="Naresj Patel"/>
    <x v="0"/>
    <s v="United States"/>
    <s v="San Diego"/>
    <x v="1"/>
    <n v="92105"/>
    <x v="1"/>
    <s v="OFF-AR-10002952"/>
    <x v="1"/>
    <x v="6"/>
    <s v="Stanley Contemporary Battery Pencil Sharpeners"/>
    <x v="984"/>
    <n v="9"/>
    <n v="0"/>
    <n v="33.641999999999996"/>
  </r>
  <r>
    <n v="1093"/>
    <s v="CA-2012-143490"/>
    <x v="1"/>
    <d v="2012-12-06T00:00:00"/>
    <x v="429"/>
    <x v="1"/>
    <s v="NP-18325"/>
    <s v="Naresj Patel"/>
    <x v="0"/>
    <s v="United States"/>
    <s v="San Diego"/>
    <x v="1"/>
    <n v="92105"/>
    <x v="1"/>
    <s v="TEC-PH-10000576"/>
    <x v="2"/>
    <x v="7"/>
    <s v="AT&amp;T 1080 Corded phone"/>
    <x v="985"/>
    <n v="2"/>
    <n v="0.2"/>
    <n v="19.178600000000003"/>
  </r>
  <r>
    <n v="1094"/>
    <s v="CA-2012-165085"/>
    <x v="1"/>
    <d v="2012-12-27T00:00:00"/>
    <x v="16"/>
    <x v="1"/>
    <s v="BT-11485"/>
    <s v="Brad Thomas"/>
    <x v="2"/>
    <s v="United States"/>
    <s v="Clinton"/>
    <x v="39"/>
    <n v="20735"/>
    <x v="3"/>
    <s v="OFF-PA-10000605"/>
    <x v="1"/>
    <x v="10"/>
    <s v="Xerox 1950"/>
    <x v="986"/>
    <n v="5"/>
    <n v="0"/>
    <n v="14.161000000000001"/>
  </r>
  <r>
    <n v="1095"/>
    <s v="CA-2012-165085"/>
    <x v="1"/>
    <d v="2012-12-27T00:00:00"/>
    <x v="16"/>
    <x v="1"/>
    <s v="BT-11485"/>
    <s v="Brad Thomas"/>
    <x v="2"/>
    <s v="United States"/>
    <s v="Clinton"/>
    <x v="39"/>
    <n v="20735"/>
    <x v="3"/>
    <s v="OFF-AP-10002518"/>
    <x v="1"/>
    <x v="9"/>
    <s v="Kensington 7 Outlet MasterPiece Power Center"/>
    <x v="987"/>
    <n v="2"/>
    <n v="0"/>
    <n v="103.22839999999997"/>
  </r>
  <r>
    <n v="1096"/>
    <s v="CA-2014-160423"/>
    <x v="3"/>
    <d v="2014-01-22T00:00:00"/>
    <x v="430"/>
    <x v="1"/>
    <s v="PS-19045"/>
    <s v="Penelope Sewall"/>
    <x v="2"/>
    <s v="United States"/>
    <s v="Charlotte"/>
    <x v="3"/>
    <n v="28205"/>
    <x v="0"/>
    <s v="OFF-ST-10004340"/>
    <x v="1"/>
    <x v="4"/>
    <s v="Fellowes Mobile File Cart, Black"/>
    <x v="988"/>
    <n v="7"/>
    <n v="0.2"/>
    <n v="30.468200000000024"/>
  </r>
  <r>
    <n v="1097"/>
    <s v="CA-2014-160423"/>
    <x v="3"/>
    <d v="2014-01-22T00:00:00"/>
    <x v="430"/>
    <x v="1"/>
    <s v="PS-19045"/>
    <s v="Penelope Sewall"/>
    <x v="2"/>
    <s v="United States"/>
    <s v="Charlotte"/>
    <x v="3"/>
    <n v="28205"/>
    <x v="0"/>
    <s v="OFF-BI-10004001"/>
    <x v="1"/>
    <x v="8"/>
    <s v="GBC Recycled VeloBinder Covers"/>
    <x v="989"/>
    <n v="7"/>
    <n v="0.7"/>
    <n v="-28.627200000000009"/>
  </r>
  <r>
    <n v="1098"/>
    <s v="CA-2011-159338"/>
    <x v="2"/>
    <d v="2011-06-25T00:00:00"/>
    <x v="431"/>
    <x v="2"/>
    <s v="NS-18640"/>
    <s v="Noel Staavos"/>
    <x v="1"/>
    <s v="United States"/>
    <s v="Los Angeles"/>
    <x v="1"/>
    <n v="90049"/>
    <x v="1"/>
    <s v="FUR-TA-10004147"/>
    <x v="0"/>
    <x v="3"/>
    <s v="Hon 4060 Series Tables"/>
    <x v="990"/>
    <n v="5"/>
    <n v="0.2"/>
    <n v="11.19599999999997"/>
  </r>
  <r>
    <n v="1099"/>
    <s v="CA-2013-107216"/>
    <x v="0"/>
    <d v="2013-06-15T00:00:00"/>
    <x v="432"/>
    <x v="2"/>
    <s v="PV-18985"/>
    <s v="Paul Van Hugh"/>
    <x v="2"/>
    <s v="United States"/>
    <s v="San Francisco"/>
    <x v="1"/>
    <n v="94122"/>
    <x v="1"/>
    <s v="OFF-AR-10001545"/>
    <x v="1"/>
    <x v="6"/>
    <s v="Newell 326"/>
    <x v="991"/>
    <n v="4"/>
    <n v="0"/>
    <n v="2.0415999999999999"/>
  </r>
  <r>
    <n v="1100"/>
    <s v="CA-2013-107216"/>
    <x v="0"/>
    <d v="2013-06-15T00:00:00"/>
    <x v="432"/>
    <x v="2"/>
    <s v="PV-18985"/>
    <s v="Paul Van Hugh"/>
    <x v="2"/>
    <s v="United States"/>
    <s v="San Francisco"/>
    <x v="1"/>
    <n v="94122"/>
    <x v="1"/>
    <s v="FUR-FU-10000206"/>
    <x v="0"/>
    <x v="5"/>
    <s v="GE General Purpose, Extra Long Life, Showcase &amp; Floodlight Incandescent Bulbs"/>
    <x v="992"/>
    <n v="3"/>
    <n v="0"/>
    <n v="4.1030999999999995"/>
  </r>
  <r>
    <n v="1101"/>
    <s v="CA-2013-107216"/>
    <x v="0"/>
    <d v="2013-06-15T00:00:00"/>
    <x v="432"/>
    <x v="2"/>
    <s v="PV-18985"/>
    <s v="Paul Van Hugh"/>
    <x v="2"/>
    <s v="United States"/>
    <s v="San Francisco"/>
    <x v="1"/>
    <n v="94122"/>
    <x v="1"/>
    <s v="TEC-AC-10001013"/>
    <x v="2"/>
    <x v="11"/>
    <s v="Logitech ClearChat Comfort/USB Headset H390"/>
    <x v="993"/>
    <n v="1"/>
    <n v="0"/>
    <n v="9.6656999999999975"/>
  </r>
  <r>
    <n v="1102"/>
    <s v="CA-2013-107216"/>
    <x v="0"/>
    <d v="2013-06-15T00:00:00"/>
    <x v="432"/>
    <x v="2"/>
    <s v="PV-18985"/>
    <s v="Paul Van Hugh"/>
    <x v="2"/>
    <s v="United States"/>
    <s v="San Francisco"/>
    <x v="1"/>
    <n v="94122"/>
    <x v="1"/>
    <s v="OFF-AR-10002255"/>
    <x v="1"/>
    <x v="6"/>
    <s v="Newell 346"/>
    <x v="880"/>
    <n v="3"/>
    <n v="0"/>
    <n v="2.5055999999999998"/>
  </r>
  <r>
    <n v="1103"/>
    <s v="US-2014-145863"/>
    <x v="3"/>
    <d v="2014-04-22T00:00:00"/>
    <x v="433"/>
    <x v="1"/>
    <s v="RP-19390"/>
    <s v="Resi Pölking"/>
    <x v="0"/>
    <s v="United States"/>
    <s v="Houston"/>
    <x v="5"/>
    <n v="77041"/>
    <x v="2"/>
    <s v="OFF-BI-10004140"/>
    <x v="1"/>
    <x v="8"/>
    <s v="Avery Non-Stick Binders"/>
    <x v="994"/>
    <n v="3"/>
    <n v="0.8"/>
    <n v="-4.7145000000000028"/>
  </r>
  <r>
    <n v="1104"/>
    <s v="US-2014-145863"/>
    <x v="3"/>
    <d v="2014-04-22T00:00:00"/>
    <x v="433"/>
    <x v="1"/>
    <s v="RP-19390"/>
    <s v="Resi Pölking"/>
    <x v="0"/>
    <s v="United States"/>
    <s v="Houston"/>
    <x v="5"/>
    <n v="77041"/>
    <x v="2"/>
    <s v="OFF-BI-10002049"/>
    <x v="1"/>
    <x v="8"/>
    <s v="UniKeep View Case Binders"/>
    <x v="995"/>
    <n v="3"/>
    <n v="0.8"/>
    <n v="-4.9878000000000018"/>
  </r>
  <r>
    <n v="1105"/>
    <s v="CA-2013-112340"/>
    <x v="0"/>
    <d v="2013-10-22T00:00:00"/>
    <x v="434"/>
    <x v="1"/>
    <s v="NM-18520"/>
    <s v="Neoma Murray"/>
    <x v="0"/>
    <s v="United States"/>
    <s v="Riverside"/>
    <x v="1"/>
    <n v="92503"/>
    <x v="1"/>
    <s v="OFF-PA-10001892"/>
    <x v="1"/>
    <x v="10"/>
    <s v="Rediform Wirebound &quot;Phone Memo&quot; Message Book, 11 x 5-3/4"/>
    <x v="996"/>
    <n v="3"/>
    <n v="0"/>
    <n v="11.230799999999999"/>
  </r>
  <r>
    <n v="1106"/>
    <s v="US-2013-110156"/>
    <x v="0"/>
    <d v="2013-11-20T00:00:00"/>
    <x v="71"/>
    <x v="1"/>
    <s v="EH-13945"/>
    <s v="Eric Hoffmann"/>
    <x v="0"/>
    <s v="United States"/>
    <s v="Houston"/>
    <x v="5"/>
    <n v="77041"/>
    <x v="2"/>
    <s v="OFF-ST-10000642"/>
    <x v="1"/>
    <x v="4"/>
    <s v="Tennsco Lockers, Gray"/>
    <x v="997"/>
    <n v="6"/>
    <n v="0.2"/>
    <n v="-16.36440000000001"/>
  </r>
  <r>
    <n v="1107"/>
    <s v="US-2013-110156"/>
    <x v="0"/>
    <d v="2013-11-20T00:00:00"/>
    <x v="71"/>
    <x v="1"/>
    <s v="EH-13945"/>
    <s v="Eric Hoffmann"/>
    <x v="0"/>
    <s v="United States"/>
    <s v="Houston"/>
    <x v="5"/>
    <n v="77041"/>
    <x v="2"/>
    <s v="FUR-FU-10000206"/>
    <x v="0"/>
    <x v="5"/>
    <s v="GE General Purpose, Extra Long Life, Showcase &amp; Floodlight Incandescent Bulbs"/>
    <x v="998"/>
    <n v="2"/>
    <n v="0.6"/>
    <n v="-0.75660000000000016"/>
  </r>
  <r>
    <n v="1108"/>
    <s v="US-2013-110156"/>
    <x v="0"/>
    <d v="2013-11-20T00:00:00"/>
    <x v="71"/>
    <x v="1"/>
    <s v="EH-13945"/>
    <s v="Eric Hoffmann"/>
    <x v="0"/>
    <s v="United States"/>
    <s v="Houston"/>
    <x v="5"/>
    <n v="77041"/>
    <x v="2"/>
    <s v="OFF-BI-10003676"/>
    <x v="1"/>
    <x v="8"/>
    <s v="GBC Standard Recycled Report Covers, Clear Plastic Sheets"/>
    <x v="999"/>
    <n v="5"/>
    <n v="0.8"/>
    <n v="-17.248000000000008"/>
  </r>
  <r>
    <n v="1109"/>
    <s v="US-2013-110156"/>
    <x v="0"/>
    <d v="2013-11-20T00:00:00"/>
    <x v="71"/>
    <x v="1"/>
    <s v="EH-13945"/>
    <s v="Eric Hoffmann"/>
    <x v="0"/>
    <s v="United States"/>
    <s v="Houston"/>
    <x v="5"/>
    <n v="77041"/>
    <x v="2"/>
    <s v="OFF-FA-10003495"/>
    <x v="1"/>
    <x v="13"/>
    <s v="Staples"/>
    <x v="1000"/>
    <n v="12"/>
    <n v="0.2"/>
    <n v="21.888000000000002"/>
  </r>
  <r>
    <n v="1110"/>
    <s v="US-2013-110156"/>
    <x v="0"/>
    <d v="2013-11-20T00:00:00"/>
    <x v="71"/>
    <x v="1"/>
    <s v="EH-13945"/>
    <s v="Eric Hoffmann"/>
    <x v="0"/>
    <s v="United States"/>
    <s v="Houston"/>
    <x v="5"/>
    <n v="77041"/>
    <x v="2"/>
    <s v="OFF-EN-10003798"/>
    <x v="1"/>
    <x v="12"/>
    <s v="Recycled Interoffice Envelopes with Re-Use-A-Seal Closure, 10 x 13"/>
    <x v="1001"/>
    <n v="3"/>
    <n v="0.2"/>
    <n v="13.826699999999999"/>
  </r>
  <r>
    <n v="1111"/>
    <s v="US-2013-110156"/>
    <x v="0"/>
    <d v="2013-11-20T00:00:00"/>
    <x v="71"/>
    <x v="1"/>
    <s v="EH-13945"/>
    <s v="Eric Hoffmann"/>
    <x v="0"/>
    <s v="United States"/>
    <s v="Houston"/>
    <x v="5"/>
    <n v="77041"/>
    <x v="2"/>
    <s v="TEC-PH-10003589"/>
    <x v="2"/>
    <x v="7"/>
    <s v="invisibleSHIELD by ZAGG Smudge-Free Screen Protector"/>
    <x v="1002"/>
    <n v="5"/>
    <n v="0.2"/>
    <n v="25.185999999999996"/>
  </r>
  <r>
    <n v="1112"/>
    <s v="US-2013-110156"/>
    <x v="0"/>
    <d v="2013-11-20T00:00:00"/>
    <x v="71"/>
    <x v="1"/>
    <s v="EH-13945"/>
    <s v="Eric Hoffmann"/>
    <x v="0"/>
    <s v="United States"/>
    <s v="Houston"/>
    <x v="5"/>
    <n v="77041"/>
    <x v="2"/>
    <s v="OFF-PA-10004735"/>
    <x v="1"/>
    <x v="10"/>
    <s v="Xerox 1905"/>
    <x v="563"/>
    <n v="2"/>
    <n v="0.2"/>
    <n v="3.6288"/>
  </r>
  <r>
    <n v="1113"/>
    <s v="US-2013-110156"/>
    <x v="0"/>
    <d v="2013-11-20T00:00:00"/>
    <x v="71"/>
    <x v="1"/>
    <s v="EH-13945"/>
    <s v="Eric Hoffmann"/>
    <x v="0"/>
    <s v="United States"/>
    <s v="Houston"/>
    <x v="5"/>
    <n v="77041"/>
    <x v="2"/>
    <s v="OFF-BI-10002609"/>
    <x v="1"/>
    <x v="8"/>
    <s v="Avery Hidden Tab Dividers for Binding Systems"/>
    <x v="1003"/>
    <n v="2"/>
    <n v="0.8"/>
    <n v="-2.0264000000000002"/>
  </r>
  <r>
    <n v="1114"/>
    <s v="CA-2014-140585"/>
    <x v="3"/>
    <d v="2014-12-19T00:00:00"/>
    <x v="350"/>
    <x v="0"/>
    <s v="RA-19915"/>
    <s v="Russell Applegate"/>
    <x v="0"/>
    <s v="United States"/>
    <s v="Encinitas"/>
    <x v="1"/>
    <n v="92024"/>
    <x v="1"/>
    <s v="OFF-BI-10003364"/>
    <x v="1"/>
    <x v="8"/>
    <s v="Binding Machine Supplies"/>
    <x v="1004"/>
    <n v="2"/>
    <n v="0.2"/>
    <n v="16.3352"/>
  </r>
  <r>
    <n v="1115"/>
    <s v="CA-2014-140585"/>
    <x v="3"/>
    <d v="2014-12-19T00:00:00"/>
    <x v="350"/>
    <x v="0"/>
    <s v="RA-19915"/>
    <s v="Russell Applegate"/>
    <x v="0"/>
    <s v="United States"/>
    <s v="Encinitas"/>
    <x v="1"/>
    <n v="92024"/>
    <x v="1"/>
    <s v="FUR-BO-10002206"/>
    <x v="0"/>
    <x v="0"/>
    <s v="Bush Saratoga Collection 5-Shelf Bookcase, Hanover Cherry, *Special Order"/>
    <x v="1005"/>
    <n v="1"/>
    <n v="0.15"/>
    <n v="-12.688200000000002"/>
  </r>
  <r>
    <n v="1116"/>
    <s v="CA-2014-140585"/>
    <x v="3"/>
    <d v="2014-12-19T00:00:00"/>
    <x v="350"/>
    <x v="0"/>
    <s v="RA-19915"/>
    <s v="Russell Applegate"/>
    <x v="0"/>
    <s v="United States"/>
    <s v="Encinitas"/>
    <x v="1"/>
    <n v="92024"/>
    <x v="1"/>
    <s v="TEC-AC-10003610"/>
    <x v="2"/>
    <x v="11"/>
    <s v="Logitech Illuminated - Keyboard"/>
    <x v="1006"/>
    <n v="2"/>
    <n v="0"/>
    <n v="57.590400000000002"/>
  </r>
  <r>
    <n v="1117"/>
    <s v="CA-2013-144855"/>
    <x v="0"/>
    <d v="2013-07-23T00:00:00"/>
    <x v="435"/>
    <x v="0"/>
    <s v="DL-13495"/>
    <s v="Dionis Lloyd"/>
    <x v="1"/>
    <s v="United States"/>
    <s v="San Francisco"/>
    <x v="1"/>
    <n v="94110"/>
    <x v="1"/>
    <s v="OFF-LA-10003766"/>
    <x v="1"/>
    <x v="2"/>
    <s v="Self-Adhesive Removable Labels"/>
    <x v="689"/>
    <n v="2"/>
    <n v="0"/>
    <n v="3.024"/>
  </r>
  <r>
    <n v="1118"/>
    <s v="CA-2012-142755"/>
    <x v="1"/>
    <d v="2012-09-04T00:00:00"/>
    <x v="37"/>
    <x v="1"/>
    <s v="CS-12355"/>
    <s v="Christine Sundaresam"/>
    <x v="0"/>
    <s v="United States"/>
    <s v="Roswell"/>
    <x v="32"/>
    <n v="30076"/>
    <x v="0"/>
    <s v="OFF-PA-10001970"/>
    <x v="1"/>
    <x v="10"/>
    <s v="Xerox 1908"/>
    <x v="1007"/>
    <n v="5"/>
    <n v="0"/>
    <n v="137.15100000000001"/>
  </r>
  <r>
    <n v="1119"/>
    <s v="CA-2012-142755"/>
    <x v="1"/>
    <d v="2012-09-04T00:00:00"/>
    <x v="37"/>
    <x v="1"/>
    <s v="CS-12355"/>
    <s v="Christine Sundaresam"/>
    <x v="0"/>
    <s v="United States"/>
    <s v="Roswell"/>
    <x v="32"/>
    <n v="30076"/>
    <x v="0"/>
    <s v="TEC-AC-10002049"/>
    <x v="2"/>
    <x v="11"/>
    <s v="Logitech G19 Programmable Gaming Keyboard"/>
    <x v="1008"/>
    <n v="5"/>
    <n v="0"/>
    <n v="111.59099999999995"/>
  </r>
  <r>
    <n v="1120"/>
    <s v="CA-2012-142755"/>
    <x v="1"/>
    <d v="2012-09-04T00:00:00"/>
    <x v="37"/>
    <x v="1"/>
    <s v="CS-12355"/>
    <s v="Christine Sundaresam"/>
    <x v="0"/>
    <s v="United States"/>
    <s v="Roswell"/>
    <x v="32"/>
    <n v="30076"/>
    <x v="0"/>
    <s v="OFF-PA-10000141"/>
    <x v="1"/>
    <x v="10"/>
    <s v="Ampad Evidence Wirebond Steno Books, 6&quot; x 9&quot;"/>
    <x v="1009"/>
    <n v="2"/>
    <n v="0"/>
    <n v="2.0491999999999999"/>
  </r>
  <r>
    <n v="1121"/>
    <s v="CA-2012-142755"/>
    <x v="1"/>
    <d v="2012-09-04T00:00:00"/>
    <x v="37"/>
    <x v="1"/>
    <s v="CS-12355"/>
    <s v="Christine Sundaresam"/>
    <x v="0"/>
    <s v="United States"/>
    <s v="Roswell"/>
    <x v="32"/>
    <n v="30076"/>
    <x v="0"/>
    <s v="OFF-EN-10004459"/>
    <x v="1"/>
    <x v="12"/>
    <s v="Security-Tint Envelopes"/>
    <x v="770"/>
    <n v="2"/>
    <n v="0"/>
    <n v="7.4871999999999996"/>
  </r>
  <r>
    <n v="1122"/>
    <s v="US-2011-147627"/>
    <x v="2"/>
    <d v="2011-01-21T00:00:00"/>
    <x v="436"/>
    <x v="1"/>
    <s v="HL-15040"/>
    <s v="Hunter Lopez"/>
    <x v="0"/>
    <s v="United States"/>
    <s v="Jonesboro"/>
    <x v="36"/>
    <n v="72401"/>
    <x v="0"/>
    <s v="TEC-PH-10001061"/>
    <x v="2"/>
    <x v="7"/>
    <s v="Apple iPhone 5C"/>
    <x v="1010"/>
    <n v="7"/>
    <n v="0"/>
    <n v="181.98179999999999"/>
  </r>
  <r>
    <n v="1123"/>
    <s v="US-2011-147627"/>
    <x v="2"/>
    <d v="2011-01-21T00:00:00"/>
    <x v="436"/>
    <x v="1"/>
    <s v="HL-15040"/>
    <s v="Hunter Lopez"/>
    <x v="0"/>
    <s v="United States"/>
    <s v="Jonesboro"/>
    <x v="36"/>
    <n v="72401"/>
    <x v="0"/>
    <s v="OFF-AR-10002375"/>
    <x v="1"/>
    <x v="6"/>
    <s v="Newell 351"/>
    <x v="1011"/>
    <n v="7"/>
    <n v="0"/>
    <n v="6.6583999999999968"/>
  </r>
  <r>
    <n v="1124"/>
    <s v="US-2011-147627"/>
    <x v="2"/>
    <d v="2011-01-21T00:00:00"/>
    <x v="436"/>
    <x v="1"/>
    <s v="HL-15040"/>
    <s v="Hunter Lopez"/>
    <x v="0"/>
    <s v="United States"/>
    <s v="Jonesboro"/>
    <x v="36"/>
    <n v="72401"/>
    <x v="0"/>
    <s v="FUR-FU-10003194"/>
    <x v="0"/>
    <x v="5"/>
    <s v="Eldon Expressions Desk Accessory, Wood Pencil Holder, Oak"/>
    <x v="1012"/>
    <n v="4"/>
    <n v="0"/>
    <n v="11.579999999999998"/>
  </r>
  <r>
    <n v="1125"/>
    <s v="US-2011-147627"/>
    <x v="2"/>
    <d v="2011-01-21T00:00:00"/>
    <x v="436"/>
    <x v="1"/>
    <s v="HL-15040"/>
    <s v="Hunter Lopez"/>
    <x v="0"/>
    <s v="United States"/>
    <s v="Jonesboro"/>
    <x v="36"/>
    <n v="72401"/>
    <x v="0"/>
    <s v="OFF-AR-10003811"/>
    <x v="1"/>
    <x v="6"/>
    <s v="Newell 327"/>
    <x v="153"/>
    <n v="3"/>
    <n v="0"/>
    <n v="1.7901"/>
  </r>
  <r>
    <n v="1126"/>
    <s v="US-2011-147627"/>
    <x v="2"/>
    <d v="2011-01-21T00:00:00"/>
    <x v="436"/>
    <x v="1"/>
    <s v="HL-15040"/>
    <s v="Hunter Lopez"/>
    <x v="0"/>
    <s v="United States"/>
    <s v="Jonesboro"/>
    <x v="36"/>
    <n v="72401"/>
    <x v="0"/>
    <s v="OFF-EN-10001539"/>
    <x v="1"/>
    <x v="12"/>
    <s v="Staples"/>
    <x v="1013"/>
    <n v="3"/>
    <n v="0"/>
    <n v="10.969799999999999"/>
  </r>
  <r>
    <n v="1127"/>
    <s v="US-2011-147627"/>
    <x v="2"/>
    <d v="2011-01-21T00:00:00"/>
    <x v="436"/>
    <x v="1"/>
    <s v="HL-15040"/>
    <s v="Hunter Lopez"/>
    <x v="0"/>
    <s v="United States"/>
    <s v="Jonesboro"/>
    <x v="36"/>
    <n v="72401"/>
    <x v="0"/>
    <s v="FUR-CH-10002331"/>
    <x v="0"/>
    <x v="1"/>
    <s v="Hon 4700 Series Mobuis Mid-Back Task Chairs with Adjustable Arms"/>
    <x v="1014"/>
    <n v="3"/>
    <n v="0"/>
    <n v="224.2673999999999"/>
  </r>
  <r>
    <n v="1128"/>
    <s v="CA-2012-105970"/>
    <x v="1"/>
    <d v="2012-03-02T00:00:00"/>
    <x v="437"/>
    <x v="1"/>
    <s v="PA-19060"/>
    <s v="Pete Armstrong"/>
    <x v="2"/>
    <s v="United States"/>
    <s v="Richmond"/>
    <x v="14"/>
    <n v="47374"/>
    <x v="2"/>
    <s v="OFF-AR-10003156"/>
    <x v="1"/>
    <x v="6"/>
    <s v="50 Colored Long Pencils"/>
    <x v="1015"/>
    <n v="1"/>
    <n v="0"/>
    <n v="2.6416000000000004"/>
  </r>
  <r>
    <n v="1129"/>
    <s v="CA-2012-105970"/>
    <x v="1"/>
    <d v="2012-03-02T00:00:00"/>
    <x v="437"/>
    <x v="1"/>
    <s v="PA-19060"/>
    <s v="Pete Armstrong"/>
    <x v="2"/>
    <s v="United States"/>
    <s v="Richmond"/>
    <x v="14"/>
    <n v="47374"/>
    <x v="2"/>
    <s v="OFF-EN-10001532"/>
    <x v="1"/>
    <x v="12"/>
    <s v="Brown Kraft Recycled Envelopes"/>
    <x v="1016"/>
    <n v="6"/>
    <n v="0"/>
    <n v="50.94"/>
  </r>
  <r>
    <n v="1130"/>
    <s v="CA-2013-112102"/>
    <x v="0"/>
    <d v="2013-04-13T00:00:00"/>
    <x v="438"/>
    <x v="1"/>
    <s v="BD-11605"/>
    <s v="Brian Dahlen"/>
    <x v="0"/>
    <s v="United States"/>
    <s v="Springfield"/>
    <x v="17"/>
    <n v="22153"/>
    <x v="0"/>
    <s v="FUR-TA-10004086"/>
    <x v="0"/>
    <x v="3"/>
    <s v="KI Adjustable-Height Table"/>
    <x v="1017"/>
    <n v="4"/>
    <n v="0"/>
    <n v="75.662399999999991"/>
  </r>
  <r>
    <n v="1131"/>
    <s v="CA-2013-112102"/>
    <x v="0"/>
    <d v="2013-04-13T00:00:00"/>
    <x v="438"/>
    <x v="1"/>
    <s v="BD-11605"/>
    <s v="Brian Dahlen"/>
    <x v="0"/>
    <s v="United States"/>
    <s v="Springfield"/>
    <x v="17"/>
    <n v="22153"/>
    <x v="0"/>
    <s v="OFF-PA-10000100"/>
    <x v="1"/>
    <x v="10"/>
    <s v="Xerox 1945"/>
    <x v="1018"/>
    <n v="1"/>
    <n v="0"/>
    <n v="20.085100000000001"/>
  </r>
  <r>
    <n v="1132"/>
    <s v="CA-2013-112102"/>
    <x v="0"/>
    <d v="2013-04-13T00:00:00"/>
    <x v="438"/>
    <x v="1"/>
    <s v="BD-11605"/>
    <s v="Brian Dahlen"/>
    <x v="0"/>
    <s v="United States"/>
    <s v="Springfield"/>
    <x v="17"/>
    <n v="22153"/>
    <x v="0"/>
    <s v="OFF-EN-10002500"/>
    <x v="1"/>
    <x v="12"/>
    <s v="Globe Weis Peel &amp; Seel First Class Envelopes"/>
    <x v="1019"/>
    <n v="5"/>
    <n v="0"/>
    <n v="28.754999999999995"/>
  </r>
  <r>
    <n v="1133"/>
    <s v="US-2013-114776"/>
    <x v="0"/>
    <d v="2013-12-07T00:00:00"/>
    <x v="439"/>
    <x v="2"/>
    <s v="GG-14650"/>
    <s v="Greg Guthrie"/>
    <x v="1"/>
    <s v="United States"/>
    <s v="Antioch"/>
    <x v="1"/>
    <n v="94509"/>
    <x v="1"/>
    <s v="OFF-PA-10004100"/>
    <x v="1"/>
    <x v="10"/>
    <s v="Xerox 216"/>
    <x v="541"/>
    <n v="3"/>
    <n v="0"/>
    <n v="9.3312000000000008"/>
  </r>
  <r>
    <n v="1134"/>
    <s v="US-2013-134908"/>
    <x v="0"/>
    <d v="2013-06-06T00:00:00"/>
    <x v="103"/>
    <x v="1"/>
    <s v="JS-15940"/>
    <s v="Joni Sundaresam"/>
    <x v="2"/>
    <s v="United States"/>
    <s v="Philadelphia"/>
    <x v="9"/>
    <n v="19134"/>
    <x v="3"/>
    <s v="OFF-ST-10003479"/>
    <x v="1"/>
    <x v="4"/>
    <s v="Eldon Base for stackable storage shelf, platinum"/>
    <x v="1020"/>
    <n v="4"/>
    <n v="0.2"/>
    <n v="-23.364000000000019"/>
  </r>
  <r>
    <n v="1135"/>
    <s v="US-2013-134908"/>
    <x v="0"/>
    <d v="2013-06-06T00:00:00"/>
    <x v="103"/>
    <x v="1"/>
    <s v="JS-15940"/>
    <s v="Joni Sundaresam"/>
    <x v="2"/>
    <s v="United States"/>
    <s v="Philadelphia"/>
    <x v="9"/>
    <n v="19134"/>
    <x v="3"/>
    <s v="OFF-LA-10000973"/>
    <x v="1"/>
    <x v="2"/>
    <s v="Avery 502"/>
    <x v="262"/>
    <n v="3"/>
    <n v="0.2"/>
    <n v="2.6459999999999995"/>
  </r>
  <r>
    <n v="1136"/>
    <s v="US-2013-148803"/>
    <x v="0"/>
    <d v="2013-12-12T00:00:00"/>
    <x v="440"/>
    <x v="3"/>
    <s v="LR-16915"/>
    <s v="Lena Radford"/>
    <x v="0"/>
    <s v="United States"/>
    <s v="Homestead"/>
    <x v="2"/>
    <n v="33030"/>
    <x v="0"/>
    <s v="OFF-ST-10001476"/>
    <x v="1"/>
    <x v="4"/>
    <s v="Steel Personal Filing/Posting Tote"/>
    <x v="1021"/>
    <n v="3"/>
    <n v="0.2"/>
    <n v="7.4571000000000041"/>
  </r>
  <r>
    <n v="1137"/>
    <s v="CA-2013-152170"/>
    <x v="0"/>
    <d v="2013-11-13T00:00:00"/>
    <x v="441"/>
    <x v="0"/>
    <s v="FH-14275"/>
    <s v="Frank Hawley"/>
    <x v="1"/>
    <s v="United States"/>
    <s v="La Porte"/>
    <x v="14"/>
    <n v="46350"/>
    <x v="2"/>
    <s v="OFF-EN-10002831"/>
    <x v="1"/>
    <x v="12"/>
    <s v="Tyvek  Top-Opening Peel &amp; Seel  Envelopes, Gray"/>
    <x v="1022"/>
    <n v="8"/>
    <n v="0"/>
    <n v="129.38399999999999"/>
  </r>
  <r>
    <n v="1138"/>
    <s v="CA-2013-152170"/>
    <x v="0"/>
    <d v="2013-11-13T00:00:00"/>
    <x v="441"/>
    <x v="0"/>
    <s v="FH-14275"/>
    <s v="Frank Hawley"/>
    <x v="1"/>
    <s v="United States"/>
    <s v="La Porte"/>
    <x v="14"/>
    <n v="46350"/>
    <x v="2"/>
    <s v="OFF-AP-10002350"/>
    <x v="1"/>
    <x v="9"/>
    <s v="Belkin F9H710-06 7 Outlet SurgeMaster Surge Protector"/>
    <x v="1023"/>
    <n v="2"/>
    <n v="0"/>
    <n v="10.5504"/>
  </r>
  <r>
    <n v="1139"/>
    <s v="CA-2013-152170"/>
    <x v="0"/>
    <d v="2013-11-13T00:00:00"/>
    <x v="441"/>
    <x v="0"/>
    <s v="FH-14275"/>
    <s v="Frank Hawley"/>
    <x v="1"/>
    <s v="United States"/>
    <s v="La Porte"/>
    <x v="14"/>
    <n v="46350"/>
    <x v="2"/>
    <s v="OFF-PA-10001763"/>
    <x v="1"/>
    <x v="10"/>
    <s v="Xerox 1896"/>
    <x v="1024"/>
    <n v="2"/>
    <n v="0"/>
    <n v="8.9909999999999997"/>
  </r>
  <r>
    <n v="1140"/>
    <s v="CA-2013-152170"/>
    <x v="0"/>
    <d v="2013-11-13T00:00:00"/>
    <x v="441"/>
    <x v="0"/>
    <s v="FH-14275"/>
    <s v="Frank Hawley"/>
    <x v="1"/>
    <s v="United States"/>
    <s v="La Porte"/>
    <x v="14"/>
    <n v="46350"/>
    <x v="2"/>
    <s v="OFF-AR-10003394"/>
    <x v="1"/>
    <x v="6"/>
    <s v="Newell 332"/>
    <x v="1025"/>
    <n v="7"/>
    <n v="0"/>
    <n v="5.5566000000000004"/>
  </r>
  <r>
    <n v="1141"/>
    <s v="CA-2013-152170"/>
    <x v="0"/>
    <d v="2013-11-13T00:00:00"/>
    <x v="441"/>
    <x v="0"/>
    <s v="FH-14275"/>
    <s v="Frank Hawley"/>
    <x v="1"/>
    <s v="United States"/>
    <s v="La Porte"/>
    <x v="14"/>
    <n v="46350"/>
    <x v="2"/>
    <s v="OFF-BI-10002072"/>
    <x v="1"/>
    <x v="8"/>
    <s v="Cardinal Slant-D Ring Binders"/>
    <x v="1026"/>
    <n v="2"/>
    <n v="0"/>
    <n v="8.69"/>
  </r>
  <r>
    <n v="1142"/>
    <s v="CA-2011-146969"/>
    <x v="2"/>
    <d v="2011-09-29T00:00:00"/>
    <x v="127"/>
    <x v="1"/>
    <s v="AP-10915"/>
    <s v="Arthur Prichep"/>
    <x v="0"/>
    <s v="United States"/>
    <s v="Los Angeles"/>
    <x v="1"/>
    <n v="90045"/>
    <x v="1"/>
    <s v="FUR-FU-10004188"/>
    <x v="0"/>
    <x v="5"/>
    <s v="Luxo Professional Combination Clamp-On Lamps"/>
    <x v="874"/>
    <n v="2"/>
    <n v="0"/>
    <n v="53.195999999999998"/>
  </r>
  <r>
    <n v="1143"/>
    <s v="CA-2011-146969"/>
    <x v="2"/>
    <d v="2011-09-29T00:00:00"/>
    <x v="127"/>
    <x v="1"/>
    <s v="AP-10915"/>
    <s v="Arthur Prichep"/>
    <x v="0"/>
    <s v="United States"/>
    <s v="Los Angeles"/>
    <x v="1"/>
    <n v="90045"/>
    <x v="1"/>
    <s v="OFF-FA-10001561"/>
    <x v="1"/>
    <x v="13"/>
    <s v="Stockwell Push Pins"/>
    <x v="525"/>
    <n v="4"/>
    <n v="0"/>
    <n v="2.8776000000000002"/>
  </r>
  <r>
    <n v="1144"/>
    <s v="CA-2011-146969"/>
    <x v="2"/>
    <d v="2011-09-29T00:00:00"/>
    <x v="127"/>
    <x v="1"/>
    <s v="AP-10915"/>
    <s v="Arthur Prichep"/>
    <x v="0"/>
    <s v="United States"/>
    <s v="Los Angeles"/>
    <x v="1"/>
    <n v="90045"/>
    <x v="1"/>
    <s v="OFF-PA-10002105"/>
    <x v="1"/>
    <x v="10"/>
    <s v="Xerox 223"/>
    <x v="90"/>
    <n v="1"/>
    <n v="0"/>
    <n v="3.1104000000000003"/>
  </r>
  <r>
    <n v="1145"/>
    <s v="CA-2011-146969"/>
    <x v="2"/>
    <d v="2011-09-29T00:00:00"/>
    <x v="127"/>
    <x v="1"/>
    <s v="AP-10915"/>
    <s v="Arthur Prichep"/>
    <x v="0"/>
    <s v="United States"/>
    <s v="Los Angeles"/>
    <x v="1"/>
    <n v="90045"/>
    <x v="1"/>
    <s v="TEC-MA-10004241"/>
    <x v="2"/>
    <x v="15"/>
    <s v="Star Micronics TSP800 TSP847IIU Receipt Printer"/>
    <x v="1027"/>
    <n v="2"/>
    <n v="0.2"/>
    <n v="223.05399999999995"/>
  </r>
  <r>
    <n v="1146"/>
    <s v="CA-2011-146969"/>
    <x v="2"/>
    <d v="2011-09-29T00:00:00"/>
    <x v="127"/>
    <x v="1"/>
    <s v="AP-10915"/>
    <s v="Arthur Prichep"/>
    <x v="0"/>
    <s v="United States"/>
    <s v="Los Angeles"/>
    <x v="1"/>
    <n v="90045"/>
    <x v="1"/>
    <s v="OFF-ST-10004340"/>
    <x v="1"/>
    <x v="4"/>
    <s v="Fellowes Mobile File Cart, Black"/>
    <x v="1028"/>
    <n v="1"/>
    <n v="0"/>
    <n v="16.788600000000002"/>
  </r>
  <r>
    <n v="1147"/>
    <s v="CA-2012-112452"/>
    <x v="1"/>
    <d v="2012-04-04T00:00:00"/>
    <x v="442"/>
    <x v="3"/>
    <s v="NC-18340"/>
    <s v="Nat Carroll"/>
    <x v="0"/>
    <s v="United States"/>
    <s v="Lansing"/>
    <x v="12"/>
    <n v="48911"/>
    <x v="2"/>
    <s v="OFF-AP-10003849"/>
    <x v="1"/>
    <x v="9"/>
    <s v="Hoover Shoulder Vac Commercial Portable Vacuum"/>
    <x v="1029"/>
    <n v="2"/>
    <n v="0.1"/>
    <n v="107.34599999999996"/>
  </r>
  <r>
    <n v="1148"/>
    <s v="CA-2012-112452"/>
    <x v="1"/>
    <d v="2012-04-04T00:00:00"/>
    <x v="442"/>
    <x v="3"/>
    <s v="NC-18340"/>
    <s v="Nat Carroll"/>
    <x v="0"/>
    <s v="United States"/>
    <s v="Lansing"/>
    <x v="12"/>
    <n v="48911"/>
    <x v="2"/>
    <s v="OFF-FA-10000735"/>
    <x v="1"/>
    <x v="13"/>
    <s v="Staples"/>
    <x v="572"/>
    <n v="2"/>
    <n v="0"/>
    <n v="2.6279999999999997"/>
  </r>
  <r>
    <n v="1149"/>
    <s v="CA-2012-112452"/>
    <x v="1"/>
    <d v="2012-04-04T00:00:00"/>
    <x v="442"/>
    <x v="3"/>
    <s v="NC-18340"/>
    <s v="Nat Carroll"/>
    <x v="0"/>
    <s v="United States"/>
    <s v="Lansing"/>
    <x v="12"/>
    <n v="48911"/>
    <x v="2"/>
    <s v="OFF-BI-10003350"/>
    <x v="1"/>
    <x v="8"/>
    <s v="Acco Expandable Hanging Binders"/>
    <x v="1030"/>
    <n v="2"/>
    <n v="0"/>
    <n v="5.8695999999999993"/>
  </r>
  <r>
    <n v="1150"/>
    <s v="CA-2012-112452"/>
    <x v="1"/>
    <d v="2012-04-04T00:00:00"/>
    <x v="442"/>
    <x v="3"/>
    <s v="NC-18340"/>
    <s v="Nat Carroll"/>
    <x v="0"/>
    <s v="United States"/>
    <s v="Lansing"/>
    <x v="12"/>
    <n v="48911"/>
    <x v="2"/>
    <s v="TEC-PH-10000307"/>
    <x v="2"/>
    <x v="7"/>
    <s v="Shocksock Galaxy S4 Armband"/>
    <x v="1031"/>
    <n v="1"/>
    <n v="0"/>
    <n v="0.43799999999999883"/>
  </r>
  <r>
    <n v="1151"/>
    <s v="CA-2012-112452"/>
    <x v="1"/>
    <d v="2012-04-04T00:00:00"/>
    <x v="442"/>
    <x v="3"/>
    <s v="NC-18340"/>
    <s v="Nat Carroll"/>
    <x v="0"/>
    <s v="United States"/>
    <s v="Lansing"/>
    <x v="12"/>
    <n v="48911"/>
    <x v="2"/>
    <s v="TEC-CO-10004202"/>
    <x v="2"/>
    <x v="16"/>
    <s v="Brother DCP1000 Digital 3 in 1 Multifunction Machine"/>
    <x v="1032"/>
    <n v="2"/>
    <n v="0"/>
    <n v="209.99299999999999"/>
  </r>
  <r>
    <n v="1152"/>
    <s v="CA-2012-113971"/>
    <x v="1"/>
    <d v="2012-05-08T00:00:00"/>
    <x v="443"/>
    <x v="1"/>
    <s v="CB-12535"/>
    <s v="Claudia Bergmann"/>
    <x v="1"/>
    <s v="United States"/>
    <s v="Cuyahoga Falls"/>
    <x v="24"/>
    <n v="44221"/>
    <x v="3"/>
    <s v="FUR-FU-10001852"/>
    <x v="0"/>
    <x v="5"/>
    <s v="Eldon Regeneration Recycled Desk Accessories, Smoke"/>
    <x v="1033"/>
    <n v="6"/>
    <n v="0.2"/>
    <n v="1.2527999999999997"/>
  </r>
  <r>
    <n v="1153"/>
    <s v="CA-2014-160395"/>
    <x v="3"/>
    <d v="2014-01-01T00:00:00"/>
    <x v="335"/>
    <x v="1"/>
    <s v="KL-16555"/>
    <s v="Kelly Lampkin"/>
    <x v="1"/>
    <s v="United States"/>
    <s v="Reno"/>
    <x v="33"/>
    <n v="89502"/>
    <x v="1"/>
    <s v="OFF-AR-10003759"/>
    <x v="1"/>
    <x v="6"/>
    <s v="Crayola Anti Dust Chalk, 12/Pack"/>
    <x v="1034"/>
    <n v="2"/>
    <n v="0"/>
    <n v="1.6379999999999999"/>
  </r>
  <r>
    <n v="1154"/>
    <s v="CA-2014-160395"/>
    <x v="3"/>
    <d v="2014-01-01T00:00:00"/>
    <x v="335"/>
    <x v="1"/>
    <s v="KL-16555"/>
    <s v="Kelly Lampkin"/>
    <x v="1"/>
    <s v="United States"/>
    <s v="Reno"/>
    <x v="33"/>
    <n v="89502"/>
    <x v="1"/>
    <s v="OFF-BI-10003984"/>
    <x v="1"/>
    <x v="8"/>
    <s v="Lock-Up Easel 'Spel-Binder'"/>
    <x v="1035"/>
    <n v="7"/>
    <n v="0.2"/>
    <n v="53.921700000000008"/>
  </r>
  <r>
    <n v="1155"/>
    <s v="CA-2011-136567"/>
    <x v="2"/>
    <d v="2011-12-20T00:00:00"/>
    <x v="444"/>
    <x v="2"/>
    <s v="PS-19045"/>
    <s v="Penelope Sewall"/>
    <x v="2"/>
    <s v="United States"/>
    <s v="Harrisonburg"/>
    <x v="17"/>
    <n v="22801"/>
    <x v="0"/>
    <s v="OFF-ST-10004337"/>
    <x v="1"/>
    <x v="4"/>
    <s v="SAFCO Commercial Wire Shelving, 72h"/>
    <x v="1036"/>
    <n v="2"/>
    <n v="0"/>
    <n v="0"/>
  </r>
  <r>
    <n v="1156"/>
    <s v="CA-2011-136567"/>
    <x v="2"/>
    <d v="2011-12-20T00:00:00"/>
    <x v="444"/>
    <x v="2"/>
    <s v="PS-19045"/>
    <s v="Penelope Sewall"/>
    <x v="2"/>
    <s v="United States"/>
    <s v="Harrisonburg"/>
    <x v="17"/>
    <n v="22801"/>
    <x v="0"/>
    <s v="FUR-TA-10001932"/>
    <x v="0"/>
    <x v="3"/>
    <s v="Chromcraft 48&quot; x 96&quot; Racetrack Double Pedestal Table"/>
    <x v="1037"/>
    <n v="7"/>
    <n v="0"/>
    <n v="493.78559999999993"/>
  </r>
  <r>
    <n v="1157"/>
    <s v="CA-2011-136567"/>
    <x v="2"/>
    <d v="2011-12-20T00:00:00"/>
    <x v="444"/>
    <x v="2"/>
    <s v="PS-19045"/>
    <s v="Penelope Sewall"/>
    <x v="2"/>
    <s v="United States"/>
    <s v="Harrisonburg"/>
    <x v="17"/>
    <n v="22801"/>
    <x v="0"/>
    <s v="OFF-BI-10003982"/>
    <x v="1"/>
    <x v="8"/>
    <s v="Wilson Jones Century Plastic Molded Ring Binders"/>
    <x v="1038"/>
    <n v="3"/>
    <n v="0"/>
    <n v="29.285699999999999"/>
  </r>
  <r>
    <n v="1158"/>
    <s v="CA-2011-136567"/>
    <x v="2"/>
    <d v="2011-12-20T00:00:00"/>
    <x v="444"/>
    <x v="2"/>
    <s v="PS-19045"/>
    <s v="Penelope Sewall"/>
    <x v="2"/>
    <s v="United States"/>
    <s v="Harrisonburg"/>
    <x v="17"/>
    <n v="22801"/>
    <x v="0"/>
    <s v="FUR-TA-10000617"/>
    <x v="0"/>
    <x v="3"/>
    <s v="Hon Practical Foundations 30 x 60 Training Table, Light Gray/Charcoal"/>
    <x v="1039"/>
    <n v="2"/>
    <n v="0"/>
    <n v="100.12200000000001"/>
  </r>
  <r>
    <n v="1159"/>
    <s v="CA-2013-149314"/>
    <x v="0"/>
    <d v="2013-07-03T00:00:00"/>
    <x v="445"/>
    <x v="0"/>
    <s v="GB-14530"/>
    <s v="George Bell"/>
    <x v="1"/>
    <s v="United States"/>
    <s v="Los Angeles"/>
    <x v="1"/>
    <n v="90004"/>
    <x v="1"/>
    <s v="FUR-CH-10002126"/>
    <x v="0"/>
    <x v="1"/>
    <s v="Hon Deluxe Fabric Upholstered Stacking Chairs"/>
    <x v="1040"/>
    <n v="1"/>
    <n v="0.2"/>
    <n v="19.518400000000007"/>
  </r>
  <r>
    <n v="1160"/>
    <s v="CA-2014-147039"/>
    <x v="3"/>
    <d v="2014-06-30T00:00:00"/>
    <x v="446"/>
    <x v="1"/>
    <s v="AA-10315"/>
    <s v="Alex Avila"/>
    <x v="0"/>
    <s v="United States"/>
    <s v="Minneapolis"/>
    <x v="11"/>
    <n v="55407"/>
    <x v="2"/>
    <s v="OFF-AP-10000576"/>
    <x v="1"/>
    <x v="9"/>
    <s v="Belkin 325VA UPS Surge Protector, 6'"/>
    <x v="1041"/>
    <n v="3"/>
    <n v="0"/>
    <n v="90.735000000000014"/>
  </r>
  <r>
    <n v="1161"/>
    <s v="CA-2014-147039"/>
    <x v="3"/>
    <d v="2014-06-30T00:00:00"/>
    <x v="446"/>
    <x v="1"/>
    <s v="AA-10315"/>
    <s v="Alex Avila"/>
    <x v="0"/>
    <s v="United States"/>
    <s v="Minneapolis"/>
    <x v="11"/>
    <n v="55407"/>
    <x v="2"/>
    <s v="OFF-BI-10004654"/>
    <x v="1"/>
    <x v="8"/>
    <s v="Avery Binding System Hidden Tab Executive Style Index Sets"/>
    <x v="1042"/>
    <n v="2"/>
    <n v="0"/>
    <n v="5.77"/>
  </r>
  <r>
    <n v="1162"/>
    <s v="CA-2011-126522"/>
    <x v="2"/>
    <d v="2011-09-01T00:00:00"/>
    <x v="447"/>
    <x v="0"/>
    <s v="LT-16765"/>
    <s v="Larry Tron"/>
    <x v="0"/>
    <s v="United States"/>
    <s v="Escondido"/>
    <x v="1"/>
    <n v="92025"/>
    <x v="1"/>
    <s v="OFF-AR-10004042"/>
    <x v="1"/>
    <x v="6"/>
    <s v="BOSTON Model 1800 Electric Pencil Sharpeners, Putty/Woodgrain"/>
    <x v="1043"/>
    <n v="3"/>
    <n v="0"/>
    <n v="15.642599999999995"/>
  </r>
  <r>
    <n v="1163"/>
    <s v="CA-2011-127964"/>
    <x v="2"/>
    <d v="2011-03-03T00:00:00"/>
    <x v="448"/>
    <x v="1"/>
    <s v="AP-10720"/>
    <s v="Anne Pryor"/>
    <x v="2"/>
    <s v="United States"/>
    <s v="New York City"/>
    <x v="15"/>
    <n v="10035"/>
    <x v="3"/>
    <s v="TEC-PH-10004700"/>
    <x v="2"/>
    <x v="7"/>
    <s v="PowerGen Dual USB Car Charger"/>
    <x v="1044"/>
    <n v="1"/>
    <n v="0"/>
    <n v="4.5953999999999997"/>
  </r>
  <r>
    <n v="1164"/>
    <s v="CA-2011-127964"/>
    <x v="2"/>
    <d v="2011-03-03T00:00:00"/>
    <x v="448"/>
    <x v="1"/>
    <s v="AP-10720"/>
    <s v="Anne Pryor"/>
    <x v="2"/>
    <s v="United States"/>
    <s v="New York City"/>
    <x v="15"/>
    <n v="10035"/>
    <x v="3"/>
    <s v="OFF-BI-10004593"/>
    <x v="1"/>
    <x v="8"/>
    <s v="Ibico Laser Imprintable Binding System Covers"/>
    <x v="1045"/>
    <n v="3"/>
    <n v="0.2"/>
    <n v="40.872"/>
  </r>
  <r>
    <n v="1165"/>
    <s v="CA-2011-127964"/>
    <x v="2"/>
    <d v="2011-03-03T00:00:00"/>
    <x v="448"/>
    <x v="1"/>
    <s v="AP-10720"/>
    <s v="Anne Pryor"/>
    <x v="2"/>
    <s v="United States"/>
    <s v="New York City"/>
    <x v="15"/>
    <n v="10035"/>
    <x v="3"/>
    <s v="OFF-BI-10003429"/>
    <x v="1"/>
    <x v="8"/>
    <s v="Cardinal HOLDit! Binder Insert Strips,Extra Strips"/>
    <x v="1046"/>
    <n v="5"/>
    <n v="0.2"/>
    <n v="9.1785000000000014"/>
  </r>
  <r>
    <n v="1166"/>
    <s v="CA-2011-117709"/>
    <x v="2"/>
    <d v="2011-05-04T00:00:00"/>
    <x v="449"/>
    <x v="1"/>
    <s v="PM-18940"/>
    <s v="Paul MacIntyre"/>
    <x v="0"/>
    <s v="United States"/>
    <s v="Jackson"/>
    <x v="12"/>
    <n v="49201"/>
    <x v="2"/>
    <s v="OFF-BI-10001294"/>
    <x v="1"/>
    <x v="8"/>
    <s v="Fellowes Binding Cases"/>
    <x v="1047"/>
    <n v="4"/>
    <n v="0"/>
    <n v="21.059999999999995"/>
  </r>
  <r>
    <n v="1167"/>
    <s v="CA-2012-125416"/>
    <x v="1"/>
    <d v="2012-11-02T00:00:00"/>
    <x v="450"/>
    <x v="3"/>
    <s v="KC-16540"/>
    <s v="Kelly Collister"/>
    <x v="0"/>
    <s v="United States"/>
    <s v="Seattle"/>
    <x v="4"/>
    <n v="98115"/>
    <x v="1"/>
    <s v="TEC-AC-10001552"/>
    <x v="2"/>
    <x v="11"/>
    <s v="Logitech K350 2.4Ghz Wireless Keyboard"/>
    <x v="1048"/>
    <n v="9"/>
    <n v="0"/>
    <n v="49.272299999999987"/>
  </r>
  <r>
    <n v="1168"/>
    <s v="CA-2014-145226"/>
    <x v="3"/>
    <d v="2014-12-09T00:00:00"/>
    <x v="235"/>
    <x v="0"/>
    <s v="DL-13315"/>
    <s v="Delfina Latchford"/>
    <x v="0"/>
    <s v="United States"/>
    <s v="New York City"/>
    <x v="15"/>
    <n v="10035"/>
    <x v="3"/>
    <s v="FUR-FU-10004952"/>
    <x v="0"/>
    <x v="5"/>
    <s v="C-Line Cubicle Keepers Polyproplyene Holder w/Velcro Back, 8-1/2x11, 25/Bx"/>
    <x v="1049"/>
    <n v="2"/>
    <n v="0"/>
    <n v="33.938800000000001"/>
  </r>
  <r>
    <n v="1169"/>
    <s v="CA-2014-145226"/>
    <x v="3"/>
    <d v="2014-12-09T00:00:00"/>
    <x v="235"/>
    <x v="0"/>
    <s v="DL-13315"/>
    <s v="Delfina Latchford"/>
    <x v="0"/>
    <s v="United States"/>
    <s v="New York City"/>
    <x v="15"/>
    <n v="10035"/>
    <x v="3"/>
    <s v="OFF-ST-10004123"/>
    <x v="1"/>
    <x v="4"/>
    <s v="Safco Industrial Wire Shelving System"/>
    <x v="1050"/>
    <n v="3"/>
    <n v="0"/>
    <n v="0"/>
  </r>
  <r>
    <n v="1170"/>
    <s v="CA-2014-145226"/>
    <x v="3"/>
    <d v="2014-12-09T00:00:00"/>
    <x v="235"/>
    <x v="0"/>
    <s v="DL-13315"/>
    <s v="Delfina Latchford"/>
    <x v="0"/>
    <s v="United States"/>
    <s v="New York City"/>
    <x v="15"/>
    <n v="10035"/>
    <x v="3"/>
    <s v="OFF-PA-10003172"/>
    <x v="1"/>
    <x v="10"/>
    <s v="Xerox 1996"/>
    <x v="541"/>
    <n v="3"/>
    <n v="0"/>
    <n v="9.3312000000000008"/>
  </r>
  <r>
    <n v="1171"/>
    <s v="CA-2014-145226"/>
    <x v="3"/>
    <d v="2014-12-09T00:00:00"/>
    <x v="235"/>
    <x v="0"/>
    <s v="DL-13315"/>
    <s v="Delfina Latchford"/>
    <x v="0"/>
    <s v="United States"/>
    <s v="New York City"/>
    <x v="15"/>
    <n v="10035"/>
    <x v="3"/>
    <s v="OFF-ST-10002352"/>
    <x v="1"/>
    <x v="4"/>
    <s v="Iris Project Case"/>
    <x v="1051"/>
    <n v="4"/>
    <n v="0"/>
    <n v="8.299199999999999"/>
  </r>
  <r>
    <n v="1172"/>
    <s v="US-2011-100279"/>
    <x v="2"/>
    <d v="2011-03-10T00:00:00"/>
    <x v="451"/>
    <x v="1"/>
    <s v="SW-20275"/>
    <s v="Scott Williamson"/>
    <x v="0"/>
    <s v="United States"/>
    <s v="Royal Oak"/>
    <x v="12"/>
    <n v="48073"/>
    <x v="2"/>
    <s v="OFF-PA-10002259"/>
    <x v="1"/>
    <x v="10"/>
    <s v="Geographics Note Cards, Blank, White, 8 1/2&quot; x 11&quot;"/>
    <x v="1052"/>
    <n v="2"/>
    <n v="0"/>
    <n v="10.7424"/>
  </r>
  <r>
    <n v="1173"/>
    <s v="CA-2011-158064"/>
    <x v="2"/>
    <d v="2011-04-21T00:00:00"/>
    <x v="452"/>
    <x v="1"/>
    <s v="AA-10375"/>
    <s v="Allen Armold"/>
    <x v="0"/>
    <s v="United States"/>
    <s v="Los Angeles"/>
    <x v="1"/>
    <n v="90008"/>
    <x v="1"/>
    <s v="OFF-BI-10002976"/>
    <x v="1"/>
    <x v="8"/>
    <s v="ACCOHIDE Binder by Acco"/>
    <x v="1053"/>
    <n v="5"/>
    <n v="0.2"/>
    <n v="5.5754999999999999"/>
  </r>
  <r>
    <n v="1174"/>
    <s v="US-2012-104430"/>
    <x v="1"/>
    <d v="2012-10-22T00:00:00"/>
    <x v="453"/>
    <x v="1"/>
    <s v="LT-17110"/>
    <s v="Liz Thompson"/>
    <x v="0"/>
    <s v="United States"/>
    <s v="Bloomington"/>
    <x v="10"/>
    <n v="61701"/>
    <x v="2"/>
    <s v="OFF-BI-10000301"/>
    <x v="1"/>
    <x v="8"/>
    <s v="GBC Instant Report Kit"/>
    <x v="1054"/>
    <n v="4"/>
    <n v="0.8"/>
    <n v="-7.7640000000000011"/>
  </r>
  <r>
    <n v="1175"/>
    <s v="CA-2012-132080"/>
    <x v="1"/>
    <d v="2012-08-22T00:00:00"/>
    <x v="454"/>
    <x v="2"/>
    <s v="DP-13105"/>
    <s v="Dave Poirier"/>
    <x v="1"/>
    <s v="United States"/>
    <s v="New York City"/>
    <x v="15"/>
    <n v="10035"/>
    <x v="3"/>
    <s v="OFF-BI-10003694"/>
    <x v="1"/>
    <x v="8"/>
    <s v="Avery 3 1/2&quot; Diskette Storage Pages, 10/Pack"/>
    <x v="1055"/>
    <n v="6"/>
    <n v="0.2"/>
    <n v="16.2864"/>
  </r>
  <r>
    <n v="1176"/>
    <s v="CA-2013-161207"/>
    <x v="0"/>
    <d v="2013-08-30T00:00:00"/>
    <x v="143"/>
    <x v="1"/>
    <s v="AB-10060"/>
    <s v="Adam Bellavance"/>
    <x v="2"/>
    <s v="United States"/>
    <s v="Concord"/>
    <x v="38"/>
    <n v="3301"/>
    <x v="3"/>
    <s v="OFF-SU-10000381"/>
    <x v="1"/>
    <x v="14"/>
    <s v="Acme Forged Steel Scissors with Black Enamel Handles"/>
    <x v="1056"/>
    <n v="3"/>
    <n v="0"/>
    <n v="8.0996999999999986"/>
  </r>
  <r>
    <n v="1177"/>
    <s v="CA-2011-120243"/>
    <x v="2"/>
    <d v="2011-12-27T00:00:00"/>
    <x v="129"/>
    <x v="0"/>
    <s v="AT-10435"/>
    <s v="Alyssa Tate"/>
    <x v="2"/>
    <s v="United States"/>
    <s v="Los Angeles"/>
    <x v="1"/>
    <n v="90004"/>
    <x v="1"/>
    <s v="OFF-LA-10004425"/>
    <x v="1"/>
    <x v="2"/>
    <s v="Staples"/>
    <x v="1057"/>
    <n v="4"/>
    <n v="0"/>
    <n v="5.4332000000000003"/>
  </r>
  <r>
    <n v="1178"/>
    <s v="CA-2013-113621"/>
    <x v="0"/>
    <d v="2013-12-02T00:00:00"/>
    <x v="455"/>
    <x v="1"/>
    <s v="JE-15745"/>
    <s v="Joel Eaton"/>
    <x v="0"/>
    <s v="United States"/>
    <s v="Rockville"/>
    <x v="39"/>
    <n v="20852"/>
    <x v="3"/>
    <s v="FUR-CH-10001270"/>
    <x v="0"/>
    <x v="1"/>
    <s v="Harbour Creations Steel Folding Chair"/>
    <x v="1058"/>
    <n v="2"/>
    <n v="0"/>
    <n v="51.749999999999986"/>
  </r>
  <r>
    <n v="1179"/>
    <s v="CA-2013-113621"/>
    <x v="0"/>
    <d v="2013-12-02T00:00:00"/>
    <x v="455"/>
    <x v="1"/>
    <s v="JE-15745"/>
    <s v="Joel Eaton"/>
    <x v="0"/>
    <s v="United States"/>
    <s v="Rockville"/>
    <x v="39"/>
    <n v="20852"/>
    <x v="3"/>
    <s v="TEC-PH-10003931"/>
    <x v="2"/>
    <x v="7"/>
    <s v="JBL Micro Wireless Portable Bluetooth Speaker"/>
    <x v="690"/>
    <n v="3"/>
    <n v="0"/>
    <n v="44.992500000000007"/>
  </r>
  <r>
    <n v="1180"/>
    <s v="CA-2013-168081"/>
    <x v="0"/>
    <d v="2013-04-25T00:00:00"/>
    <x v="132"/>
    <x v="0"/>
    <s v="CA-12055"/>
    <s v="Cathy Armstrong"/>
    <x v="2"/>
    <s v="United States"/>
    <s v="Houston"/>
    <x v="5"/>
    <n v="77070"/>
    <x v="2"/>
    <s v="TEC-AC-10003174"/>
    <x v="2"/>
    <x v="11"/>
    <s v="Plantronics S12 Corded Telephone Headset System"/>
    <x v="1059"/>
    <n v="3"/>
    <n v="0.2"/>
    <n v="64.674000000000007"/>
  </r>
  <r>
    <n v="1181"/>
    <s v="CA-2011-128146"/>
    <x v="2"/>
    <d v="2011-06-21T00:00:00"/>
    <x v="175"/>
    <x v="1"/>
    <s v="DB-13060"/>
    <s v="Dave Brooks"/>
    <x v="0"/>
    <s v="United States"/>
    <s v="Lakewood"/>
    <x v="30"/>
    <n v="8701"/>
    <x v="3"/>
    <s v="TEC-PH-10004539"/>
    <x v="2"/>
    <x v="7"/>
    <s v="Wireless Extenders zBoost YX545 SOHO Signal Booster"/>
    <x v="1060"/>
    <n v="7"/>
    <n v="0"/>
    <n v="357.19110000000001"/>
  </r>
  <r>
    <n v="1182"/>
    <s v="CA-2011-128146"/>
    <x v="2"/>
    <d v="2011-06-21T00:00:00"/>
    <x v="175"/>
    <x v="1"/>
    <s v="DB-13060"/>
    <s v="Dave Brooks"/>
    <x v="0"/>
    <s v="United States"/>
    <s v="Lakewood"/>
    <x v="30"/>
    <n v="8701"/>
    <x v="3"/>
    <s v="OFF-AR-10001919"/>
    <x v="1"/>
    <x v="6"/>
    <s v="OIC #2 Pencils, Medium Soft"/>
    <x v="1061"/>
    <n v="2"/>
    <n v="0"/>
    <n v="1.0903999999999998"/>
  </r>
  <r>
    <n v="1183"/>
    <s v="CA-2014-138779"/>
    <x v="3"/>
    <d v="2014-01-15T00:00:00"/>
    <x v="456"/>
    <x v="2"/>
    <s v="RB-19570"/>
    <s v="Rob Beeghly"/>
    <x v="0"/>
    <s v="United States"/>
    <s v="Jacksonville"/>
    <x v="3"/>
    <n v="28540"/>
    <x v="0"/>
    <s v="OFF-EN-10002504"/>
    <x v="1"/>
    <x v="12"/>
    <s v="Tyvek  Top-Opening Peel &amp; Seel Envelopes, Plain White"/>
    <x v="1062"/>
    <n v="1"/>
    <n v="0.2"/>
    <n v="7.3385999999999996"/>
  </r>
  <r>
    <n v="1184"/>
    <s v="CA-2014-138779"/>
    <x v="3"/>
    <d v="2014-01-15T00:00:00"/>
    <x v="456"/>
    <x v="2"/>
    <s v="RB-19570"/>
    <s v="Rob Beeghly"/>
    <x v="0"/>
    <s v="United States"/>
    <s v="Jacksonville"/>
    <x v="3"/>
    <n v="28540"/>
    <x v="0"/>
    <s v="TEC-PH-10003655"/>
    <x v="2"/>
    <x v="7"/>
    <s v="Sannysis Cute Owl Design Soft Skin Case Cover for Samsung Galaxy S4"/>
    <x v="1063"/>
    <n v="5"/>
    <n v="0.2"/>
    <n v="0.69300000000000006"/>
  </r>
  <r>
    <n v="1185"/>
    <s v="CA-2011-127131"/>
    <x v="2"/>
    <d v="2011-11-24T00:00:00"/>
    <x v="457"/>
    <x v="1"/>
    <s v="HR-14830"/>
    <s v="Harold Ryan"/>
    <x v="1"/>
    <s v="United States"/>
    <s v="Seattle"/>
    <x v="4"/>
    <n v="98103"/>
    <x v="1"/>
    <s v="OFF-BI-10004656"/>
    <x v="1"/>
    <x v="8"/>
    <s v="Peel &amp; Stick Add-On Corner Pockets"/>
    <x v="1064"/>
    <n v="7"/>
    <n v="0.2"/>
    <n v="4.2335999999999991"/>
  </r>
  <r>
    <n v="1186"/>
    <s v="CA-2011-127131"/>
    <x v="2"/>
    <d v="2011-11-24T00:00:00"/>
    <x v="457"/>
    <x v="1"/>
    <s v="HR-14830"/>
    <s v="Harold Ryan"/>
    <x v="1"/>
    <s v="United States"/>
    <s v="Seattle"/>
    <x v="4"/>
    <n v="98103"/>
    <x v="1"/>
    <s v="OFF-ST-10002344"/>
    <x v="1"/>
    <x v="4"/>
    <s v="Carina 42&quot;Hx23 3/4&quot;W Media Storage Unit"/>
    <x v="1065"/>
    <n v="6"/>
    <n v="0"/>
    <n v="9.7176000000000329"/>
  </r>
  <r>
    <n v="1187"/>
    <s v="CA-2011-127131"/>
    <x v="2"/>
    <d v="2011-11-24T00:00:00"/>
    <x v="457"/>
    <x v="1"/>
    <s v="HR-14830"/>
    <s v="Harold Ryan"/>
    <x v="1"/>
    <s v="United States"/>
    <s v="Seattle"/>
    <x v="4"/>
    <n v="98103"/>
    <x v="1"/>
    <s v="OFF-PA-10001800"/>
    <x v="1"/>
    <x v="10"/>
    <s v="Xerox 220"/>
    <x v="243"/>
    <n v="4"/>
    <n v="0"/>
    <n v="12.441600000000001"/>
  </r>
  <r>
    <n v="1188"/>
    <s v="CA-2011-127131"/>
    <x v="2"/>
    <d v="2011-11-24T00:00:00"/>
    <x v="457"/>
    <x v="1"/>
    <s v="HR-14830"/>
    <s v="Harold Ryan"/>
    <x v="1"/>
    <s v="United States"/>
    <s v="Seattle"/>
    <x v="4"/>
    <n v="98103"/>
    <x v="1"/>
    <s v="OFF-ST-10000036"/>
    <x v="1"/>
    <x v="4"/>
    <s v="Recycled Data-Pak for Archival Bound Computer Printouts, 12-1/2 x 12-1/2 x 16"/>
    <x v="1066"/>
    <n v="2"/>
    <n v="0"/>
    <n v="53.346599999999995"/>
  </r>
  <r>
    <n v="1189"/>
    <s v="CA-2014-117212"/>
    <x v="3"/>
    <d v="2014-02-27T00:00:00"/>
    <x v="458"/>
    <x v="0"/>
    <s v="BT-11530"/>
    <s v="Bradley Talbott"/>
    <x v="2"/>
    <s v="United States"/>
    <s v="Los Angeles"/>
    <x v="1"/>
    <n v="90036"/>
    <x v="1"/>
    <s v="OFF-AP-10004532"/>
    <x v="1"/>
    <x v="9"/>
    <s v="Kensington 6 Outlet Guardian Standard Surge Protector"/>
    <x v="1067"/>
    <n v="4"/>
    <n v="0"/>
    <n v="22.118400000000001"/>
  </r>
  <r>
    <n v="1190"/>
    <s v="CA-2014-117212"/>
    <x v="3"/>
    <d v="2014-02-27T00:00:00"/>
    <x v="458"/>
    <x v="0"/>
    <s v="BT-11530"/>
    <s v="Bradley Talbott"/>
    <x v="2"/>
    <s v="United States"/>
    <s v="Los Angeles"/>
    <x v="1"/>
    <n v="90036"/>
    <x v="1"/>
    <s v="TEC-PH-10004447"/>
    <x v="2"/>
    <x v="7"/>
    <s v="Toshiba IPT2010-SD IP Telephone"/>
    <x v="1068"/>
    <n v="8"/>
    <n v="0.2"/>
    <n v="66.715199999999982"/>
  </r>
  <r>
    <n v="1191"/>
    <s v="CA-2014-117212"/>
    <x v="3"/>
    <d v="2014-02-27T00:00:00"/>
    <x v="458"/>
    <x v="0"/>
    <s v="BT-11530"/>
    <s v="Bradley Talbott"/>
    <x v="2"/>
    <s v="United States"/>
    <s v="Los Angeles"/>
    <x v="1"/>
    <n v="90036"/>
    <x v="1"/>
    <s v="FUR-CH-10003973"/>
    <x v="0"/>
    <x v="1"/>
    <s v="GuestStacker Chair with Chrome Finish Legs"/>
    <x v="1069"/>
    <n v="3"/>
    <n v="0.2"/>
    <n v="89.222400000000022"/>
  </r>
  <r>
    <n v="1192"/>
    <s v="CA-2014-117212"/>
    <x v="3"/>
    <d v="2014-02-27T00:00:00"/>
    <x v="458"/>
    <x v="0"/>
    <s v="BT-11530"/>
    <s v="Bradley Talbott"/>
    <x v="2"/>
    <s v="United States"/>
    <s v="Los Angeles"/>
    <x v="1"/>
    <n v="90036"/>
    <x v="1"/>
    <s v="OFF-PA-10001970"/>
    <x v="1"/>
    <x v="10"/>
    <s v="Xerox 1908"/>
    <x v="1070"/>
    <n v="4"/>
    <n v="0"/>
    <n v="109.7208"/>
  </r>
  <r>
    <n v="1193"/>
    <s v="CA-2014-117212"/>
    <x v="3"/>
    <d v="2014-02-27T00:00:00"/>
    <x v="458"/>
    <x v="0"/>
    <s v="BT-11530"/>
    <s v="Bradley Talbott"/>
    <x v="2"/>
    <s v="United States"/>
    <s v="Los Angeles"/>
    <x v="1"/>
    <n v="90036"/>
    <x v="1"/>
    <s v="OFF-PA-10000682"/>
    <x v="1"/>
    <x v="10"/>
    <s v="Xerox 1924"/>
    <x v="1071"/>
    <n v="4"/>
    <n v="0"/>
    <n v="11.328800000000001"/>
  </r>
  <r>
    <n v="1194"/>
    <s v="US-2012-130519"/>
    <x v="1"/>
    <d v="2012-09-15T00:00:00"/>
    <x v="459"/>
    <x v="3"/>
    <s v="NG-18355"/>
    <s v="Nat Gilpin"/>
    <x v="1"/>
    <s v="United States"/>
    <s v="Coral Springs"/>
    <x v="2"/>
    <n v="33065"/>
    <x v="0"/>
    <s v="OFF-PA-10001937"/>
    <x v="1"/>
    <x v="10"/>
    <s v="Xerox 21"/>
    <x v="12"/>
    <n v="3"/>
    <n v="0.2"/>
    <n v="5.4432"/>
  </r>
  <r>
    <n v="1195"/>
    <s v="US-2012-130519"/>
    <x v="1"/>
    <d v="2012-09-15T00:00:00"/>
    <x v="459"/>
    <x v="3"/>
    <s v="NG-18355"/>
    <s v="Nat Gilpin"/>
    <x v="1"/>
    <s v="United States"/>
    <s v="Coral Springs"/>
    <x v="2"/>
    <n v="33065"/>
    <x v="0"/>
    <s v="FUR-FU-10002268"/>
    <x v="0"/>
    <x v="5"/>
    <s v="Ultra Door Push Plate"/>
    <x v="581"/>
    <n v="4"/>
    <n v="0.2"/>
    <n v="2.553199999999999"/>
  </r>
  <r>
    <n v="1196"/>
    <s v="US-2012-130519"/>
    <x v="1"/>
    <d v="2012-09-15T00:00:00"/>
    <x v="459"/>
    <x v="3"/>
    <s v="NG-18355"/>
    <s v="Nat Gilpin"/>
    <x v="1"/>
    <s v="United States"/>
    <s v="Coral Springs"/>
    <x v="2"/>
    <n v="33065"/>
    <x v="0"/>
    <s v="OFF-ST-10001321"/>
    <x v="1"/>
    <x v="4"/>
    <s v="Decoflex Hanging Personal Folder File, Blue"/>
    <x v="1072"/>
    <n v="2"/>
    <n v="0.2"/>
    <n v="2.1588000000000021"/>
  </r>
  <r>
    <n v="1197"/>
    <s v="US-2012-130519"/>
    <x v="1"/>
    <d v="2012-09-15T00:00:00"/>
    <x v="459"/>
    <x v="3"/>
    <s v="NG-18355"/>
    <s v="Nat Gilpin"/>
    <x v="1"/>
    <s v="United States"/>
    <s v="Coral Springs"/>
    <x v="2"/>
    <n v="33065"/>
    <x v="0"/>
    <s v="FUR-FU-10003394"/>
    <x v="0"/>
    <x v="5"/>
    <s v="Tenex &quot;The Solids&quot; Textured Chair Mats"/>
    <x v="1073"/>
    <n v="1"/>
    <n v="0.2"/>
    <n v="-2.098800000000006"/>
  </r>
  <r>
    <n v="1198"/>
    <s v="CA-2013-130946"/>
    <x v="0"/>
    <d v="2013-04-09T00:00:00"/>
    <x v="361"/>
    <x v="1"/>
    <s v="ZC-21910"/>
    <s v="Zuschuss Carroll"/>
    <x v="0"/>
    <s v="United States"/>
    <s v="Houston"/>
    <x v="5"/>
    <n v="77041"/>
    <x v="2"/>
    <s v="TEC-AC-10001990"/>
    <x v="2"/>
    <x v="11"/>
    <s v="Kensington Orbit Wireless Mobile Trackball for PC and Mac"/>
    <x v="1074"/>
    <n v="9"/>
    <n v="0.2"/>
    <n v="64.789199999999951"/>
  </r>
  <r>
    <n v="1199"/>
    <s v="CA-2013-130946"/>
    <x v="0"/>
    <d v="2013-04-09T00:00:00"/>
    <x v="361"/>
    <x v="1"/>
    <s v="ZC-21910"/>
    <s v="Zuschuss Carroll"/>
    <x v="0"/>
    <s v="United States"/>
    <s v="Houston"/>
    <x v="5"/>
    <n v="77041"/>
    <x v="2"/>
    <s v="FUR-CH-10004540"/>
    <x v="0"/>
    <x v="1"/>
    <s v="Global Chrome Stack Chair"/>
    <x v="1075"/>
    <n v="4"/>
    <n v="0.3"/>
    <n v="-4.1135999999999981"/>
  </r>
  <r>
    <n v="1200"/>
    <s v="CA-2013-130946"/>
    <x v="0"/>
    <d v="2013-04-09T00:00:00"/>
    <x v="361"/>
    <x v="1"/>
    <s v="ZC-21910"/>
    <s v="Zuschuss Carroll"/>
    <x v="0"/>
    <s v="United States"/>
    <s v="Houston"/>
    <x v="5"/>
    <n v="77041"/>
    <x v="2"/>
    <s v="OFF-BI-10004995"/>
    <x v="1"/>
    <x v="8"/>
    <s v="GBC DocuBind P400 Electric Binding System"/>
    <x v="1076"/>
    <n v="4"/>
    <n v="0.8"/>
    <n v="-1850.9464000000007"/>
  </r>
  <r>
    <n v="1201"/>
    <s v="CA-2013-114727"/>
    <x v="0"/>
    <d v="2013-07-19T00:00:00"/>
    <x v="435"/>
    <x v="1"/>
    <s v="LS-16945"/>
    <s v="Linda Southworth"/>
    <x v="1"/>
    <s v="United States"/>
    <s v="Denver"/>
    <x v="22"/>
    <n v="80219"/>
    <x v="1"/>
    <s v="FUR-CH-10002335"/>
    <x v="0"/>
    <x v="1"/>
    <s v="Hon GuestStacker Chair"/>
    <x v="730"/>
    <n v="3"/>
    <n v="0.2"/>
    <n v="40.800600000000003"/>
  </r>
  <r>
    <n v="1202"/>
    <s v="CA-2013-114727"/>
    <x v="0"/>
    <d v="2013-07-19T00:00:00"/>
    <x v="435"/>
    <x v="1"/>
    <s v="LS-16945"/>
    <s v="Linda Southworth"/>
    <x v="1"/>
    <s v="United States"/>
    <s v="Denver"/>
    <x v="22"/>
    <n v="80219"/>
    <x v="1"/>
    <s v="OFF-BI-10004967"/>
    <x v="1"/>
    <x v="8"/>
    <s v="Round Ring Binders"/>
    <x v="1077"/>
    <n v="3"/>
    <n v="0.7"/>
    <n v="-1.4352"/>
  </r>
  <r>
    <n v="1203"/>
    <s v="CA-2013-114727"/>
    <x v="0"/>
    <d v="2013-07-19T00:00:00"/>
    <x v="435"/>
    <x v="1"/>
    <s v="LS-16945"/>
    <s v="Linda Southworth"/>
    <x v="1"/>
    <s v="United States"/>
    <s v="Denver"/>
    <x v="22"/>
    <n v="80219"/>
    <x v="1"/>
    <s v="FUR-CH-10002331"/>
    <x v="0"/>
    <x v="1"/>
    <s v="Hon 4700 Series Mobuis Mid-Back Task Chairs with Adjustable Arms"/>
    <x v="1078"/>
    <n v="3"/>
    <n v="0.2"/>
    <n v="10.679399999999873"/>
  </r>
  <r>
    <n v="1204"/>
    <s v="CA-2013-114727"/>
    <x v="0"/>
    <d v="2013-07-19T00:00:00"/>
    <x v="435"/>
    <x v="1"/>
    <s v="LS-16945"/>
    <s v="Linda Southworth"/>
    <x v="1"/>
    <s v="United States"/>
    <s v="Denver"/>
    <x v="22"/>
    <n v="80219"/>
    <x v="1"/>
    <s v="OFF-ST-10002292"/>
    <x v="1"/>
    <x v="4"/>
    <s v="Sauder Facets Collection Locker/File Cabinet, Sky Alder Finish"/>
    <x v="1079"/>
    <n v="2"/>
    <n v="0.2"/>
    <n v="0"/>
  </r>
  <r>
    <n v="1205"/>
    <s v="CA-2013-114727"/>
    <x v="0"/>
    <d v="2013-07-19T00:00:00"/>
    <x v="435"/>
    <x v="1"/>
    <s v="LS-16945"/>
    <s v="Linda Southworth"/>
    <x v="1"/>
    <s v="United States"/>
    <s v="Denver"/>
    <x v="22"/>
    <n v="80219"/>
    <x v="1"/>
    <s v="OFF-ST-10000689"/>
    <x v="1"/>
    <x v="4"/>
    <s v="Fellowes Strictly Business Drawer File, Letter/Legal Size"/>
    <x v="1080"/>
    <n v="3"/>
    <n v="0.2"/>
    <n v="-33.804000000000002"/>
  </r>
  <r>
    <n v="1206"/>
    <s v="CA-2014-133235"/>
    <x v="3"/>
    <d v="2014-08-02T00:00:00"/>
    <x v="460"/>
    <x v="2"/>
    <s v="LH-16750"/>
    <s v="Larry Hughes"/>
    <x v="0"/>
    <s v="United States"/>
    <s v="Charlotte"/>
    <x v="3"/>
    <n v="28205"/>
    <x v="0"/>
    <s v="TEC-PH-10002660"/>
    <x v="2"/>
    <x v="7"/>
    <s v="Nortel Networks T7316 E Nt8 B27"/>
    <x v="1081"/>
    <n v="5"/>
    <n v="0.2"/>
    <n v="16.997500000000016"/>
  </r>
  <r>
    <n v="1207"/>
    <s v="CA-2013-137050"/>
    <x v="0"/>
    <d v="2013-07-15T00:00:00"/>
    <x v="461"/>
    <x v="0"/>
    <s v="SW-20755"/>
    <s v="Steven Ward"/>
    <x v="1"/>
    <s v="United States"/>
    <s v="New York City"/>
    <x v="15"/>
    <n v="10009"/>
    <x v="3"/>
    <s v="OFF-ST-10004634"/>
    <x v="1"/>
    <x v="4"/>
    <s v="Personal Folder Holder, Ebony"/>
    <x v="1082"/>
    <n v="1"/>
    <n v="0"/>
    <n v="3.3629999999999995"/>
  </r>
  <r>
    <n v="1208"/>
    <s v="CA-2013-137050"/>
    <x v="0"/>
    <d v="2013-07-15T00:00:00"/>
    <x v="461"/>
    <x v="0"/>
    <s v="SW-20755"/>
    <s v="Steven Ward"/>
    <x v="1"/>
    <s v="United States"/>
    <s v="New York City"/>
    <x v="15"/>
    <n v="10009"/>
    <x v="3"/>
    <s v="OFF-BI-10002160"/>
    <x v="1"/>
    <x v="8"/>
    <s v="Acco Hanging Data Binders"/>
    <x v="1083"/>
    <n v="3"/>
    <n v="0.2"/>
    <n v="3.2003999999999997"/>
  </r>
  <r>
    <n v="1209"/>
    <s v="CA-2013-137050"/>
    <x v="0"/>
    <d v="2013-07-15T00:00:00"/>
    <x v="461"/>
    <x v="0"/>
    <s v="SW-20755"/>
    <s v="Steven Ward"/>
    <x v="1"/>
    <s v="United States"/>
    <s v="New York City"/>
    <x v="15"/>
    <n v="10009"/>
    <x v="3"/>
    <s v="OFF-FA-10002988"/>
    <x v="1"/>
    <x v="13"/>
    <s v="Ideal Clamps"/>
    <x v="1084"/>
    <n v="7"/>
    <n v="0"/>
    <n v="6.8942999999999994"/>
  </r>
  <r>
    <n v="1210"/>
    <s v="CA-2013-137050"/>
    <x v="0"/>
    <d v="2013-07-15T00:00:00"/>
    <x v="461"/>
    <x v="0"/>
    <s v="SW-20755"/>
    <s v="Steven Ward"/>
    <x v="1"/>
    <s v="United States"/>
    <s v="New York City"/>
    <x v="15"/>
    <n v="10009"/>
    <x v="3"/>
    <s v="OFF-AR-10004999"/>
    <x v="1"/>
    <x v="6"/>
    <s v="Newell 315"/>
    <x v="1085"/>
    <n v="7"/>
    <n v="0"/>
    <n v="10.465"/>
  </r>
  <r>
    <n v="1211"/>
    <s v="CA-2013-137050"/>
    <x v="0"/>
    <d v="2013-07-15T00:00:00"/>
    <x v="461"/>
    <x v="0"/>
    <s v="SW-20755"/>
    <s v="Steven Ward"/>
    <x v="1"/>
    <s v="United States"/>
    <s v="New York City"/>
    <x v="15"/>
    <n v="10009"/>
    <x v="3"/>
    <s v="OFF-BI-10001031"/>
    <x v="1"/>
    <x v="8"/>
    <s v="Pressboard Data Binders by Wilson Jones"/>
    <x v="1086"/>
    <n v="2"/>
    <n v="0.2"/>
    <n v="2.8835999999999995"/>
  </r>
  <r>
    <n v="1212"/>
    <s v="CA-2013-137050"/>
    <x v="0"/>
    <d v="2013-07-15T00:00:00"/>
    <x v="461"/>
    <x v="0"/>
    <s v="SW-20755"/>
    <s v="Steven Ward"/>
    <x v="1"/>
    <s v="United States"/>
    <s v="New York City"/>
    <x v="15"/>
    <n v="10009"/>
    <x v="3"/>
    <s v="FUR-BO-10004695"/>
    <x v="0"/>
    <x v="0"/>
    <s v="O'Sullivan 2-Door Barrister Bookcase in Odessa Pine"/>
    <x v="1087"/>
    <n v="4"/>
    <n v="0.2"/>
    <n v="21.717599999999948"/>
  </r>
  <r>
    <n v="1213"/>
    <s v="US-2014-118087"/>
    <x v="3"/>
    <d v="2014-09-10T00:00:00"/>
    <x v="462"/>
    <x v="1"/>
    <s v="SP-20620"/>
    <s v="Stefania Perrino"/>
    <x v="1"/>
    <s v="United States"/>
    <s v="Philadelphia"/>
    <x v="9"/>
    <n v="19134"/>
    <x v="3"/>
    <s v="FUR-CH-10004860"/>
    <x v="0"/>
    <x v="1"/>
    <s v="Global Low Back Tilter Chair"/>
    <x v="1088"/>
    <n v="2"/>
    <n v="0.3"/>
    <n v="-48.470400000000019"/>
  </r>
  <r>
    <n v="1214"/>
    <s v="US-2014-118087"/>
    <x v="3"/>
    <d v="2014-09-10T00:00:00"/>
    <x v="462"/>
    <x v="1"/>
    <s v="SP-20620"/>
    <s v="Stefania Perrino"/>
    <x v="1"/>
    <s v="United States"/>
    <s v="Philadelphia"/>
    <x v="9"/>
    <n v="19134"/>
    <x v="3"/>
    <s v="OFF-BI-10002432"/>
    <x v="1"/>
    <x v="8"/>
    <s v="Wilson Jones Standard D-Ring Binders"/>
    <x v="1089"/>
    <n v="2"/>
    <n v="0.7"/>
    <n v="-2.3275999999999994"/>
  </r>
  <r>
    <n v="1215"/>
    <s v="US-2014-118087"/>
    <x v="3"/>
    <d v="2014-09-10T00:00:00"/>
    <x v="462"/>
    <x v="1"/>
    <s v="SP-20620"/>
    <s v="Stefania Perrino"/>
    <x v="1"/>
    <s v="United States"/>
    <s v="Philadelphia"/>
    <x v="9"/>
    <n v="19134"/>
    <x v="3"/>
    <s v="OFF-BI-10000069"/>
    <x v="1"/>
    <x v="8"/>
    <s v="GBC Prepunched Paper, 19-Hole, for Binding Systems, 24-lb"/>
    <x v="1090"/>
    <n v="1"/>
    <n v="0.7"/>
    <n v="-3.6024000000000012"/>
  </r>
  <r>
    <n v="1216"/>
    <s v="US-2014-118087"/>
    <x v="3"/>
    <d v="2014-09-10T00:00:00"/>
    <x v="462"/>
    <x v="1"/>
    <s v="SP-20620"/>
    <s v="Stefania Perrino"/>
    <x v="1"/>
    <s v="United States"/>
    <s v="Philadelphia"/>
    <x v="9"/>
    <n v="19134"/>
    <x v="3"/>
    <s v="OFF-AR-10003602"/>
    <x v="1"/>
    <x v="6"/>
    <s v="Quartet Omega Colored Chalk, 12/Pack"/>
    <x v="1091"/>
    <n v="1"/>
    <n v="0.2"/>
    <n v="1.5767999999999998"/>
  </r>
  <r>
    <n v="1217"/>
    <s v="US-2014-118087"/>
    <x v="3"/>
    <d v="2014-09-10T00:00:00"/>
    <x v="462"/>
    <x v="1"/>
    <s v="SP-20620"/>
    <s v="Stefania Perrino"/>
    <x v="1"/>
    <s v="United States"/>
    <s v="Philadelphia"/>
    <x v="9"/>
    <n v="19134"/>
    <x v="3"/>
    <s v="TEC-AC-10004469"/>
    <x v="2"/>
    <x v="11"/>
    <s v="Microsoft Sculpt Comfort Mouse"/>
    <x v="1092"/>
    <n v="3"/>
    <n v="0.2"/>
    <n v="28.764000000000006"/>
  </r>
  <r>
    <n v="1218"/>
    <s v="US-2014-118087"/>
    <x v="3"/>
    <d v="2014-09-10T00:00:00"/>
    <x v="462"/>
    <x v="1"/>
    <s v="SP-20620"/>
    <s v="Stefania Perrino"/>
    <x v="1"/>
    <s v="United States"/>
    <s v="Philadelphia"/>
    <x v="9"/>
    <n v="19134"/>
    <x v="3"/>
    <s v="FUR-FU-10001867"/>
    <x v="0"/>
    <x v="5"/>
    <s v="Eldon Expressions Punched Metal &amp; Wood Desk Accessories, Pewter &amp; Cherry"/>
    <x v="1093"/>
    <n v="2"/>
    <n v="0.2"/>
    <n v="1.7024000000000008"/>
  </r>
  <r>
    <n v="1219"/>
    <s v="US-2014-118087"/>
    <x v="3"/>
    <d v="2014-09-10T00:00:00"/>
    <x v="462"/>
    <x v="1"/>
    <s v="SP-20620"/>
    <s v="Stefania Perrino"/>
    <x v="1"/>
    <s v="United States"/>
    <s v="Philadelphia"/>
    <x v="9"/>
    <n v="19134"/>
    <x v="3"/>
    <s v="TEC-AC-10003174"/>
    <x v="2"/>
    <x v="11"/>
    <s v="Plantronics S12 Corded Telephone Headset System"/>
    <x v="1059"/>
    <n v="3"/>
    <n v="0.2"/>
    <n v="64.674000000000007"/>
  </r>
  <r>
    <n v="1220"/>
    <s v="US-2014-118087"/>
    <x v="3"/>
    <d v="2014-09-10T00:00:00"/>
    <x v="462"/>
    <x v="1"/>
    <s v="SP-20620"/>
    <s v="Stefania Perrino"/>
    <x v="1"/>
    <s v="United States"/>
    <s v="Philadelphia"/>
    <x v="9"/>
    <n v="19134"/>
    <x v="3"/>
    <s v="TEC-PH-10002200"/>
    <x v="2"/>
    <x v="7"/>
    <s v="Samsung Galaxy Note 2"/>
    <x v="1094"/>
    <n v="7"/>
    <n v="0.4"/>
    <n v="-386.3915999999997"/>
  </r>
  <r>
    <n v="1221"/>
    <s v="CA-2011-110184"/>
    <x v="2"/>
    <d v="2011-07-12T00:00:00"/>
    <x v="463"/>
    <x v="1"/>
    <s v="BF-11170"/>
    <s v="Ben Ferrer"/>
    <x v="2"/>
    <s v="United States"/>
    <s v="Los Angeles"/>
    <x v="1"/>
    <n v="90036"/>
    <x v="1"/>
    <s v="OFF-ST-10000107"/>
    <x v="1"/>
    <x v="4"/>
    <s v="Fellowes Super Stor/Drawer"/>
    <x v="1095"/>
    <n v="9"/>
    <n v="0"/>
    <n v="44.954999999999977"/>
  </r>
  <r>
    <n v="1222"/>
    <s v="CA-2011-110184"/>
    <x v="2"/>
    <d v="2011-07-12T00:00:00"/>
    <x v="463"/>
    <x v="1"/>
    <s v="BF-11170"/>
    <s v="Ben Ferrer"/>
    <x v="2"/>
    <s v="United States"/>
    <s v="Los Angeles"/>
    <x v="1"/>
    <n v="90036"/>
    <x v="1"/>
    <s v="TEC-PH-10000439"/>
    <x v="2"/>
    <x v="7"/>
    <s v="GE DSL Phone Line Filter"/>
    <x v="1096"/>
    <n v="8"/>
    <n v="0.2"/>
    <n v="28.792799999999971"/>
  </r>
  <r>
    <n v="1223"/>
    <s v="CA-2013-126004"/>
    <x v="0"/>
    <d v="2013-12-05T00:00:00"/>
    <x v="455"/>
    <x v="2"/>
    <s v="BM-11140"/>
    <s v="Becky Martin"/>
    <x v="0"/>
    <s v="United States"/>
    <s v="New York City"/>
    <x v="15"/>
    <n v="10024"/>
    <x v="3"/>
    <s v="FUR-FU-10001602"/>
    <x v="0"/>
    <x v="5"/>
    <s v="Eldon Delta Triangular Chair Mat, 52&quot; x 58&quot;, Clear"/>
    <x v="1097"/>
    <n v="3"/>
    <n v="0"/>
    <n v="20.482199999999992"/>
  </r>
  <r>
    <n v="1224"/>
    <s v="CA-2013-126004"/>
    <x v="0"/>
    <d v="2013-12-05T00:00:00"/>
    <x v="455"/>
    <x v="2"/>
    <s v="BM-11140"/>
    <s v="Becky Martin"/>
    <x v="0"/>
    <s v="United States"/>
    <s v="New York City"/>
    <x v="15"/>
    <n v="10024"/>
    <x v="3"/>
    <s v="TEC-AC-10001432"/>
    <x v="2"/>
    <x v="11"/>
    <s v="Enermax Aurora Lite Keyboard"/>
    <x v="1098"/>
    <n v="1"/>
    <n v="0"/>
    <n v="34.38600000000001"/>
  </r>
  <r>
    <n v="1225"/>
    <s v="CA-2013-126004"/>
    <x v="0"/>
    <d v="2013-12-05T00:00:00"/>
    <x v="455"/>
    <x v="2"/>
    <s v="BM-11140"/>
    <s v="Becky Martin"/>
    <x v="0"/>
    <s v="United States"/>
    <s v="New York City"/>
    <x v="15"/>
    <n v="10024"/>
    <x v="3"/>
    <s v="OFF-BI-10004656"/>
    <x v="1"/>
    <x v="8"/>
    <s v="Peel &amp; Stick Add-On Corner Pockets"/>
    <x v="1099"/>
    <n v="1"/>
    <n v="0.2"/>
    <n v="0.60479999999999989"/>
  </r>
  <r>
    <n v="1226"/>
    <s v="CA-2013-126004"/>
    <x v="0"/>
    <d v="2013-12-05T00:00:00"/>
    <x v="455"/>
    <x v="2"/>
    <s v="BM-11140"/>
    <s v="Becky Martin"/>
    <x v="0"/>
    <s v="United States"/>
    <s v="New York City"/>
    <x v="15"/>
    <n v="10024"/>
    <x v="3"/>
    <s v="OFF-PA-10001685"/>
    <x v="1"/>
    <x v="10"/>
    <s v="Staples"/>
    <x v="1100"/>
    <n v="4"/>
    <n v="0"/>
    <n v="19.874400000000001"/>
  </r>
  <r>
    <n v="1227"/>
    <s v="CA-2013-126004"/>
    <x v="0"/>
    <d v="2013-12-05T00:00:00"/>
    <x v="455"/>
    <x v="2"/>
    <s v="BM-11140"/>
    <s v="Becky Martin"/>
    <x v="0"/>
    <s v="United States"/>
    <s v="New York City"/>
    <x v="15"/>
    <n v="10024"/>
    <x v="3"/>
    <s v="OFF-ST-10001418"/>
    <x v="1"/>
    <x v="4"/>
    <s v="Carina Media Storage Towers in Natural &amp; Black"/>
    <x v="1101"/>
    <n v="3"/>
    <n v="0"/>
    <n v="3.6587999999999994"/>
  </r>
  <r>
    <n v="1228"/>
    <s v="CA-2013-126004"/>
    <x v="0"/>
    <d v="2013-12-05T00:00:00"/>
    <x v="455"/>
    <x v="2"/>
    <s v="BM-11140"/>
    <s v="Becky Martin"/>
    <x v="0"/>
    <s v="United States"/>
    <s v="New York City"/>
    <x v="15"/>
    <n v="10024"/>
    <x v="3"/>
    <s v="OFF-ST-10000676"/>
    <x v="1"/>
    <x v="4"/>
    <s v="Fellowes Econo/Stor Drawers"/>
    <x v="1102"/>
    <n v="2"/>
    <n v="0"/>
    <n v="11.631599999999992"/>
  </r>
  <r>
    <n v="1229"/>
    <s v="CA-2014-100013"/>
    <x v="3"/>
    <d v="2014-11-07T00:00:00"/>
    <x v="45"/>
    <x v="1"/>
    <s v="ZC-21910"/>
    <s v="Zuschuss Carroll"/>
    <x v="0"/>
    <s v="United States"/>
    <s v="Los Angeles"/>
    <x v="1"/>
    <n v="90045"/>
    <x v="1"/>
    <s v="OFF-EN-10001219"/>
    <x v="1"/>
    <x v="12"/>
    <s v="#10- 4 1/8&quot; x 9 1/2&quot; Security-Tint Envelopes"/>
    <x v="770"/>
    <n v="2"/>
    <n v="0"/>
    <n v="7.4871999999999996"/>
  </r>
  <r>
    <n v="1230"/>
    <s v="CA-2014-100013"/>
    <x v="3"/>
    <d v="2014-11-07T00:00:00"/>
    <x v="45"/>
    <x v="1"/>
    <s v="ZC-21910"/>
    <s v="Zuschuss Carroll"/>
    <x v="0"/>
    <s v="United States"/>
    <s v="Los Angeles"/>
    <x v="1"/>
    <n v="90045"/>
    <x v="1"/>
    <s v="FUR-FU-10001424"/>
    <x v="0"/>
    <x v="5"/>
    <s v="Dax Clear Box Frame"/>
    <x v="992"/>
    <n v="1"/>
    <n v="0"/>
    <n v="2.9681999999999995"/>
  </r>
  <r>
    <n v="1231"/>
    <s v="CA-2014-100013"/>
    <x v="3"/>
    <d v="2014-11-07T00:00:00"/>
    <x v="45"/>
    <x v="1"/>
    <s v="ZC-21910"/>
    <s v="Zuschuss Carroll"/>
    <x v="0"/>
    <s v="United States"/>
    <s v="Los Angeles"/>
    <x v="1"/>
    <n v="90045"/>
    <x v="1"/>
    <s v="OFF-AR-10001022"/>
    <x v="1"/>
    <x v="6"/>
    <s v="SANFORD Liquid Accent Tank-Style Highlighters"/>
    <x v="1103"/>
    <n v="2"/>
    <n v="0"/>
    <n v="1.7607999999999997"/>
  </r>
  <r>
    <n v="1232"/>
    <s v="CA-2012-132570"/>
    <x v="1"/>
    <d v="2012-10-31T00:00:00"/>
    <x v="450"/>
    <x v="0"/>
    <s v="KT-16480"/>
    <s v="Kean Thornton"/>
    <x v="0"/>
    <s v="United States"/>
    <s v="Buffalo"/>
    <x v="15"/>
    <n v="14215"/>
    <x v="3"/>
    <s v="OFF-AR-10000369"/>
    <x v="1"/>
    <x v="6"/>
    <s v="Design Ebony Sketching Pencil"/>
    <x v="1104"/>
    <n v="2"/>
    <n v="0"/>
    <n v="0.72279999999999989"/>
  </r>
  <r>
    <n v="1233"/>
    <s v="CA-2012-132570"/>
    <x v="1"/>
    <d v="2012-10-31T00:00:00"/>
    <x v="450"/>
    <x v="0"/>
    <s v="KT-16480"/>
    <s v="Kean Thornton"/>
    <x v="0"/>
    <s v="United States"/>
    <s v="Buffalo"/>
    <x v="15"/>
    <n v="14215"/>
    <x v="3"/>
    <s v="OFF-EN-10003055"/>
    <x v="1"/>
    <x v="12"/>
    <s v="Blue String-Tie &amp; Button Interoffice Envelopes, 10 x 13"/>
    <x v="1105"/>
    <n v="2"/>
    <n v="0"/>
    <n v="35.981999999999992"/>
  </r>
  <r>
    <n v="1234"/>
    <s v="CA-2013-153682"/>
    <x v="0"/>
    <d v="2013-05-31T00:00:00"/>
    <x v="219"/>
    <x v="2"/>
    <s v="BG-11695"/>
    <s v="Brooke Gillingham"/>
    <x v="1"/>
    <s v="United States"/>
    <s v="Cincinnati"/>
    <x v="24"/>
    <n v="45231"/>
    <x v="3"/>
    <s v="TEC-CO-10001046"/>
    <x v="2"/>
    <x v="16"/>
    <s v="Canon Imageclass D680 Copier / Fax"/>
    <x v="1106"/>
    <n v="2"/>
    <n v="0.4"/>
    <n v="69.99899999999991"/>
  </r>
  <r>
    <n v="1235"/>
    <s v="CA-2013-144344"/>
    <x v="0"/>
    <d v="2013-10-29T00:00:00"/>
    <x v="464"/>
    <x v="3"/>
    <s v="PG-18820"/>
    <s v="Patrick Gardner"/>
    <x v="0"/>
    <s v="United States"/>
    <s v="Boynton Beach"/>
    <x v="2"/>
    <n v="33437"/>
    <x v="0"/>
    <s v="FUR-FU-10000076"/>
    <x v="0"/>
    <x v="5"/>
    <s v="24-Hour Round Wall Clock"/>
    <x v="1107"/>
    <n v="3"/>
    <n v="0.2"/>
    <n v="13.786200000000006"/>
  </r>
  <r>
    <n v="1236"/>
    <s v="CA-2013-144344"/>
    <x v="0"/>
    <d v="2013-10-29T00:00:00"/>
    <x v="464"/>
    <x v="3"/>
    <s v="PG-18820"/>
    <s v="Patrick Gardner"/>
    <x v="0"/>
    <s v="United States"/>
    <s v="Boynton Beach"/>
    <x v="2"/>
    <n v="33437"/>
    <x v="0"/>
    <s v="OFF-BI-10003719"/>
    <x v="1"/>
    <x v="8"/>
    <s v="Large Capacity Hanging Post Binders"/>
    <x v="1108"/>
    <n v="5"/>
    <n v="0.7"/>
    <n v="-29.940000000000012"/>
  </r>
  <r>
    <n v="1237"/>
    <s v="CA-2013-144344"/>
    <x v="0"/>
    <d v="2013-10-29T00:00:00"/>
    <x v="464"/>
    <x v="3"/>
    <s v="PG-18820"/>
    <s v="Patrick Gardner"/>
    <x v="0"/>
    <s v="United States"/>
    <s v="Boynton Beach"/>
    <x v="2"/>
    <n v="33437"/>
    <x v="0"/>
    <s v="FUR-FU-10003268"/>
    <x v="0"/>
    <x v="5"/>
    <s v="Eldon Radial Chair Mat for Low to Medium Pile Carpets"/>
    <x v="1109"/>
    <n v="2"/>
    <n v="0.2"/>
    <n v="0"/>
  </r>
  <r>
    <n v="1238"/>
    <s v="CA-2013-144344"/>
    <x v="0"/>
    <d v="2013-10-29T00:00:00"/>
    <x v="464"/>
    <x v="3"/>
    <s v="PG-18820"/>
    <s v="Patrick Gardner"/>
    <x v="0"/>
    <s v="United States"/>
    <s v="Boynton Beach"/>
    <x v="2"/>
    <n v="33437"/>
    <x v="0"/>
    <s v="FUR-FU-10003553"/>
    <x v="0"/>
    <x v="5"/>
    <s v="Howard Miller 13-1/2&quot; Diameter Rosebrook Wall Clock"/>
    <x v="1110"/>
    <n v="3"/>
    <n v="0.2"/>
    <n v="41.262"/>
  </r>
  <r>
    <n v="1239"/>
    <s v="CA-2011-127012"/>
    <x v="2"/>
    <d v="2011-08-11T00:00:00"/>
    <x v="245"/>
    <x v="1"/>
    <s v="GM-14680"/>
    <s v="Greg Matthias"/>
    <x v="0"/>
    <s v="United States"/>
    <s v="Seattle"/>
    <x v="4"/>
    <n v="98105"/>
    <x v="1"/>
    <s v="FUR-FU-10003691"/>
    <x v="0"/>
    <x v="5"/>
    <s v="Eldon Image Series Desk Accessories, Ebony"/>
    <x v="1111"/>
    <n v="1"/>
    <n v="0"/>
    <n v="5.4340000000000002"/>
  </r>
  <r>
    <n v="1240"/>
    <s v="CA-2011-127012"/>
    <x v="2"/>
    <d v="2011-08-11T00:00:00"/>
    <x v="245"/>
    <x v="1"/>
    <s v="GM-14680"/>
    <s v="Greg Matthias"/>
    <x v="0"/>
    <s v="United States"/>
    <s v="Seattle"/>
    <x v="4"/>
    <n v="98105"/>
    <x v="1"/>
    <s v="OFF-AR-10003903"/>
    <x v="1"/>
    <x v="6"/>
    <s v="Sanford 52201 APSCO Electric Pencil Sharpener"/>
    <x v="1112"/>
    <n v="1"/>
    <n v="0"/>
    <n v="10.652200000000001"/>
  </r>
  <r>
    <n v="1241"/>
    <s v="CA-2011-127012"/>
    <x v="2"/>
    <d v="2011-08-11T00:00:00"/>
    <x v="245"/>
    <x v="1"/>
    <s v="GM-14680"/>
    <s v="Greg Matthias"/>
    <x v="0"/>
    <s v="United States"/>
    <s v="Seattle"/>
    <x v="4"/>
    <n v="98105"/>
    <x v="1"/>
    <s v="OFF-FA-10004854"/>
    <x v="1"/>
    <x v="13"/>
    <s v="Vinyl Coated Wire Paper Clips in Organizer Box, 800/Box"/>
    <x v="1113"/>
    <n v="2"/>
    <n v="0"/>
    <n v="10.7912"/>
  </r>
  <r>
    <n v="1242"/>
    <s v="CA-2013-128727"/>
    <x v="0"/>
    <d v="2013-08-30T00:00:00"/>
    <x v="383"/>
    <x v="1"/>
    <s v="MO-17800"/>
    <s v="Meg O'Connel"/>
    <x v="2"/>
    <s v="United States"/>
    <s v="New York City"/>
    <x v="15"/>
    <n v="10024"/>
    <x v="3"/>
    <s v="TEC-PH-10003442"/>
    <x v="2"/>
    <x v="7"/>
    <s v="Samsung Replacement EH64AVFWE Premium Headset"/>
    <x v="1114"/>
    <n v="4"/>
    <n v="0"/>
    <n v="5.5"/>
  </r>
  <r>
    <n v="1243"/>
    <s v="US-2013-162859"/>
    <x v="0"/>
    <d v="2013-02-15T00:00:00"/>
    <x v="465"/>
    <x v="1"/>
    <s v="PG-18820"/>
    <s v="Patrick Gardner"/>
    <x v="0"/>
    <s v="United States"/>
    <s v="New York City"/>
    <x v="15"/>
    <n v="10009"/>
    <x v="3"/>
    <s v="OFF-BI-10004519"/>
    <x v="1"/>
    <x v="8"/>
    <s v="GBC DocuBind P100 Manual Binding Machine"/>
    <x v="1115"/>
    <n v="3"/>
    <n v="0.2"/>
    <n v="124.48499999999999"/>
  </r>
  <r>
    <n v="1244"/>
    <s v="US-2013-162859"/>
    <x v="0"/>
    <d v="2013-02-15T00:00:00"/>
    <x v="465"/>
    <x v="1"/>
    <s v="PG-18820"/>
    <s v="Patrick Gardner"/>
    <x v="0"/>
    <s v="United States"/>
    <s v="New York City"/>
    <x v="15"/>
    <n v="10009"/>
    <x v="3"/>
    <s v="OFF-FA-10000304"/>
    <x v="1"/>
    <x v="13"/>
    <s v="Advantus Push Pins"/>
    <x v="525"/>
    <n v="4"/>
    <n v="0"/>
    <n v="3.5752000000000006"/>
  </r>
  <r>
    <n v="1245"/>
    <s v="CA-2014-133641"/>
    <x v="3"/>
    <d v="2014-05-15T00:00:00"/>
    <x v="466"/>
    <x v="1"/>
    <s v="EJ-14155"/>
    <s v="Eva Jacobs"/>
    <x v="0"/>
    <s v="United States"/>
    <s v="Gulfport"/>
    <x v="35"/>
    <n v="39503"/>
    <x v="0"/>
    <s v="OFF-EN-10004955"/>
    <x v="1"/>
    <x v="12"/>
    <s v="Fashion Color Clasp Envelopes"/>
    <x v="1116"/>
    <n v="9"/>
    <n v="0"/>
    <n v="23.8581"/>
  </r>
  <r>
    <n v="1246"/>
    <s v="CA-2011-168494"/>
    <x v="2"/>
    <d v="2011-12-12T00:00:00"/>
    <x v="467"/>
    <x v="0"/>
    <s v="NP-18700"/>
    <s v="Nora Preis"/>
    <x v="0"/>
    <s v="United States"/>
    <s v="Fresno"/>
    <x v="1"/>
    <n v="93727"/>
    <x v="1"/>
    <s v="FUR-TA-10004619"/>
    <x v="0"/>
    <x v="3"/>
    <s v="Hon Non-Folding Utility Tables"/>
    <x v="1117"/>
    <n v="6"/>
    <n v="0.2"/>
    <n v="95.585999999999899"/>
  </r>
  <r>
    <n v="1247"/>
    <s v="CA-2011-168494"/>
    <x v="2"/>
    <d v="2011-12-12T00:00:00"/>
    <x v="467"/>
    <x v="0"/>
    <s v="NP-18700"/>
    <s v="Nora Preis"/>
    <x v="0"/>
    <s v="United States"/>
    <s v="Fresno"/>
    <x v="1"/>
    <n v="93727"/>
    <x v="1"/>
    <s v="FUR-TA-10003473"/>
    <x v="0"/>
    <x v="3"/>
    <s v="Bretford Rectangular Conference Table Tops"/>
    <x v="1118"/>
    <n v="12"/>
    <n v="0.2"/>
    <n v="135.4068000000002"/>
  </r>
  <r>
    <n v="1248"/>
    <s v="CA-2011-168494"/>
    <x v="2"/>
    <d v="2011-12-12T00:00:00"/>
    <x v="467"/>
    <x v="0"/>
    <s v="NP-18700"/>
    <s v="Nora Preis"/>
    <x v="0"/>
    <s v="United States"/>
    <s v="Fresno"/>
    <x v="1"/>
    <n v="93727"/>
    <x v="1"/>
    <s v="FUR-BO-10004467"/>
    <x v="0"/>
    <x v="0"/>
    <s v="Bestar Classic Bookcase"/>
    <x v="1119"/>
    <n v="3"/>
    <n v="0.15"/>
    <n v="11.998799999999989"/>
  </r>
  <r>
    <n v="1249"/>
    <s v="CA-2014-115602"/>
    <x v="3"/>
    <d v="2014-12-19T00:00:00"/>
    <x v="468"/>
    <x v="1"/>
    <s v="DJ-13630"/>
    <s v="Doug Jacobs"/>
    <x v="0"/>
    <s v="United States"/>
    <s v="New York City"/>
    <x v="15"/>
    <n v="10009"/>
    <x v="3"/>
    <s v="OFF-AR-10002280"/>
    <x v="1"/>
    <x v="6"/>
    <s v="Staples"/>
    <x v="1120"/>
    <n v="6"/>
    <n v="0"/>
    <n v="17.468999999999998"/>
  </r>
  <r>
    <n v="1250"/>
    <s v="CA-2014-115602"/>
    <x v="3"/>
    <d v="2014-12-19T00:00:00"/>
    <x v="468"/>
    <x v="1"/>
    <s v="DJ-13630"/>
    <s v="Doug Jacobs"/>
    <x v="0"/>
    <s v="United States"/>
    <s v="New York City"/>
    <x v="15"/>
    <n v="10009"/>
    <x v="3"/>
    <s v="FUR-CH-10001708"/>
    <x v="0"/>
    <x v="1"/>
    <s v="Office Star - Contemporary Swivel Chair with Padded Adjustable Arms and Flex Back"/>
    <x v="1121"/>
    <n v="9"/>
    <n v="0.1"/>
    <n v="139.57019999999989"/>
  </r>
  <r>
    <n v="1251"/>
    <s v="CA-2014-115602"/>
    <x v="3"/>
    <d v="2014-12-19T00:00:00"/>
    <x v="468"/>
    <x v="1"/>
    <s v="DJ-13630"/>
    <s v="Doug Jacobs"/>
    <x v="0"/>
    <s v="United States"/>
    <s v="New York City"/>
    <x v="15"/>
    <n v="10009"/>
    <x v="3"/>
    <s v="OFF-AP-10000891"/>
    <x v="1"/>
    <x v="9"/>
    <s v="Kensington 7 Outlet MasterPiece HOMEOFFICE Power Control Center"/>
    <x v="1122"/>
    <n v="13"/>
    <n v="0"/>
    <n v="511.36799999999999"/>
  </r>
  <r>
    <n v="1252"/>
    <s v="CA-2014-115602"/>
    <x v="3"/>
    <d v="2014-12-19T00:00:00"/>
    <x v="468"/>
    <x v="1"/>
    <s v="DJ-13630"/>
    <s v="Doug Jacobs"/>
    <x v="0"/>
    <s v="United States"/>
    <s v="New York City"/>
    <x v="15"/>
    <n v="10009"/>
    <x v="3"/>
    <s v="OFF-AR-10000462"/>
    <x v="1"/>
    <x v="6"/>
    <s v="Sanford Pocket Accent Highlighters"/>
    <x v="1123"/>
    <n v="2"/>
    <n v="0"/>
    <n v="1.3760000000000003"/>
  </r>
  <r>
    <n v="1253"/>
    <s v="CA-2012-154956"/>
    <x v="1"/>
    <d v="2012-07-04T00:00:00"/>
    <x v="242"/>
    <x v="1"/>
    <s v="IM-15070"/>
    <s v="Irene Maddox"/>
    <x v="0"/>
    <s v="United States"/>
    <s v="Milwaukee"/>
    <x v="6"/>
    <n v="53209"/>
    <x v="2"/>
    <s v="TEC-PH-10004165"/>
    <x v="2"/>
    <x v="7"/>
    <s v="Mitel MiVoice 5330e IP Phone"/>
    <x v="1124"/>
    <n v="4"/>
    <n v="0"/>
    <n v="285.9896"/>
  </r>
  <r>
    <n v="1254"/>
    <s v="CA-2014-144638"/>
    <x v="3"/>
    <d v="2014-03-11T00:00:00"/>
    <x v="469"/>
    <x v="1"/>
    <s v="MH-18115"/>
    <s v="Mick Hernandez"/>
    <x v="2"/>
    <s v="United States"/>
    <s v="Chester"/>
    <x v="9"/>
    <n v="19013"/>
    <x v="3"/>
    <s v="OFF-AR-10003958"/>
    <x v="1"/>
    <x v="6"/>
    <s v="Newell 337"/>
    <x v="797"/>
    <n v="2"/>
    <n v="0.2"/>
    <n v="0.59039999999999915"/>
  </r>
  <r>
    <n v="1255"/>
    <s v="CA-2014-144638"/>
    <x v="3"/>
    <d v="2014-03-11T00:00:00"/>
    <x v="469"/>
    <x v="1"/>
    <s v="MH-18115"/>
    <s v="Mick Hernandez"/>
    <x v="2"/>
    <s v="United States"/>
    <s v="Chester"/>
    <x v="9"/>
    <n v="19013"/>
    <x v="3"/>
    <s v="TEC-PH-10000149"/>
    <x v="2"/>
    <x v="7"/>
    <s v="Cisco SPA525G2 IP Phone - Wireless"/>
    <x v="1125"/>
    <n v="3"/>
    <n v="0.4"/>
    <n v="-8.3790000000000031"/>
  </r>
  <r>
    <n v="1256"/>
    <s v="CA-2014-144638"/>
    <x v="3"/>
    <d v="2014-03-11T00:00:00"/>
    <x v="469"/>
    <x v="1"/>
    <s v="MH-18115"/>
    <s v="Mick Hernandez"/>
    <x v="2"/>
    <s v="United States"/>
    <s v="Chester"/>
    <x v="9"/>
    <n v="19013"/>
    <x v="3"/>
    <s v="FUR-FU-10003724"/>
    <x v="0"/>
    <x v="5"/>
    <s v="Westinghouse Clip-On Gooseneck Lamps"/>
    <x v="1126"/>
    <n v="1"/>
    <n v="0.2"/>
    <n v="0.50219999999999976"/>
  </r>
  <r>
    <n v="1257"/>
    <s v="CA-2014-144638"/>
    <x v="3"/>
    <d v="2014-03-11T00:00:00"/>
    <x v="469"/>
    <x v="1"/>
    <s v="MH-18115"/>
    <s v="Mick Hernandez"/>
    <x v="2"/>
    <s v="United States"/>
    <s v="Chester"/>
    <x v="9"/>
    <n v="19013"/>
    <x v="3"/>
    <s v="FUR-FU-10003535"/>
    <x v="0"/>
    <x v="5"/>
    <s v="Howard Miller Distant Time Traveler Alarm Clock"/>
    <x v="1127"/>
    <n v="2"/>
    <n v="0.2"/>
    <n v="11.516399999999999"/>
  </r>
  <r>
    <n v="1258"/>
    <s v="US-2013-168620"/>
    <x v="0"/>
    <d v="2013-12-25T00:00:00"/>
    <x v="470"/>
    <x v="0"/>
    <s v="RB-19795"/>
    <s v="Ross Baird"/>
    <x v="2"/>
    <s v="United States"/>
    <s v="Charlotte"/>
    <x v="3"/>
    <n v="28205"/>
    <x v="0"/>
    <s v="OFF-BI-10001575"/>
    <x v="1"/>
    <x v="8"/>
    <s v="GBC Linen Binding Covers"/>
    <x v="1128"/>
    <n v="3"/>
    <n v="0.7"/>
    <n v="-20.446799999999996"/>
  </r>
  <r>
    <n v="1259"/>
    <s v="US-2013-168620"/>
    <x v="0"/>
    <d v="2013-12-25T00:00:00"/>
    <x v="470"/>
    <x v="0"/>
    <s v="RB-19795"/>
    <s v="Ross Baird"/>
    <x v="2"/>
    <s v="United States"/>
    <s v="Charlotte"/>
    <x v="3"/>
    <n v="28205"/>
    <x v="0"/>
    <s v="OFF-ST-10003716"/>
    <x v="1"/>
    <x v="4"/>
    <s v="Tennsco Double-Tier Lockers"/>
    <x v="1129"/>
    <n v="3"/>
    <n v="0.2"/>
    <n v="-47.254199999999997"/>
  </r>
  <r>
    <n v="1260"/>
    <s v="US-2013-168620"/>
    <x v="0"/>
    <d v="2013-12-25T00:00:00"/>
    <x v="470"/>
    <x v="0"/>
    <s v="RB-19795"/>
    <s v="Ross Baird"/>
    <x v="2"/>
    <s v="United States"/>
    <s v="Charlotte"/>
    <x v="3"/>
    <n v="28205"/>
    <x v="0"/>
    <s v="TEC-AC-10004469"/>
    <x v="2"/>
    <x v="11"/>
    <s v="Microsoft Sculpt Comfort Mouse"/>
    <x v="1130"/>
    <n v="8"/>
    <n v="0.2"/>
    <n v="76.704000000000008"/>
  </r>
  <r>
    <n v="1261"/>
    <s v="CA-2014-117079"/>
    <x v="3"/>
    <d v="2014-10-24T00:00:00"/>
    <x v="471"/>
    <x v="1"/>
    <s v="JR-15700"/>
    <s v="Jocasta Rupert"/>
    <x v="0"/>
    <s v="United States"/>
    <s v="Jacksonville"/>
    <x v="2"/>
    <n v="32216"/>
    <x v="0"/>
    <s v="TEC-PH-10004586"/>
    <x v="2"/>
    <x v="7"/>
    <s v="Wilson SignalBoost 841262 DB PRO Amplifier Kit"/>
    <x v="1131"/>
    <n v="3"/>
    <n v="0.2"/>
    <n v="107.98499999999996"/>
  </r>
  <r>
    <n v="1262"/>
    <s v="US-2013-144393"/>
    <x v="0"/>
    <d v="2013-10-29T00:00:00"/>
    <x v="271"/>
    <x v="1"/>
    <s v="SM-20950"/>
    <s v="Suzanne McNair"/>
    <x v="1"/>
    <s v="United States"/>
    <s v="Greenville"/>
    <x v="3"/>
    <n v="27834"/>
    <x v="0"/>
    <s v="OFF-BI-10004236"/>
    <x v="1"/>
    <x v="8"/>
    <s v="XtraLife ClearVue Slant-D Ring Binder, White, 3&quot;"/>
    <x v="1132"/>
    <n v="4"/>
    <n v="0.7"/>
    <n v="-14.0928"/>
  </r>
  <r>
    <n v="1263"/>
    <s v="CA-2014-105053"/>
    <x v="3"/>
    <d v="2014-07-08T00:00:00"/>
    <x v="472"/>
    <x v="0"/>
    <s v="CS-12355"/>
    <s v="Christine Sundaresam"/>
    <x v="0"/>
    <s v="United States"/>
    <s v="Long Beach"/>
    <x v="15"/>
    <n v="11561"/>
    <x v="3"/>
    <s v="OFF-BI-10001634"/>
    <x v="1"/>
    <x v="8"/>
    <s v="Wilson Jones Active Use Binders"/>
    <x v="1133"/>
    <n v="3"/>
    <n v="0.2"/>
    <n v="6.3336000000000006"/>
  </r>
  <r>
    <n v="1264"/>
    <s v="CA-2013-155992"/>
    <x v="0"/>
    <d v="2013-10-02T00:00:00"/>
    <x v="342"/>
    <x v="2"/>
    <s v="CC-12220"/>
    <s v="Chris Cortes"/>
    <x v="0"/>
    <s v="United States"/>
    <s v="La Porte"/>
    <x v="14"/>
    <n v="46350"/>
    <x v="2"/>
    <s v="TEC-PH-10000215"/>
    <x v="2"/>
    <x v="7"/>
    <s v="Plantronics Cordless Phone Headset with In-line Volume - M214C"/>
    <x v="1134"/>
    <n v="2"/>
    <n v="0"/>
    <n v="18.873000000000005"/>
  </r>
  <r>
    <n v="1265"/>
    <s v="CA-2013-155992"/>
    <x v="0"/>
    <d v="2013-10-02T00:00:00"/>
    <x v="342"/>
    <x v="2"/>
    <s v="CC-12220"/>
    <s v="Chris Cortes"/>
    <x v="0"/>
    <s v="United States"/>
    <s v="La Porte"/>
    <x v="14"/>
    <n v="46350"/>
    <x v="2"/>
    <s v="FUR-FU-10003724"/>
    <x v="0"/>
    <x v="5"/>
    <s v="Westinghouse Clip-On Gooseneck Lamps"/>
    <x v="1135"/>
    <n v="5"/>
    <n v="0"/>
    <n v="10.880999999999998"/>
  </r>
  <r>
    <n v="1266"/>
    <s v="CA-2014-110380"/>
    <x v="3"/>
    <d v="2014-09-03T00:00:00"/>
    <x v="285"/>
    <x v="1"/>
    <s v="PF-19225"/>
    <s v="Phillip Flathmann"/>
    <x v="0"/>
    <s v="United States"/>
    <s v="San Francisco"/>
    <x v="1"/>
    <n v="94122"/>
    <x v="1"/>
    <s v="OFF-AR-10000422"/>
    <x v="1"/>
    <x v="6"/>
    <s v="Pencil and Crayon Sharpener"/>
    <x v="1136"/>
    <n v="3"/>
    <n v="0"/>
    <n v="1.7738999999999998"/>
  </r>
  <r>
    <n v="1267"/>
    <s v="US-2011-167738"/>
    <x v="2"/>
    <d v="2011-12-24T00:00:00"/>
    <x v="473"/>
    <x v="1"/>
    <s v="JC-16105"/>
    <s v="Julie Creighton"/>
    <x v="1"/>
    <s v="United States"/>
    <s v="Los Angeles"/>
    <x v="1"/>
    <n v="90045"/>
    <x v="1"/>
    <s v="OFF-ST-10003306"/>
    <x v="1"/>
    <x v="4"/>
    <s v="Letter Size Cart"/>
    <x v="1137"/>
    <n v="1"/>
    <n v="0"/>
    <n v="41.429399999999987"/>
  </r>
  <r>
    <n v="1268"/>
    <s v="US-2011-167738"/>
    <x v="2"/>
    <d v="2011-12-24T00:00:00"/>
    <x v="473"/>
    <x v="1"/>
    <s v="JC-16105"/>
    <s v="Julie Creighton"/>
    <x v="1"/>
    <s v="United States"/>
    <s v="Los Angeles"/>
    <x v="1"/>
    <n v="90045"/>
    <x v="1"/>
    <s v="FUR-CH-10001146"/>
    <x v="0"/>
    <x v="1"/>
    <s v="Global Value Mid-Back Manager's Chair, Gray"/>
    <x v="1138"/>
    <n v="6"/>
    <n v="0.2"/>
    <n v="18.266999999999967"/>
  </r>
  <r>
    <n v="1269"/>
    <s v="CA-2014-121412"/>
    <x v="3"/>
    <d v="2014-09-24T00:00:00"/>
    <x v="474"/>
    <x v="1"/>
    <s v="BG-11695"/>
    <s v="Brooke Gillingham"/>
    <x v="1"/>
    <s v="United States"/>
    <s v="Louisville"/>
    <x v="22"/>
    <n v="80027"/>
    <x v="1"/>
    <s v="FUR-FU-10000246"/>
    <x v="0"/>
    <x v="5"/>
    <s v="Aluminum Document Frame"/>
    <x v="1139"/>
    <n v="3"/>
    <n v="0.2"/>
    <n v="3.665999999999995"/>
  </r>
  <r>
    <n v="1270"/>
    <s v="CA-2014-100426"/>
    <x v="3"/>
    <d v="2014-06-05T00:00:00"/>
    <x v="475"/>
    <x v="1"/>
    <s v="DC-12850"/>
    <s v="Dan Campbell"/>
    <x v="0"/>
    <s v="United States"/>
    <s v="Florence"/>
    <x v="19"/>
    <n v="35630"/>
    <x v="0"/>
    <s v="OFF-PA-10002870"/>
    <x v="1"/>
    <x v="10"/>
    <s v="Ampad Phone Message Book, Recycled, 400 Message Capacity, 5 ¾” x 11”"/>
    <x v="1140"/>
    <n v="2"/>
    <n v="0"/>
    <n v="5.6159999999999997"/>
  </r>
  <r>
    <n v="1271"/>
    <s v="US-2013-103646"/>
    <x v="0"/>
    <d v="2013-04-22T00:00:00"/>
    <x v="408"/>
    <x v="1"/>
    <s v="SP-20545"/>
    <s v="Sibella Parks"/>
    <x v="1"/>
    <s v="United States"/>
    <s v="Chicago"/>
    <x v="10"/>
    <n v="60623"/>
    <x v="2"/>
    <s v="OFF-ST-10000563"/>
    <x v="1"/>
    <x v="4"/>
    <s v="Fellowes Bankers Box Stor/Drawer Steel Plus"/>
    <x v="1141"/>
    <n v="4"/>
    <n v="0.2"/>
    <n v="-12.792000000000002"/>
  </r>
  <r>
    <n v="1272"/>
    <s v="US-2013-103646"/>
    <x v="0"/>
    <d v="2013-04-22T00:00:00"/>
    <x v="408"/>
    <x v="1"/>
    <s v="SP-20545"/>
    <s v="Sibella Parks"/>
    <x v="1"/>
    <s v="United States"/>
    <s v="Chicago"/>
    <x v="10"/>
    <n v="60623"/>
    <x v="2"/>
    <s v="OFF-AP-10004487"/>
    <x v="1"/>
    <x v="9"/>
    <s v="Kensington 4 Outlet MasterPiece Compact Power Control Center"/>
    <x v="1142"/>
    <n v="3"/>
    <n v="0.8"/>
    <n v="-126.85920000000002"/>
  </r>
  <r>
    <n v="1273"/>
    <s v="US-2013-103646"/>
    <x v="0"/>
    <d v="2013-04-22T00:00:00"/>
    <x v="408"/>
    <x v="1"/>
    <s v="SP-20545"/>
    <s v="Sibella Parks"/>
    <x v="1"/>
    <s v="United States"/>
    <s v="Chicago"/>
    <x v="10"/>
    <n v="60623"/>
    <x v="2"/>
    <s v="OFF-BI-10002854"/>
    <x v="1"/>
    <x v="8"/>
    <s v="Performers Binder/Pad Holder, Black"/>
    <x v="1143"/>
    <n v="8"/>
    <n v="0.8"/>
    <n v="-67.27200000000002"/>
  </r>
  <r>
    <n v="1274"/>
    <s v="CA-2013-119186"/>
    <x v="0"/>
    <d v="2013-05-27T00:00:00"/>
    <x v="476"/>
    <x v="3"/>
    <s v="MS-17710"/>
    <s v="Maurice Satty"/>
    <x v="0"/>
    <s v="United States"/>
    <s v="Fort Worth"/>
    <x v="5"/>
    <n v="76106"/>
    <x v="2"/>
    <s v="OFF-PA-10004621"/>
    <x v="1"/>
    <x v="10"/>
    <s v="Xerox 212"/>
    <x v="563"/>
    <n v="2"/>
    <n v="0.2"/>
    <n v="3.6288"/>
  </r>
  <r>
    <n v="1275"/>
    <s v="CA-2013-119186"/>
    <x v="0"/>
    <d v="2013-05-27T00:00:00"/>
    <x v="476"/>
    <x v="3"/>
    <s v="MS-17710"/>
    <s v="Maurice Satty"/>
    <x v="0"/>
    <s v="United States"/>
    <s v="Fort Worth"/>
    <x v="5"/>
    <n v="76106"/>
    <x v="2"/>
    <s v="FUR-CH-10001973"/>
    <x v="0"/>
    <x v="1"/>
    <s v="Office Star Flex Back Scooter Chair with White Frame"/>
    <x v="1144"/>
    <n v="5"/>
    <n v="0.3"/>
    <n v="-88.783999999999978"/>
  </r>
  <r>
    <n v="1276"/>
    <s v="CA-2013-119186"/>
    <x v="0"/>
    <d v="2013-05-27T00:00:00"/>
    <x v="476"/>
    <x v="3"/>
    <s v="MS-17710"/>
    <s v="Maurice Satty"/>
    <x v="0"/>
    <s v="United States"/>
    <s v="Fort Worth"/>
    <x v="5"/>
    <n v="76106"/>
    <x v="2"/>
    <s v="OFF-PA-10004040"/>
    <x v="1"/>
    <x v="10"/>
    <s v="Universal Premium White Copier/Laser Paper (20Lb. and 87 Bright)"/>
    <x v="646"/>
    <n v="3"/>
    <n v="0.2"/>
    <n v="5.2026000000000003"/>
  </r>
  <r>
    <n v="1277"/>
    <s v="CA-2013-119186"/>
    <x v="0"/>
    <d v="2013-05-27T00:00:00"/>
    <x v="476"/>
    <x v="3"/>
    <s v="MS-17710"/>
    <s v="Maurice Satty"/>
    <x v="0"/>
    <s v="United States"/>
    <s v="Fort Worth"/>
    <x v="5"/>
    <n v="76106"/>
    <x v="2"/>
    <s v="TEC-AC-10000580"/>
    <x v="2"/>
    <x v="11"/>
    <s v="Logitech G13 Programmable Gameboard with LCD Display"/>
    <x v="1145"/>
    <n v="1"/>
    <n v="0.2"/>
    <n v="-7.1990999999999961"/>
  </r>
  <r>
    <n v="1278"/>
    <s v="CA-2013-148698"/>
    <x v="0"/>
    <d v="2013-05-03T00:00:00"/>
    <x v="477"/>
    <x v="1"/>
    <s v="BD-11770"/>
    <s v="Bryan Davis"/>
    <x v="0"/>
    <s v="United States"/>
    <s v="Houston"/>
    <x v="5"/>
    <n v="77070"/>
    <x v="2"/>
    <s v="OFF-AR-10004022"/>
    <x v="1"/>
    <x v="6"/>
    <s v="Panasonic KP-380BK Classic Electric Pencil Sharpener"/>
    <x v="1146"/>
    <n v="3"/>
    <n v="0.2"/>
    <n v="5.3969999999999914"/>
  </r>
  <r>
    <n v="1279"/>
    <s v="CA-2011-163293"/>
    <x v="2"/>
    <d v="2011-09-08T00:00:00"/>
    <x v="478"/>
    <x v="2"/>
    <s v="KC-16255"/>
    <s v="Karen Carlisle"/>
    <x v="1"/>
    <s v="United States"/>
    <s v="Macon"/>
    <x v="32"/>
    <n v="31204"/>
    <x v="0"/>
    <s v="TEC-AC-10004209"/>
    <x v="2"/>
    <x v="11"/>
    <s v="Memorex Froggy Flash Drive 4 GB"/>
    <x v="1147"/>
    <n v="3"/>
    <n v="0"/>
    <n v="12.8583"/>
  </r>
  <r>
    <n v="1280"/>
    <s v="CA-2011-163293"/>
    <x v="2"/>
    <d v="2011-09-08T00:00:00"/>
    <x v="478"/>
    <x v="2"/>
    <s v="KC-16255"/>
    <s v="Karen Carlisle"/>
    <x v="1"/>
    <s v="United States"/>
    <s v="Macon"/>
    <x v="32"/>
    <n v="31204"/>
    <x v="0"/>
    <s v="TEC-AC-10000023"/>
    <x v="2"/>
    <x v="11"/>
    <s v="Maxell 74 Minute CD-R Spindle, 50/Pack"/>
    <x v="1148"/>
    <n v="4"/>
    <n v="0"/>
    <n v="30.196799999999996"/>
  </r>
  <r>
    <n v="1281"/>
    <s v="CA-2013-160815"/>
    <x v="0"/>
    <d v="2013-09-06T00:00:00"/>
    <x v="479"/>
    <x v="2"/>
    <s v="TR-21325"/>
    <s v="Toby Ritter"/>
    <x v="0"/>
    <s v="United States"/>
    <s v="Cedar Rapids"/>
    <x v="23"/>
    <n v="52402"/>
    <x v="2"/>
    <s v="TEC-PH-10003505"/>
    <x v="2"/>
    <x v="7"/>
    <s v="Geemarc AmpliPOWER60"/>
    <x v="1149"/>
    <n v="3"/>
    <n v="0"/>
    <n v="80.735999999999976"/>
  </r>
  <r>
    <n v="1282"/>
    <s v="CA-2014-122154"/>
    <x v="3"/>
    <d v="2014-04-10T00:00:00"/>
    <x v="384"/>
    <x v="2"/>
    <s v="SA-20830"/>
    <s v="Sue Ann Reed"/>
    <x v="0"/>
    <s v="United States"/>
    <s v="Jacksonville"/>
    <x v="2"/>
    <n v="32216"/>
    <x v="0"/>
    <s v="OFF-LA-10000121"/>
    <x v="1"/>
    <x v="2"/>
    <s v="Avery 48"/>
    <x v="1150"/>
    <n v="3"/>
    <n v="0.2"/>
    <n v="4.9139999999999988"/>
  </r>
  <r>
    <n v="1283"/>
    <s v="CA-2014-122154"/>
    <x v="3"/>
    <d v="2014-04-10T00:00:00"/>
    <x v="384"/>
    <x v="2"/>
    <s v="SA-20830"/>
    <s v="Sue Ann Reed"/>
    <x v="0"/>
    <s v="United States"/>
    <s v="Jacksonville"/>
    <x v="2"/>
    <n v="32216"/>
    <x v="0"/>
    <s v="OFF-BI-10002026"/>
    <x v="1"/>
    <x v="8"/>
    <s v="Avery Arch Ring Binders"/>
    <x v="1151"/>
    <n v="1"/>
    <n v="0.7"/>
    <n v="-13.363000000000003"/>
  </r>
  <r>
    <n v="1284"/>
    <s v="CA-2014-122154"/>
    <x v="3"/>
    <d v="2014-04-10T00:00:00"/>
    <x v="384"/>
    <x v="2"/>
    <s v="SA-20830"/>
    <s v="Sue Ann Reed"/>
    <x v="0"/>
    <s v="United States"/>
    <s v="Jacksonville"/>
    <x v="2"/>
    <n v="32216"/>
    <x v="0"/>
    <s v="OFF-PA-10000994"/>
    <x v="1"/>
    <x v="10"/>
    <s v="Xerox 1915"/>
    <x v="1152"/>
    <n v="3"/>
    <n v="0.2"/>
    <n v="88.073999999999984"/>
  </r>
  <r>
    <n v="1285"/>
    <s v="US-2012-149692"/>
    <x v="1"/>
    <d v="2012-12-06T00:00:00"/>
    <x v="301"/>
    <x v="1"/>
    <s v="KW-16435"/>
    <s v="Katrina Willman"/>
    <x v="0"/>
    <s v="United States"/>
    <s v="Austin"/>
    <x v="5"/>
    <n v="78745"/>
    <x v="2"/>
    <s v="OFF-BI-10002813"/>
    <x v="1"/>
    <x v="8"/>
    <s v="Avery Reinforcements for Hole-Punch Pages"/>
    <x v="1153"/>
    <n v="7"/>
    <n v="0.8"/>
    <n v="-4.8510000000000009"/>
  </r>
  <r>
    <n v="1286"/>
    <s v="CA-2013-119445"/>
    <x v="0"/>
    <d v="2013-06-27T00:00:00"/>
    <x v="480"/>
    <x v="1"/>
    <s v="GM-14500"/>
    <s v="Gene McClure"/>
    <x v="0"/>
    <s v="United States"/>
    <s v="Providence"/>
    <x v="34"/>
    <n v="2908"/>
    <x v="3"/>
    <s v="OFF-ST-10000617"/>
    <x v="1"/>
    <x v="4"/>
    <s v="Woodgrain Magazine Files by Perma"/>
    <x v="81"/>
    <n v="5"/>
    <n v="0"/>
    <n v="1.0429999999999984"/>
  </r>
  <r>
    <n v="1287"/>
    <s v="CA-2012-124268"/>
    <x v="1"/>
    <d v="2012-07-04T00:00:00"/>
    <x v="481"/>
    <x v="1"/>
    <s v="AD-10180"/>
    <s v="Alan Dominguez"/>
    <x v="2"/>
    <s v="United States"/>
    <s v="New York City"/>
    <x v="15"/>
    <n v="10035"/>
    <x v="3"/>
    <s v="OFF-AR-10004817"/>
    <x v="1"/>
    <x v="6"/>
    <s v="Colorific Watercolor Pencils"/>
    <x v="1154"/>
    <n v="3"/>
    <n v="0"/>
    <n v="4.4891999999999985"/>
  </r>
  <r>
    <n v="1288"/>
    <s v="CA-2013-154711"/>
    <x v="0"/>
    <d v="2013-11-23T00:00:00"/>
    <x v="482"/>
    <x v="1"/>
    <s v="TB-21355"/>
    <s v="Todd Boyes"/>
    <x v="1"/>
    <s v="United States"/>
    <s v="New York City"/>
    <x v="15"/>
    <n v="10009"/>
    <x v="3"/>
    <s v="FUR-FU-10000397"/>
    <x v="0"/>
    <x v="5"/>
    <s v="Luxo Economy Swing Arm Lamp"/>
    <x v="1155"/>
    <n v="2"/>
    <n v="0"/>
    <n v="11.166400000000003"/>
  </r>
  <r>
    <n v="1289"/>
    <s v="CA-2013-154711"/>
    <x v="0"/>
    <d v="2013-11-23T00:00:00"/>
    <x v="482"/>
    <x v="1"/>
    <s v="TB-21355"/>
    <s v="Todd Boyes"/>
    <x v="1"/>
    <s v="United States"/>
    <s v="New York City"/>
    <x v="15"/>
    <n v="10009"/>
    <x v="3"/>
    <s v="OFF-BI-10000605"/>
    <x v="1"/>
    <x v="8"/>
    <s v="Acco Pressboard Covers with Storage Hooks, 9 1/2&quot; x 11&quot;, Executive Red"/>
    <x v="854"/>
    <n v="4"/>
    <n v="0.2"/>
    <n v="4.1147999999999989"/>
  </r>
  <r>
    <n v="1290"/>
    <s v="CA-2013-154711"/>
    <x v="0"/>
    <d v="2013-11-23T00:00:00"/>
    <x v="482"/>
    <x v="1"/>
    <s v="TB-21355"/>
    <s v="Todd Boyes"/>
    <x v="1"/>
    <s v="United States"/>
    <s v="New York City"/>
    <x v="15"/>
    <n v="10009"/>
    <x v="3"/>
    <s v="OFF-AR-10001860"/>
    <x v="1"/>
    <x v="6"/>
    <s v="BIC Liqua Brite Liner"/>
    <x v="1156"/>
    <n v="3"/>
    <n v="0"/>
    <n v="7.4952000000000005"/>
  </r>
  <r>
    <n v="1291"/>
    <s v="CA-2013-163384"/>
    <x v="0"/>
    <d v="2013-11-11T00:00:00"/>
    <x v="357"/>
    <x v="2"/>
    <s v="CC-12430"/>
    <s v="Chuck Clark"/>
    <x v="2"/>
    <s v="United States"/>
    <s v="San Francisco"/>
    <x v="1"/>
    <n v="94122"/>
    <x v="1"/>
    <s v="OFF-BI-10004970"/>
    <x v="1"/>
    <x v="8"/>
    <s v="ACCOHIDE 3-Ring Binder, Blue, 1&quot;"/>
    <x v="1157"/>
    <n v="4"/>
    <n v="0.2"/>
    <n v="4.4603999999999999"/>
  </r>
  <r>
    <n v="1292"/>
    <s v="CA-2013-163384"/>
    <x v="0"/>
    <d v="2013-11-11T00:00:00"/>
    <x v="357"/>
    <x v="2"/>
    <s v="CC-12430"/>
    <s v="Chuck Clark"/>
    <x v="2"/>
    <s v="United States"/>
    <s v="San Francisco"/>
    <x v="1"/>
    <n v="94122"/>
    <x v="1"/>
    <s v="OFF-PA-10003172"/>
    <x v="1"/>
    <x v="10"/>
    <s v="Xerox 1996"/>
    <x v="56"/>
    <n v="5"/>
    <n v="0"/>
    <n v="15.552000000000001"/>
  </r>
  <r>
    <n v="1293"/>
    <s v="CA-2012-101707"/>
    <x v="1"/>
    <d v="2012-08-27T00:00:00"/>
    <x v="483"/>
    <x v="1"/>
    <s v="PF-19165"/>
    <s v="Philip Fox"/>
    <x v="0"/>
    <s v="United States"/>
    <s v="San Diego"/>
    <x v="1"/>
    <n v="92105"/>
    <x v="1"/>
    <s v="OFF-SU-10001218"/>
    <x v="1"/>
    <x v="14"/>
    <s v="Fiskars Softgrip Scissors"/>
    <x v="1158"/>
    <n v="3"/>
    <n v="0"/>
    <n v="9.2232000000000021"/>
  </r>
  <r>
    <n v="1294"/>
    <s v="CA-2012-101707"/>
    <x v="1"/>
    <d v="2012-08-27T00:00:00"/>
    <x v="483"/>
    <x v="1"/>
    <s v="PF-19165"/>
    <s v="Philip Fox"/>
    <x v="0"/>
    <s v="United States"/>
    <s v="San Diego"/>
    <x v="1"/>
    <n v="92105"/>
    <x v="1"/>
    <s v="OFF-PA-10002968"/>
    <x v="1"/>
    <x v="10"/>
    <s v="Xerox 1973"/>
    <x v="1159"/>
    <n v="5"/>
    <n v="0"/>
    <n v="52.531999999999996"/>
  </r>
  <r>
    <n v="1295"/>
    <s v="CA-2012-101707"/>
    <x v="1"/>
    <d v="2012-08-27T00:00:00"/>
    <x v="483"/>
    <x v="1"/>
    <s v="PF-19165"/>
    <s v="Philip Fox"/>
    <x v="0"/>
    <s v="United States"/>
    <s v="San Diego"/>
    <x v="1"/>
    <n v="92105"/>
    <x v="1"/>
    <s v="OFF-LA-10000134"/>
    <x v="1"/>
    <x v="2"/>
    <s v="Avery 511"/>
    <x v="1160"/>
    <n v="1"/>
    <n v="0"/>
    <n v="1.4783999999999999"/>
  </r>
  <r>
    <n v="1296"/>
    <s v="CA-2012-138898"/>
    <x v="1"/>
    <d v="2012-05-25T00:00:00"/>
    <x v="484"/>
    <x v="1"/>
    <s v="JH-16180"/>
    <s v="Justin Hirsh"/>
    <x v="0"/>
    <s v="United States"/>
    <s v="Pueblo"/>
    <x v="22"/>
    <n v="81001"/>
    <x v="1"/>
    <s v="OFF-AP-10004487"/>
    <x v="1"/>
    <x v="9"/>
    <s v="Kensington 4 Outlet MasterPiece Compact Power Control Center"/>
    <x v="1161"/>
    <n v="13"/>
    <n v="0.2"/>
    <n v="84.572799999999944"/>
  </r>
  <r>
    <n v="1297"/>
    <s v="CA-2014-115427"/>
    <x v="3"/>
    <d v="2014-12-31T00:00:00"/>
    <x v="362"/>
    <x v="1"/>
    <s v="EB-13975"/>
    <s v="Erica Bern"/>
    <x v="1"/>
    <s v="United States"/>
    <s v="Fairfield"/>
    <x v="1"/>
    <n v="94533"/>
    <x v="1"/>
    <s v="OFF-BI-10002103"/>
    <x v="1"/>
    <x v="8"/>
    <s v="Cardinal Slant-D Ring Binder, Heavy Gauge Vinyl"/>
    <x v="1162"/>
    <n v="2"/>
    <n v="0.2"/>
    <n v="4.5187999999999997"/>
  </r>
  <r>
    <n v="1298"/>
    <s v="CA-2014-115427"/>
    <x v="3"/>
    <d v="2014-12-31T00:00:00"/>
    <x v="362"/>
    <x v="1"/>
    <s v="EB-13975"/>
    <s v="Erica Bern"/>
    <x v="1"/>
    <s v="United States"/>
    <s v="Fairfield"/>
    <x v="1"/>
    <n v="94533"/>
    <x v="1"/>
    <s v="OFF-BI-10004632"/>
    <x v="1"/>
    <x v="8"/>
    <s v="GBC Binding covers"/>
    <x v="1163"/>
    <n v="2"/>
    <n v="0.2"/>
    <n v="6.4749999999999979"/>
  </r>
  <r>
    <n v="1299"/>
    <s v="CA-2013-134425"/>
    <x v="0"/>
    <d v="2013-12-09T00:00:00"/>
    <x v="485"/>
    <x v="0"/>
    <s v="QJ-19255"/>
    <s v="Quincy Jones"/>
    <x v="1"/>
    <s v="United States"/>
    <s v="Saint Paul"/>
    <x v="11"/>
    <n v="55106"/>
    <x v="2"/>
    <s v="TEC-PH-10003555"/>
    <x v="2"/>
    <x v="7"/>
    <s v="Motorola HK250 Universal Bluetooth Headset"/>
    <x v="1164"/>
    <n v="5"/>
    <n v="0"/>
    <n v="2.2990000000000066"/>
  </r>
  <r>
    <n v="1300"/>
    <s v="CA-2012-121391"/>
    <x v="1"/>
    <d v="2012-10-04T00:00:00"/>
    <x v="486"/>
    <x v="2"/>
    <s v="AA-10315"/>
    <s v="Alex Avila"/>
    <x v="0"/>
    <s v="United States"/>
    <s v="San Francisco"/>
    <x v="1"/>
    <n v="94109"/>
    <x v="1"/>
    <s v="OFF-ST-10001590"/>
    <x v="1"/>
    <x v="4"/>
    <s v="Tenex Personal Project File with Scoop Front Design, Black"/>
    <x v="1165"/>
    <n v="2"/>
    <n v="0"/>
    <n v="7.0095999999999989"/>
  </r>
  <r>
    <n v="1301"/>
    <s v="CA-2013-137043"/>
    <x v="0"/>
    <d v="2013-12-24T00:00:00"/>
    <x v="487"/>
    <x v="0"/>
    <s v="LC-17140"/>
    <s v="Logan Currie"/>
    <x v="0"/>
    <s v="United States"/>
    <s v="Springfield"/>
    <x v="17"/>
    <n v="22153"/>
    <x v="0"/>
    <s v="FUR-FU-10003664"/>
    <x v="0"/>
    <x v="5"/>
    <s v="Electrix Architect's Clamp-On Swing Arm Lamp, Black"/>
    <x v="1166"/>
    <n v="6"/>
    <n v="0"/>
    <n v="166.10039999999995"/>
  </r>
  <r>
    <n v="1302"/>
    <s v="CA-2013-137043"/>
    <x v="0"/>
    <d v="2013-12-24T00:00:00"/>
    <x v="487"/>
    <x v="0"/>
    <s v="LC-17140"/>
    <s v="Logan Currie"/>
    <x v="0"/>
    <s v="United States"/>
    <s v="Springfield"/>
    <x v="17"/>
    <n v="22153"/>
    <x v="0"/>
    <s v="FUR-FU-10003664"/>
    <x v="0"/>
    <x v="5"/>
    <s v="Electrix Architect's Clamp-On Swing Arm Lamp, Black"/>
    <x v="1167"/>
    <n v="3"/>
    <n v="0"/>
    <n v="83.050199999999975"/>
  </r>
  <r>
    <n v="1303"/>
    <s v="CA-2012-115847"/>
    <x v="1"/>
    <d v="2012-09-19T00:00:00"/>
    <x v="488"/>
    <x v="0"/>
    <s v="TC-21535"/>
    <s v="Tracy Collins"/>
    <x v="2"/>
    <s v="United States"/>
    <s v="Arlington"/>
    <x v="17"/>
    <n v="22204"/>
    <x v="0"/>
    <s v="FUR-BO-10003433"/>
    <x v="0"/>
    <x v="0"/>
    <s v="Sauder Cornerstone Collection Library"/>
    <x v="1168"/>
    <n v="2"/>
    <n v="0"/>
    <n v="4.3371999999999957"/>
  </r>
  <r>
    <n v="1304"/>
    <s v="US-2014-126179"/>
    <x v="3"/>
    <d v="2014-07-04T00:00:00"/>
    <x v="489"/>
    <x v="1"/>
    <s v="CS-12460"/>
    <s v="Chuck Sachs"/>
    <x v="0"/>
    <s v="United States"/>
    <s v="Columbus"/>
    <x v="32"/>
    <n v="31907"/>
    <x v="0"/>
    <s v="FUR-FU-10002554"/>
    <x v="0"/>
    <x v="5"/>
    <s v="Westinghouse Floor Lamp with Metal Mesh Shade, Black"/>
    <x v="1169"/>
    <n v="1"/>
    <n v="0"/>
    <n v="5.5176999999999978"/>
  </r>
  <r>
    <n v="1305"/>
    <s v="US-2014-126179"/>
    <x v="3"/>
    <d v="2014-07-04T00:00:00"/>
    <x v="489"/>
    <x v="1"/>
    <s v="CS-12460"/>
    <s v="Chuck Sachs"/>
    <x v="0"/>
    <s v="United States"/>
    <s v="Columbus"/>
    <x v="32"/>
    <n v="31907"/>
    <x v="0"/>
    <s v="TEC-PH-10001557"/>
    <x v="2"/>
    <x v="7"/>
    <s v="Pyle PMP37LED"/>
    <x v="1170"/>
    <n v="3"/>
    <n v="0"/>
    <n v="77.751899999999992"/>
  </r>
  <r>
    <n v="1306"/>
    <s v="CA-2013-101966"/>
    <x v="0"/>
    <d v="2013-07-15T00:00:00"/>
    <x v="220"/>
    <x v="0"/>
    <s v="BM-11785"/>
    <s v="Bryan Mills"/>
    <x v="0"/>
    <s v="United States"/>
    <s v="Houston"/>
    <x v="5"/>
    <n v="77036"/>
    <x v="2"/>
    <s v="TEC-PH-10003437"/>
    <x v="2"/>
    <x v="7"/>
    <s v="Blue Parrot B250XT Professional Grade Wireless Bluetooth Headset with"/>
    <x v="1171"/>
    <n v="7"/>
    <n v="0.2"/>
    <n v="52.492999999999967"/>
  </r>
  <r>
    <n v="1307"/>
    <s v="CA-2013-141397"/>
    <x v="0"/>
    <d v="2013-06-21T00:00:00"/>
    <x v="490"/>
    <x v="2"/>
    <s v="RC-19825"/>
    <s v="Roy Collins"/>
    <x v="0"/>
    <s v="United States"/>
    <s v="Pasadena"/>
    <x v="1"/>
    <n v="91104"/>
    <x v="1"/>
    <s v="OFF-PA-10002986"/>
    <x v="1"/>
    <x v="10"/>
    <s v="Xerox 1898"/>
    <x v="1172"/>
    <n v="7"/>
    <n v="0"/>
    <n v="22.444800000000001"/>
  </r>
  <r>
    <n v="1308"/>
    <s v="CA-2013-141397"/>
    <x v="0"/>
    <d v="2013-06-21T00:00:00"/>
    <x v="490"/>
    <x v="2"/>
    <s v="RC-19825"/>
    <s v="Roy Collins"/>
    <x v="0"/>
    <s v="United States"/>
    <s v="Pasadena"/>
    <x v="1"/>
    <n v="91104"/>
    <x v="1"/>
    <s v="OFF-BI-10000320"/>
    <x v="1"/>
    <x v="8"/>
    <s v="GBC Plastic Binding Combs"/>
    <x v="1173"/>
    <n v="3"/>
    <n v="0.2"/>
    <n v="6.4206000000000012"/>
  </r>
  <r>
    <n v="1309"/>
    <s v="CA-2013-141397"/>
    <x v="0"/>
    <d v="2013-06-21T00:00:00"/>
    <x v="490"/>
    <x v="2"/>
    <s v="RC-19825"/>
    <s v="Roy Collins"/>
    <x v="0"/>
    <s v="United States"/>
    <s v="Pasadena"/>
    <x v="1"/>
    <n v="91104"/>
    <x v="1"/>
    <s v="OFF-AP-10003971"/>
    <x v="1"/>
    <x v="9"/>
    <s v="Belkin 6 Outlet Metallic Surge Strip"/>
    <x v="1174"/>
    <n v="2"/>
    <n v="0"/>
    <n v="5.6628000000000007"/>
  </r>
  <r>
    <n v="1310"/>
    <s v="CA-2013-141397"/>
    <x v="0"/>
    <d v="2013-06-21T00:00:00"/>
    <x v="490"/>
    <x v="2"/>
    <s v="RC-19825"/>
    <s v="Roy Collins"/>
    <x v="0"/>
    <s v="United States"/>
    <s v="Pasadena"/>
    <x v="1"/>
    <n v="91104"/>
    <x v="1"/>
    <s v="OFF-ST-10001469"/>
    <x v="1"/>
    <x v="4"/>
    <s v="Fellowes Bankers Box Recycled Super Stor/Drawer"/>
    <x v="427"/>
    <n v="3"/>
    <n v="0"/>
    <n v="9.716399999999993"/>
  </r>
  <r>
    <n v="1311"/>
    <s v="CA-2013-141397"/>
    <x v="0"/>
    <d v="2013-06-21T00:00:00"/>
    <x v="490"/>
    <x v="2"/>
    <s v="RC-19825"/>
    <s v="Roy Collins"/>
    <x v="0"/>
    <s v="United States"/>
    <s v="Pasadena"/>
    <x v="1"/>
    <n v="91104"/>
    <x v="1"/>
    <s v="FUR-CH-10003846"/>
    <x v="0"/>
    <x v="1"/>
    <s v="Hon Valutask Swivel Chairs"/>
    <x v="224"/>
    <n v="2"/>
    <n v="0.2"/>
    <n v="-8.0783999999999949"/>
  </r>
  <r>
    <n v="1312"/>
    <s v="CA-2013-141082"/>
    <x v="0"/>
    <d v="2013-12-10T00:00:00"/>
    <x v="10"/>
    <x v="1"/>
    <s v="FM-14380"/>
    <s v="Fred McMath"/>
    <x v="0"/>
    <s v="United States"/>
    <s v="Lawrence"/>
    <x v="31"/>
    <n v="1841"/>
    <x v="3"/>
    <s v="OFF-LA-10001404"/>
    <x v="1"/>
    <x v="2"/>
    <s v="Avery 517"/>
    <x v="1175"/>
    <n v="1"/>
    <n v="0"/>
    <n v="1.7343"/>
  </r>
  <r>
    <n v="1313"/>
    <s v="CA-2013-141082"/>
    <x v="0"/>
    <d v="2013-12-10T00:00:00"/>
    <x v="10"/>
    <x v="1"/>
    <s v="FM-14380"/>
    <s v="Fred McMath"/>
    <x v="0"/>
    <s v="United States"/>
    <s v="Lawrence"/>
    <x v="31"/>
    <n v="1841"/>
    <x v="3"/>
    <s v="OFF-LA-10001474"/>
    <x v="1"/>
    <x v="2"/>
    <s v="Avery 477"/>
    <x v="1176"/>
    <n v="4"/>
    <n v="0"/>
    <n v="56.175200000000004"/>
  </r>
  <r>
    <n v="1314"/>
    <s v="US-2013-134488"/>
    <x v="0"/>
    <d v="2013-09-25T00:00:00"/>
    <x v="152"/>
    <x v="1"/>
    <s v="PK-19075"/>
    <s v="Pete Kriz"/>
    <x v="0"/>
    <s v="United States"/>
    <s v="Columbus"/>
    <x v="24"/>
    <n v="43229"/>
    <x v="3"/>
    <s v="FUR-CH-10003199"/>
    <x v="0"/>
    <x v="1"/>
    <s v="Office Star - Contemporary Task Swivel Chair"/>
    <x v="1177"/>
    <n v="2"/>
    <n v="0.3"/>
    <n v="-13.317599999999999"/>
  </r>
  <r>
    <n v="1315"/>
    <s v="CA-2013-145919"/>
    <x v="0"/>
    <d v="2013-12-19T00:00:00"/>
    <x v="491"/>
    <x v="1"/>
    <s v="HG-14965"/>
    <s v="Henry Goldwyn"/>
    <x v="1"/>
    <s v="United States"/>
    <s v="Los Angeles"/>
    <x v="1"/>
    <n v="90032"/>
    <x v="1"/>
    <s v="OFF-PA-10003072"/>
    <x v="1"/>
    <x v="10"/>
    <s v="Eureka Recycled Copy Paper 8 1/2&quot; x 11&quot;, Ream"/>
    <x v="789"/>
    <n v="6"/>
    <n v="0"/>
    <n v="18.662400000000002"/>
  </r>
  <r>
    <n v="1316"/>
    <s v="CA-2013-145919"/>
    <x v="0"/>
    <d v="2013-12-19T00:00:00"/>
    <x v="491"/>
    <x v="1"/>
    <s v="HG-14965"/>
    <s v="Henry Goldwyn"/>
    <x v="1"/>
    <s v="United States"/>
    <s v="Los Angeles"/>
    <x v="1"/>
    <n v="90032"/>
    <x v="1"/>
    <s v="FUR-FU-10004960"/>
    <x v="0"/>
    <x v="5"/>
    <s v="Seth Thomas 12&quot; Clock w/ Goldtone Case"/>
    <x v="1178"/>
    <n v="8"/>
    <n v="0"/>
    <n v="62.505600000000001"/>
  </r>
  <r>
    <n v="1317"/>
    <s v="CA-2013-145919"/>
    <x v="0"/>
    <d v="2013-12-19T00:00:00"/>
    <x v="491"/>
    <x v="1"/>
    <s v="HG-14965"/>
    <s v="Henry Goldwyn"/>
    <x v="1"/>
    <s v="United States"/>
    <s v="Los Angeles"/>
    <x v="1"/>
    <n v="90032"/>
    <x v="1"/>
    <s v="OFF-SU-10003505"/>
    <x v="1"/>
    <x v="14"/>
    <s v="Premier Electric Letter Opener"/>
    <x v="1179"/>
    <n v="5"/>
    <n v="0"/>
    <n v="28.964999999999961"/>
  </r>
  <r>
    <n v="1318"/>
    <s v="CA-2014-157651"/>
    <x v="3"/>
    <d v="2014-12-11T00:00:00"/>
    <x v="93"/>
    <x v="1"/>
    <s v="HA-14920"/>
    <s v="Helen Andreada"/>
    <x v="0"/>
    <s v="United States"/>
    <s v="Philadelphia"/>
    <x v="9"/>
    <n v="19120"/>
    <x v="3"/>
    <s v="TEC-AC-10003116"/>
    <x v="2"/>
    <x v="11"/>
    <s v="Memorex Froggy Flash Drive 8 GB"/>
    <x v="1180"/>
    <n v="1"/>
    <n v="0.2"/>
    <n v="3.3724999999999992"/>
  </r>
  <r>
    <n v="1319"/>
    <s v="CA-2011-160773"/>
    <x v="2"/>
    <d v="2011-07-01T00:00:00"/>
    <x v="492"/>
    <x v="1"/>
    <s v="LW-16825"/>
    <s v="Laurel Workman"/>
    <x v="1"/>
    <s v="United States"/>
    <s v="Deltona"/>
    <x v="2"/>
    <n v="32725"/>
    <x v="0"/>
    <s v="TEC-PH-10004586"/>
    <x v="2"/>
    <x v="7"/>
    <s v="Wilson SignalBoost 841262 DB PRO Amplifier Kit"/>
    <x v="1181"/>
    <n v="2"/>
    <n v="0.2"/>
    <n v="71.989999999999981"/>
  </r>
  <r>
    <n v="1320"/>
    <s v="CA-2011-160773"/>
    <x v="2"/>
    <d v="2011-07-01T00:00:00"/>
    <x v="492"/>
    <x v="1"/>
    <s v="LW-16825"/>
    <s v="Laurel Workman"/>
    <x v="1"/>
    <s v="United States"/>
    <s v="Deltona"/>
    <x v="2"/>
    <n v="32725"/>
    <x v="0"/>
    <s v="OFF-BI-10000546"/>
    <x v="1"/>
    <x v="8"/>
    <s v="Avery Durable Binders"/>
    <x v="1182"/>
    <n v="6"/>
    <n v="0.7"/>
    <n v="-3.6288"/>
  </r>
  <r>
    <n v="1321"/>
    <s v="CA-2014-167703"/>
    <x v="3"/>
    <d v="2014-02-04T00:00:00"/>
    <x v="493"/>
    <x v="1"/>
    <s v="MC-17575"/>
    <s v="Matt Collins"/>
    <x v="0"/>
    <s v="United States"/>
    <s v="Cincinnati"/>
    <x v="24"/>
    <n v="45231"/>
    <x v="3"/>
    <s v="OFF-BI-10002071"/>
    <x v="1"/>
    <x v="8"/>
    <s v="Fellowes Black Plastic Comb Bindings"/>
    <x v="1183"/>
    <n v="3"/>
    <n v="0.7"/>
    <n v="-4.1831999999999976"/>
  </r>
  <r>
    <n v="1322"/>
    <s v="CA-2014-167703"/>
    <x v="3"/>
    <d v="2014-02-04T00:00:00"/>
    <x v="493"/>
    <x v="1"/>
    <s v="MC-17575"/>
    <s v="Matt Collins"/>
    <x v="0"/>
    <s v="United States"/>
    <s v="Cincinnati"/>
    <x v="24"/>
    <n v="45231"/>
    <x v="3"/>
    <s v="OFF-ST-10001490"/>
    <x v="1"/>
    <x v="4"/>
    <s v="Hot File 7-Pocket, Floor Stand"/>
    <x v="1184"/>
    <n v="2"/>
    <n v="0.2"/>
    <n v="35.69399999999996"/>
  </r>
  <r>
    <n v="1323"/>
    <s v="CA-2014-121804"/>
    <x v="3"/>
    <d v="2014-03-04T00:00:00"/>
    <x v="494"/>
    <x v="1"/>
    <s v="LP-17095"/>
    <s v="Liz Preis"/>
    <x v="0"/>
    <s v="United States"/>
    <s v="Murray"/>
    <x v="0"/>
    <n v="42071"/>
    <x v="0"/>
    <s v="OFF-AP-10004859"/>
    <x v="1"/>
    <x v="9"/>
    <s v="Acco 6 Outlet Guardian Premium Surge Suppressor"/>
    <x v="1185"/>
    <n v="5"/>
    <n v="0"/>
    <n v="19.656000000000002"/>
  </r>
  <r>
    <n v="1324"/>
    <s v="CA-2014-162635"/>
    <x v="3"/>
    <d v="2014-10-10T00:00:00"/>
    <x v="495"/>
    <x v="2"/>
    <s v="EB-14170"/>
    <s v="Evan Bailliet"/>
    <x v="0"/>
    <s v="United States"/>
    <s v="Wilmington"/>
    <x v="3"/>
    <n v="28403"/>
    <x v="0"/>
    <s v="OFF-PA-10002659"/>
    <x v="1"/>
    <x v="10"/>
    <s v="Avoid Verbal Orders Carbonless Minifold Book"/>
    <x v="1186"/>
    <n v="4"/>
    <n v="0.2"/>
    <n v="3.5151999999999988"/>
  </r>
  <r>
    <n v="1325"/>
    <s v="CA-2011-107153"/>
    <x v="2"/>
    <d v="2011-09-28T00:00:00"/>
    <x v="127"/>
    <x v="1"/>
    <s v="GZ-14545"/>
    <s v="George Zrebassa"/>
    <x v="1"/>
    <s v="United States"/>
    <s v="Lawrence"/>
    <x v="31"/>
    <n v="1841"/>
    <x v="3"/>
    <s v="OFF-ST-10001321"/>
    <x v="1"/>
    <x v="4"/>
    <s v="Decoflex Hanging Personal Folder File, Blue"/>
    <x v="193"/>
    <n v="3"/>
    <n v="0"/>
    <n v="12.490200000000003"/>
  </r>
  <r>
    <n v="1326"/>
    <s v="US-2011-117058"/>
    <x v="2"/>
    <d v="2011-05-27T00:00:00"/>
    <x v="496"/>
    <x v="2"/>
    <s v="LE-16810"/>
    <s v="Laurel Elliston"/>
    <x v="0"/>
    <s v="United States"/>
    <s v="Chicago"/>
    <x v="10"/>
    <n v="60653"/>
    <x v="2"/>
    <s v="OFF-BI-10004139"/>
    <x v="1"/>
    <x v="8"/>
    <s v="Fellowes Presentation Covers for Comb Binding Machines"/>
    <x v="1187"/>
    <n v="6"/>
    <n v="0.8"/>
    <n v="-30.555000000000007"/>
  </r>
  <r>
    <n v="1327"/>
    <s v="CA-2012-120439"/>
    <x v="1"/>
    <d v="2012-06-14T00:00:00"/>
    <x v="497"/>
    <x v="1"/>
    <s v="AD-10180"/>
    <s v="Alan Dominguez"/>
    <x v="2"/>
    <s v="United States"/>
    <s v="Philadelphia"/>
    <x v="9"/>
    <n v="19120"/>
    <x v="3"/>
    <s v="FUR-FU-10001867"/>
    <x v="0"/>
    <x v="5"/>
    <s v="Eldon Expressions Punched Metal &amp; Wood Desk Accessories, Pewter &amp; Cherry"/>
    <x v="1188"/>
    <n v="6"/>
    <n v="0.2"/>
    <n v="5.1072000000000024"/>
  </r>
  <r>
    <n v="1328"/>
    <s v="CA-2013-128258"/>
    <x v="0"/>
    <d v="2013-03-31T00:00:00"/>
    <x v="498"/>
    <x v="2"/>
    <s v="CP-12085"/>
    <s v="Cathy Prescott"/>
    <x v="1"/>
    <s v="United States"/>
    <s v="Norwich"/>
    <x v="29"/>
    <n v="6360"/>
    <x v="3"/>
    <s v="OFF-PA-10004156"/>
    <x v="1"/>
    <x v="10"/>
    <s v="Xerox 188"/>
    <x v="1189"/>
    <n v="1"/>
    <n v="0"/>
    <n v="5.5565999999999995"/>
  </r>
  <r>
    <n v="1329"/>
    <s v="CA-2014-106033"/>
    <x v="3"/>
    <d v="2014-10-16T00:00:00"/>
    <x v="499"/>
    <x v="0"/>
    <s v="FG-14260"/>
    <s v="Frank Gastineau"/>
    <x v="2"/>
    <s v="United States"/>
    <s v="San Francisco"/>
    <x v="1"/>
    <n v="94110"/>
    <x v="1"/>
    <s v="OFF-AR-10002818"/>
    <x v="1"/>
    <x v="6"/>
    <s v="Panasonic KP-310 Heavy-Duty Electric Pencil Sharpener"/>
    <x v="1190"/>
    <n v="4"/>
    <n v="0"/>
    <n v="26.375999999999998"/>
  </r>
  <r>
    <n v="1330"/>
    <s v="CA-2013-142762"/>
    <x v="0"/>
    <d v="2013-05-24T00:00:00"/>
    <x v="500"/>
    <x v="1"/>
    <s v="LD-17005"/>
    <s v="Lisa DeCherney"/>
    <x v="0"/>
    <s v="United States"/>
    <s v="San Francisco"/>
    <x v="1"/>
    <n v="94109"/>
    <x v="1"/>
    <s v="FUR-FU-10003691"/>
    <x v="0"/>
    <x v="5"/>
    <s v="Eldon Image Series Desk Accessories, Ebony"/>
    <x v="1191"/>
    <n v="3"/>
    <n v="0"/>
    <n v="16.302"/>
  </r>
  <r>
    <n v="1331"/>
    <s v="CA-2014-127705"/>
    <x v="3"/>
    <d v="2014-06-03T00:00:00"/>
    <x v="501"/>
    <x v="1"/>
    <s v="AB-10255"/>
    <s v="Alejandro Ballentine"/>
    <x v="2"/>
    <s v="United States"/>
    <s v="Lorain"/>
    <x v="24"/>
    <n v="44052"/>
    <x v="3"/>
    <s v="TEC-PH-10000347"/>
    <x v="2"/>
    <x v="7"/>
    <s v="Cush Cases Heavy Duty Rugged Cover Case for Samsung Galaxy S5 - Purple"/>
    <x v="1192"/>
    <n v="1"/>
    <n v="0.4"/>
    <n v="-0.64350000000000018"/>
  </r>
  <r>
    <n v="1332"/>
    <s v="CA-2014-127705"/>
    <x v="3"/>
    <d v="2014-06-03T00:00:00"/>
    <x v="501"/>
    <x v="1"/>
    <s v="AB-10255"/>
    <s v="Alejandro Ballentine"/>
    <x v="2"/>
    <s v="United States"/>
    <s v="Lorain"/>
    <x v="24"/>
    <n v="44052"/>
    <x v="3"/>
    <s v="OFF-ST-10004507"/>
    <x v="1"/>
    <x v="4"/>
    <s v="Advantus Rolling Storage Box"/>
    <x v="1193"/>
    <n v="2"/>
    <n v="0.2"/>
    <n v="2.4009999999999998"/>
  </r>
  <r>
    <n v="1333"/>
    <s v="CA-2011-122567"/>
    <x v="2"/>
    <d v="2011-02-17T00:00:00"/>
    <x v="502"/>
    <x v="1"/>
    <s v="MN-17935"/>
    <s v="Michael Nguyen"/>
    <x v="0"/>
    <s v="United States"/>
    <s v="Dallas"/>
    <x v="5"/>
    <n v="75220"/>
    <x v="2"/>
    <s v="OFF-BI-10002012"/>
    <x v="1"/>
    <x v="8"/>
    <s v="Wilson Jones Easy Flow II Sheet Lifters"/>
    <x v="1194"/>
    <n v="3"/>
    <n v="0.8"/>
    <n v="-1.7280000000000002"/>
  </r>
  <r>
    <n v="1334"/>
    <s v="CA-2011-122567"/>
    <x v="2"/>
    <d v="2011-02-17T00:00:00"/>
    <x v="502"/>
    <x v="1"/>
    <s v="MN-17935"/>
    <s v="Michael Nguyen"/>
    <x v="0"/>
    <s v="United States"/>
    <s v="Dallas"/>
    <x v="5"/>
    <n v="75220"/>
    <x v="2"/>
    <s v="OFF-AP-10001303"/>
    <x v="1"/>
    <x v="9"/>
    <s v="Holmes Cool Mist Humidifier for the Whole House with 8-Gallon Output per Day, Extended Life Filter"/>
    <x v="1195"/>
    <n v="2"/>
    <n v="0.8"/>
    <n v="-13.930000000000003"/>
  </r>
  <r>
    <n v="1335"/>
    <s v="CA-2011-121664"/>
    <x v="2"/>
    <d v="2011-05-06T00:00:00"/>
    <x v="503"/>
    <x v="1"/>
    <s v="HP-14815"/>
    <s v="Harold Pawlan"/>
    <x v="2"/>
    <s v="United States"/>
    <s v="Los Angeles"/>
    <x v="1"/>
    <n v="90049"/>
    <x v="1"/>
    <s v="OFF-BI-10003684"/>
    <x v="1"/>
    <x v="8"/>
    <s v="Wilson Jones Legal Size Ring Binders"/>
    <x v="1196"/>
    <n v="8"/>
    <n v="0.2"/>
    <n v="52.775999999999996"/>
  </r>
  <r>
    <n v="1336"/>
    <s v="CA-2013-122133"/>
    <x v="0"/>
    <d v="2013-05-17T00:00:00"/>
    <x v="213"/>
    <x v="1"/>
    <s v="JR-15670"/>
    <s v="Jim Radford"/>
    <x v="0"/>
    <s v="United States"/>
    <s v="Middletown"/>
    <x v="29"/>
    <n v="6457"/>
    <x v="3"/>
    <s v="OFF-ST-10002574"/>
    <x v="1"/>
    <x v="4"/>
    <s v="SAFCO Commercial Wire Shelving, Black"/>
    <x v="1197"/>
    <n v="4"/>
    <n v="0"/>
    <n v="0"/>
  </r>
  <r>
    <n v="1337"/>
    <s v="US-2014-123281"/>
    <x v="3"/>
    <d v="2014-04-03T00:00:00"/>
    <x v="377"/>
    <x v="1"/>
    <s v="JF-15190"/>
    <s v="Jamie Frazer"/>
    <x v="0"/>
    <s v="United States"/>
    <s v="Los Angeles"/>
    <x v="1"/>
    <n v="90008"/>
    <x v="1"/>
    <s v="FUR-FU-10003724"/>
    <x v="0"/>
    <x v="5"/>
    <s v="Westinghouse Clip-On Gooseneck Lamps"/>
    <x v="1198"/>
    <n v="3"/>
    <n v="0"/>
    <n v="6.5285999999999991"/>
  </r>
  <r>
    <n v="1338"/>
    <s v="CA-2014-100524"/>
    <x v="3"/>
    <d v="2014-04-01T00:00:00"/>
    <x v="504"/>
    <x v="0"/>
    <s v="CM-12115"/>
    <s v="Chad McGuire"/>
    <x v="0"/>
    <s v="United States"/>
    <s v="New York City"/>
    <x v="15"/>
    <n v="10011"/>
    <x v="3"/>
    <s v="FUR-FU-10004018"/>
    <x v="0"/>
    <x v="5"/>
    <s v="Tensor Computer Mounted Lamp"/>
    <x v="1199"/>
    <n v="2"/>
    <n v="0"/>
    <n v="8.0406000000000013"/>
  </r>
  <r>
    <n v="1339"/>
    <s v="CA-2014-100524"/>
    <x v="3"/>
    <d v="2014-04-01T00:00:00"/>
    <x v="504"/>
    <x v="0"/>
    <s v="CM-12115"/>
    <s v="Chad McGuire"/>
    <x v="0"/>
    <s v="United States"/>
    <s v="New York City"/>
    <x v="15"/>
    <n v="10011"/>
    <x v="3"/>
    <s v="TEC-PH-10002549"/>
    <x v="2"/>
    <x v="7"/>
    <s v="Polycom SoundPoint IP 450 VoIP phone"/>
    <x v="1200"/>
    <n v="3"/>
    <n v="0"/>
    <n v="176.17080000000001"/>
  </r>
  <r>
    <n v="1340"/>
    <s v="CA-2014-100524"/>
    <x v="3"/>
    <d v="2014-04-01T00:00:00"/>
    <x v="504"/>
    <x v="0"/>
    <s v="CM-12115"/>
    <s v="Chad McGuire"/>
    <x v="0"/>
    <s v="United States"/>
    <s v="New York City"/>
    <x v="15"/>
    <n v="10011"/>
    <x v="3"/>
    <s v="OFF-PA-10004911"/>
    <x v="1"/>
    <x v="10"/>
    <s v="Rediform S.O.S. 1-Up Phone Message Bk, 4-1/4x3-1/16 Bk, 1 Form/Pg, 40 Messages/Bk, 3/Pk"/>
    <x v="1201"/>
    <n v="8"/>
    <n v="0"/>
    <n v="36.019200000000005"/>
  </r>
  <r>
    <n v="1341"/>
    <s v="CA-2014-113481"/>
    <x v="3"/>
    <d v="2014-01-03T00:00:00"/>
    <x v="505"/>
    <x v="2"/>
    <s v="AS-10045"/>
    <s v="Aaron Smayling"/>
    <x v="1"/>
    <s v="United States"/>
    <s v="Jacksonville"/>
    <x v="3"/>
    <n v="28540"/>
    <x v="0"/>
    <s v="TEC-MA-10002178"/>
    <x v="2"/>
    <x v="15"/>
    <s v="Cisco CP-7937G Unified IP Conference Station Phone"/>
    <x v="1202"/>
    <n v="2"/>
    <n v="0.5"/>
    <n v="-27.827999999999975"/>
  </r>
  <r>
    <n v="1342"/>
    <s v="CA-2014-113481"/>
    <x v="3"/>
    <d v="2014-01-03T00:00:00"/>
    <x v="505"/>
    <x v="2"/>
    <s v="AS-10045"/>
    <s v="Aaron Smayling"/>
    <x v="1"/>
    <s v="United States"/>
    <s v="Jacksonville"/>
    <x v="3"/>
    <n v="28540"/>
    <x v="0"/>
    <s v="OFF-BI-10003694"/>
    <x v="1"/>
    <x v="8"/>
    <s v="Avery 3 1/2&quot; Diskette Storage Pages, 10/Pack"/>
    <x v="1203"/>
    <n v="5"/>
    <n v="0.7"/>
    <n v="-12.527999999999995"/>
  </r>
  <r>
    <n v="1343"/>
    <s v="CA-2014-113481"/>
    <x v="3"/>
    <d v="2014-01-03T00:00:00"/>
    <x v="505"/>
    <x v="2"/>
    <s v="AS-10045"/>
    <s v="Aaron Smayling"/>
    <x v="1"/>
    <s v="United States"/>
    <s v="Jacksonville"/>
    <x v="3"/>
    <n v="28540"/>
    <x v="0"/>
    <s v="OFF-BI-10000474"/>
    <x v="1"/>
    <x v="8"/>
    <s v="Avery Recycled Flexi-View Covers for Binding Systems"/>
    <x v="1204"/>
    <n v="6"/>
    <n v="0.7"/>
    <n v="-21.159599999999998"/>
  </r>
  <r>
    <n v="1344"/>
    <s v="CA-2012-131758"/>
    <x v="1"/>
    <d v="2012-05-28T00:00:00"/>
    <x v="506"/>
    <x v="1"/>
    <s v="KB-16315"/>
    <s v="Karl Braun"/>
    <x v="0"/>
    <s v="United States"/>
    <s v="Freeport"/>
    <x v="15"/>
    <n v="11520"/>
    <x v="3"/>
    <s v="OFF-AR-10000411"/>
    <x v="1"/>
    <x v="6"/>
    <s v="Boston 16701 Slimline Battery Pencil Sharpener"/>
    <x v="1205"/>
    <n v="3"/>
    <n v="0"/>
    <n v="14.345999999999995"/>
  </r>
  <r>
    <n v="1345"/>
    <s v="CA-2012-131758"/>
    <x v="1"/>
    <d v="2012-05-28T00:00:00"/>
    <x v="506"/>
    <x v="1"/>
    <s v="KB-16315"/>
    <s v="Karl Braun"/>
    <x v="0"/>
    <s v="United States"/>
    <s v="Freeport"/>
    <x v="15"/>
    <n v="11520"/>
    <x v="3"/>
    <s v="OFF-LA-10000262"/>
    <x v="1"/>
    <x v="2"/>
    <s v="Avery 494"/>
    <x v="1206"/>
    <n v="5"/>
    <n v="0"/>
    <n v="6.0029999999999992"/>
  </r>
  <r>
    <n v="1346"/>
    <s v="CA-2011-118339"/>
    <x v="2"/>
    <d v="2011-03-17T00:00:00"/>
    <x v="507"/>
    <x v="1"/>
    <s v="BN-11515"/>
    <s v="Bradley Nguyen"/>
    <x v="0"/>
    <s v="United States"/>
    <s v="Lakeville"/>
    <x v="11"/>
    <n v="55044"/>
    <x v="2"/>
    <s v="OFF-AP-10001154"/>
    <x v="1"/>
    <x v="9"/>
    <s v="Bionaire Personal Warm Mist Humidifier/Vaporizer"/>
    <x v="1207"/>
    <n v="2"/>
    <n v="0"/>
    <n v="36.574200000000005"/>
  </r>
  <r>
    <n v="1347"/>
    <s v="CA-2011-118339"/>
    <x v="2"/>
    <d v="2011-03-17T00:00:00"/>
    <x v="507"/>
    <x v="1"/>
    <s v="BN-11515"/>
    <s v="Bradley Nguyen"/>
    <x v="0"/>
    <s v="United States"/>
    <s v="Lakeville"/>
    <x v="11"/>
    <n v="55044"/>
    <x v="2"/>
    <s v="OFF-PA-10000466"/>
    <x v="1"/>
    <x v="10"/>
    <s v="Memo Book, 100 Message Capacity, 5 3/8” x 11”"/>
    <x v="1208"/>
    <n v="7"/>
    <n v="0"/>
    <n v="23.59"/>
  </r>
  <r>
    <n v="1348"/>
    <s v="CA-2011-118339"/>
    <x v="2"/>
    <d v="2011-03-17T00:00:00"/>
    <x v="507"/>
    <x v="1"/>
    <s v="BN-11515"/>
    <s v="Bradley Nguyen"/>
    <x v="0"/>
    <s v="United States"/>
    <s v="Lakeville"/>
    <x v="11"/>
    <n v="55044"/>
    <x v="2"/>
    <s v="OFF-AR-10003829"/>
    <x v="1"/>
    <x v="6"/>
    <s v="Newell 35"/>
    <x v="1209"/>
    <n v="6"/>
    <n v="0"/>
    <n v="5.7071999999999976"/>
  </r>
  <r>
    <n v="1349"/>
    <s v="CA-2011-118339"/>
    <x v="2"/>
    <d v="2011-03-17T00:00:00"/>
    <x v="507"/>
    <x v="1"/>
    <s v="BN-11515"/>
    <s v="Bradley Nguyen"/>
    <x v="0"/>
    <s v="United States"/>
    <s v="Lakeville"/>
    <x v="11"/>
    <n v="55044"/>
    <x v="2"/>
    <s v="OFF-BI-10001758"/>
    <x v="1"/>
    <x v="8"/>
    <s v="Wilson Jones 14 Line Acrylic Coated Pressboard Data Binders"/>
    <x v="1210"/>
    <n v="10"/>
    <n v="0"/>
    <n v="25.097999999999999"/>
  </r>
  <r>
    <n v="1350"/>
    <s v="CA-2011-118339"/>
    <x v="2"/>
    <d v="2011-03-17T00:00:00"/>
    <x v="507"/>
    <x v="1"/>
    <s v="BN-11515"/>
    <s v="Bradley Nguyen"/>
    <x v="0"/>
    <s v="United States"/>
    <s v="Lakeville"/>
    <x v="11"/>
    <n v="55044"/>
    <x v="2"/>
    <s v="OFF-BI-10000136"/>
    <x v="1"/>
    <x v="8"/>
    <s v="Avery Non-Stick Heavy Duty View Round Locking Ring Binders"/>
    <x v="1211"/>
    <n v="6"/>
    <n v="0"/>
    <n v="17.2224"/>
  </r>
  <r>
    <n v="1351"/>
    <s v="CA-2011-153976"/>
    <x v="2"/>
    <d v="2011-10-03T00:00:00"/>
    <x v="508"/>
    <x v="0"/>
    <s v="BP-11290"/>
    <s v="Beth Paige"/>
    <x v="0"/>
    <s v="United States"/>
    <s v="Evanston"/>
    <x v="10"/>
    <n v="60201"/>
    <x v="2"/>
    <s v="FUR-CH-10002880"/>
    <x v="0"/>
    <x v="1"/>
    <s v="Global High-Back Leather Tilter, Burgundy"/>
    <x v="1212"/>
    <n v="3"/>
    <n v="0.3"/>
    <n v="-70.104300000000023"/>
  </r>
  <r>
    <n v="1352"/>
    <s v="CA-2013-162901"/>
    <x v="0"/>
    <d v="2013-03-29T00:00:00"/>
    <x v="509"/>
    <x v="2"/>
    <s v="AS-10045"/>
    <s v="Aaron Smayling"/>
    <x v="1"/>
    <s v="United States"/>
    <s v="Arlington"/>
    <x v="17"/>
    <n v="22204"/>
    <x v="0"/>
    <s v="OFF-ST-10000649"/>
    <x v="1"/>
    <x v="4"/>
    <s v="Hanging Personal Folder File"/>
    <x v="1213"/>
    <n v="2"/>
    <n v="0"/>
    <n v="7.8500000000000014"/>
  </r>
  <r>
    <n v="1353"/>
    <s v="CA-2014-162978"/>
    <x v="3"/>
    <d v="2014-05-05T00:00:00"/>
    <x v="510"/>
    <x v="1"/>
    <s v="LW-16990"/>
    <s v="Lindsay Williams"/>
    <x v="1"/>
    <s v="United States"/>
    <s v="San Francisco"/>
    <x v="1"/>
    <n v="94109"/>
    <x v="1"/>
    <s v="TEC-PH-10003092"/>
    <x v="2"/>
    <x v="7"/>
    <s v="Motorola L804"/>
    <x v="1214"/>
    <n v="5"/>
    <n v="0.2"/>
    <n v="20.695499999999988"/>
  </r>
  <r>
    <n v="1354"/>
    <s v="CA-2014-162978"/>
    <x v="3"/>
    <d v="2014-05-05T00:00:00"/>
    <x v="510"/>
    <x v="1"/>
    <s v="LW-16990"/>
    <s v="Lindsay Williams"/>
    <x v="1"/>
    <s v="United States"/>
    <s v="San Francisco"/>
    <x v="1"/>
    <n v="94109"/>
    <x v="1"/>
    <s v="OFF-PA-10002250"/>
    <x v="1"/>
    <x v="10"/>
    <s v="Things To Do Today Pad"/>
    <x v="1215"/>
    <n v="3"/>
    <n v="0"/>
    <n v="8.4527999999999999"/>
  </r>
  <r>
    <n v="1355"/>
    <s v="CA-2014-162978"/>
    <x v="3"/>
    <d v="2014-05-05T00:00:00"/>
    <x v="510"/>
    <x v="1"/>
    <s v="LW-16990"/>
    <s v="Lindsay Williams"/>
    <x v="1"/>
    <s v="United States"/>
    <s v="San Francisco"/>
    <x v="1"/>
    <n v="94109"/>
    <x v="1"/>
    <s v="FUR-TA-10003473"/>
    <x v="0"/>
    <x v="3"/>
    <s v="Bretford Rectangular Conference Table Tops"/>
    <x v="1216"/>
    <n v="1"/>
    <n v="0.2"/>
    <n v="11.283900000000017"/>
  </r>
  <r>
    <n v="1356"/>
    <s v="US-2011-160444"/>
    <x v="2"/>
    <d v="2011-07-05T00:00:00"/>
    <x v="492"/>
    <x v="3"/>
    <s v="DC-12850"/>
    <s v="Dan Campbell"/>
    <x v="0"/>
    <s v="United States"/>
    <s v="Houston"/>
    <x v="5"/>
    <n v="77036"/>
    <x v="2"/>
    <s v="OFF-ST-10001522"/>
    <x v="1"/>
    <x v="4"/>
    <s v="Gould Plastics 18-Pocket Panel Bin, 34w x 5-1/4d x 20-1/2h"/>
    <x v="1217"/>
    <n v="3"/>
    <n v="0.2"/>
    <n v="-44.155200000000022"/>
  </r>
  <r>
    <n v="1357"/>
    <s v="US-2011-160444"/>
    <x v="2"/>
    <d v="2011-07-05T00:00:00"/>
    <x v="492"/>
    <x v="3"/>
    <s v="DC-12850"/>
    <s v="Dan Campbell"/>
    <x v="0"/>
    <s v="United States"/>
    <s v="Houston"/>
    <x v="5"/>
    <n v="77036"/>
    <x v="2"/>
    <s v="OFF-ST-10000563"/>
    <x v="1"/>
    <x v="4"/>
    <s v="Fellowes Bankers Box Stor/Drawer Steel Plus"/>
    <x v="1218"/>
    <n v="11"/>
    <n v="0.2"/>
    <n v="-35.178000000000004"/>
  </r>
  <r>
    <n v="1358"/>
    <s v="CA-2013-145247"/>
    <x v="0"/>
    <d v="2013-05-06T00:00:00"/>
    <x v="477"/>
    <x v="2"/>
    <s v="ND-18370"/>
    <s v="Natalie DeCherney"/>
    <x v="0"/>
    <s v="United States"/>
    <s v="Louisville"/>
    <x v="0"/>
    <n v="40214"/>
    <x v="0"/>
    <s v="OFF-PA-10003641"/>
    <x v="1"/>
    <x v="10"/>
    <s v="Xerox 1909"/>
    <x v="1219"/>
    <n v="3"/>
    <n v="0"/>
    <n v="36.404399999999995"/>
  </r>
  <r>
    <n v="1359"/>
    <s v="CA-2014-160045"/>
    <x v="3"/>
    <d v="2014-04-27T00:00:00"/>
    <x v="433"/>
    <x v="2"/>
    <s v="LB-16735"/>
    <s v="Larry Blacks"/>
    <x v="0"/>
    <s v="United States"/>
    <s v="Fort Worth"/>
    <x v="5"/>
    <n v="76106"/>
    <x v="2"/>
    <s v="FUR-FU-10000010"/>
    <x v="0"/>
    <x v="5"/>
    <s v="DAX Value U-Channel Document Frames, Easel Back"/>
    <x v="1220"/>
    <n v="1"/>
    <n v="0.6"/>
    <n v="-1.4413"/>
  </r>
  <r>
    <n v="1360"/>
    <s v="US-2011-151925"/>
    <x v="2"/>
    <d v="2011-09-26T00:00:00"/>
    <x v="511"/>
    <x v="0"/>
    <s v="KT-16465"/>
    <s v="Kean Takahito"/>
    <x v="0"/>
    <s v="United States"/>
    <s v="Los Angeles"/>
    <x v="1"/>
    <n v="90049"/>
    <x v="1"/>
    <s v="FUR-CH-10002961"/>
    <x v="0"/>
    <x v="1"/>
    <s v="Leather Task Chair, Black"/>
    <x v="1221"/>
    <n v="2"/>
    <n v="0.2"/>
    <n v="0"/>
  </r>
  <r>
    <n v="1361"/>
    <s v="CA-2014-125199"/>
    <x v="3"/>
    <d v="2014-10-20T00:00:00"/>
    <x v="512"/>
    <x v="1"/>
    <s v="HM-14860"/>
    <s v="Harry Marie"/>
    <x v="1"/>
    <s v="United States"/>
    <s v="Philadelphia"/>
    <x v="9"/>
    <n v="19120"/>
    <x v="3"/>
    <s v="OFF-AR-10002956"/>
    <x v="1"/>
    <x v="6"/>
    <s v="Boston 16801 Nautilus Battery Pencil Sharpener"/>
    <x v="1222"/>
    <n v="7"/>
    <n v="0.2"/>
    <n v="9.2441999999999993"/>
  </r>
  <r>
    <n v="1362"/>
    <s v="CA-2014-125199"/>
    <x v="3"/>
    <d v="2014-10-20T00:00:00"/>
    <x v="512"/>
    <x v="1"/>
    <s v="HM-14860"/>
    <s v="Harry Marie"/>
    <x v="1"/>
    <s v="United States"/>
    <s v="Philadelphia"/>
    <x v="9"/>
    <n v="19120"/>
    <x v="3"/>
    <s v="OFF-PA-10004041"/>
    <x v="1"/>
    <x v="10"/>
    <s v="It's Hot Message Books with Stickers, 2 3/4&quot; x 5&quot;"/>
    <x v="208"/>
    <n v="4"/>
    <n v="0.2"/>
    <n v="7.3999999999999995"/>
  </r>
  <r>
    <n v="1363"/>
    <s v="CA-2014-125199"/>
    <x v="3"/>
    <d v="2014-10-20T00:00:00"/>
    <x v="512"/>
    <x v="1"/>
    <s v="HM-14860"/>
    <s v="Harry Marie"/>
    <x v="1"/>
    <s v="United States"/>
    <s v="Philadelphia"/>
    <x v="9"/>
    <n v="19120"/>
    <x v="3"/>
    <s v="TEC-PH-10001336"/>
    <x v="2"/>
    <x v="7"/>
    <s v="Digium D40 VoIP phone"/>
    <x v="1223"/>
    <n v="4"/>
    <n v="0.4"/>
    <n v="-56.755600000000015"/>
  </r>
  <r>
    <n v="1364"/>
    <s v="US-2014-155425"/>
    <x v="3"/>
    <d v="2014-11-11T00:00:00"/>
    <x v="45"/>
    <x v="2"/>
    <s v="AB-10600"/>
    <s v="Ann Blume"/>
    <x v="1"/>
    <s v="United States"/>
    <s v="Tucson"/>
    <x v="16"/>
    <n v="85705"/>
    <x v="1"/>
    <s v="OFF-BI-10001036"/>
    <x v="1"/>
    <x v="8"/>
    <s v="Cardinal EasyOpen D-Ring Binders"/>
    <x v="1224"/>
    <n v="14"/>
    <n v="0.7"/>
    <n v="-25.591999999999999"/>
  </r>
  <r>
    <n v="1365"/>
    <s v="US-2014-155425"/>
    <x v="3"/>
    <d v="2014-11-11T00:00:00"/>
    <x v="45"/>
    <x v="2"/>
    <s v="AB-10600"/>
    <s v="Ann Blume"/>
    <x v="1"/>
    <s v="United States"/>
    <s v="Tucson"/>
    <x v="16"/>
    <n v="85705"/>
    <x v="1"/>
    <s v="TEC-MA-10003183"/>
    <x v="2"/>
    <x v="15"/>
    <s v="DYMO CardScan Personal V9 Business Card Scanner"/>
    <x v="1225"/>
    <n v="2"/>
    <n v="0.7"/>
    <n v="-63.995999999999981"/>
  </r>
  <r>
    <n v="1366"/>
    <s v="US-2014-155425"/>
    <x v="3"/>
    <d v="2014-11-11T00:00:00"/>
    <x v="45"/>
    <x v="2"/>
    <s v="AB-10600"/>
    <s v="Ann Blume"/>
    <x v="1"/>
    <s v="United States"/>
    <s v="Tucson"/>
    <x v="16"/>
    <n v="85705"/>
    <x v="1"/>
    <s v="TEC-AC-10001314"/>
    <x v="2"/>
    <x v="11"/>
    <s v="Case Logic 2.4GHz Wireless Keyboard"/>
    <x v="1226"/>
    <n v="6"/>
    <n v="0.2"/>
    <n v="-35.992800000000038"/>
  </r>
  <r>
    <n v="1367"/>
    <s v="US-2014-155425"/>
    <x v="3"/>
    <d v="2014-11-11T00:00:00"/>
    <x v="45"/>
    <x v="2"/>
    <s v="AB-10600"/>
    <s v="Ann Blume"/>
    <x v="1"/>
    <s v="United States"/>
    <s v="Tucson"/>
    <x v="16"/>
    <n v="85705"/>
    <x v="1"/>
    <s v="TEC-PH-10002563"/>
    <x v="2"/>
    <x v="7"/>
    <s v="Adtran 1202752G1"/>
    <x v="1227"/>
    <n v="2"/>
    <n v="0.2"/>
    <n v="15.118800000000007"/>
  </r>
  <r>
    <n v="1368"/>
    <s v="US-2014-155425"/>
    <x v="3"/>
    <d v="2014-11-11T00:00:00"/>
    <x v="45"/>
    <x v="2"/>
    <s v="AB-10600"/>
    <s v="Ann Blume"/>
    <x v="1"/>
    <s v="United States"/>
    <s v="Tucson"/>
    <x v="16"/>
    <n v="85705"/>
    <x v="1"/>
    <s v="FUR-CH-10003312"/>
    <x v="0"/>
    <x v="1"/>
    <s v="Hon 2090 “Pillow Soft” Series Mid Back Swivel/Tilt Chairs"/>
    <x v="185"/>
    <n v="4"/>
    <n v="0.2"/>
    <n v="-146.10960000000014"/>
  </r>
  <r>
    <n v="1369"/>
    <s v="CA-2014-133249"/>
    <x v="3"/>
    <d v="2014-07-09T00:00:00"/>
    <x v="513"/>
    <x v="2"/>
    <s v="SZ-20035"/>
    <s v="Sam Zeldin"/>
    <x v="2"/>
    <s v="United States"/>
    <s v="Pico Rivera"/>
    <x v="1"/>
    <n v="90660"/>
    <x v="1"/>
    <s v="FUR-FU-10001588"/>
    <x v="0"/>
    <x v="5"/>
    <s v="Deflect-o SuperTray Unbreakable Stackable Tray, Letter, Black"/>
    <x v="1228"/>
    <n v="5"/>
    <n v="0"/>
    <n v="62.736999999999995"/>
  </r>
  <r>
    <n v="1370"/>
    <s v="US-2012-103471"/>
    <x v="1"/>
    <d v="2012-12-24T00:00:00"/>
    <x v="514"/>
    <x v="1"/>
    <s v="JR-15670"/>
    <s v="Jim Radford"/>
    <x v="0"/>
    <s v="United States"/>
    <s v="Colorado Springs"/>
    <x v="22"/>
    <n v="80906"/>
    <x v="1"/>
    <s v="FUR-BO-10002613"/>
    <x v="0"/>
    <x v="0"/>
    <s v="Atlantic Metals Mobile 4-Shelf Bookcases, Custom Colors"/>
    <x v="1229"/>
    <n v="7"/>
    <n v="0.7"/>
    <n v="-786.74400000000026"/>
  </r>
  <r>
    <n v="1371"/>
    <s v="US-2012-103471"/>
    <x v="1"/>
    <d v="2012-12-24T00:00:00"/>
    <x v="514"/>
    <x v="1"/>
    <s v="JR-15670"/>
    <s v="Jim Radford"/>
    <x v="0"/>
    <s v="United States"/>
    <s v="Colorado Springs"/>
    <x v="22"/>
    <n v="80906"/>
    <x v="1"/>
    <s v="OFF-AR-10003405"/>
    <x v="1"/>
    <x v="6"/>
    <s v="Dixon My First Ticonderoga Pencil, #2"/>
    <x v="1230"/>
    <n v="3"/>
    <n v="0.2"/>
    <n v="1.5794999999999986"/>
  </r>
  <r>
    <n v="1372"/>
    <s v="CA-2014-136672"/>
    <x v="3"/>
    <d v="2014-03-08T00:00:00"/>
    <x v="515"/>
    <x v="1"/>
    <s v="MG-17890"/>
    <s v="Michael Granlund"/>
    <x v="2"/>
    <s v="United States"/>
    <s v="Clinton"/>
    <x v="39"/>
    <n v="20735"/>
    <x v="3"/>
    <s v="TEC-AC-10004510"/>
    <x v="2"/>
    <x v="11"/>
    <s v="Logitech Desktop MK120 Mouse and keyboard Combo"/>
    <x v="1231"/>
    <n v="3"/>
    <n v="0"/>
    <n v="4.9079999999999977"/>
  </r>
  <r>
    <n v="1373"/>
    <s v="US-2011-157021"/>
    <x v="2"/>
    <d v="2011-04-01T00:00:00"/>
    <x v="516"/>
    <x v="0"/>
    <s v="KM-16720"/>
    <s v="Kunst Miller"/>
    <x v="0"/>
    <s v="United States"/>
    <s v="Vallejo"/>
    <x v="1"/>
    <n v="94591"/>
    <x v="1"/>
    <s v="OFF-LA-10002312"/>
    <x v="1"/>
    <x v="2"/>
    <s v="Avery 490"/>
    <x v="461"/>
    <n v="2"/>
    <n v="0"/>
    <n v="14.8"/>
  </r>
  <r>
    <n v="1374"/>
    <s v="US-2011-157021"/>
    <x v="2"/>
    <d v="2011-04-01T00:00:00"/>
    <x v="516"/>
    <x v="0"/>
    <s v="KM-16720"/>
    <s v="Kunst Miller"/>
    <x v="0"/>
    <s v="United States"/>
    <s v="Vallejo"/>
    <x v="1"/>
    <n v="94591"/>
    <x v="1"/>
    <s v="OFF-BI-10000042"/>
    <x v="1"/>
    <x v="8"/>
    <s v="Pressboard Data Binder, Crimson, 12&quot; X 8 1/2&quot;"/>
    <x v="1232"/>
    <n v="4"/>
    <n v="0.2"/>
    <n v="5.5535999999999994"/>
  </r>
  <r>
    <n v="1375"/>
    <s v="CA-2012-120362"/>
    <x v="1"/>
    <d v="2012-09-14T00:00:00"/>
    <x v="400"/>
    <x v="1"/>
    <s v="CA-12265"/>
    <s v="Christina Anderson"/>
    <x v="0"/>
    <s v="United States"/>
    <s v="Provo"/>
    <x v="7"/>
    <n v="84604"/>
    <x v="1"/>
    <s v="FUR-TA-10003008"/>
    <x v="0"/>
    <x v="3"/>
    <s v="Lesro Round Back Collection Coffee Table, End Table"/>
    <x v="1233"/>
    <n v="5"/>
    <n v="0"/>
    <n v="118.65750000000006"/>
  </r>
  <r>
    <n v="1376"/>
    <s v="CA-2011-126361"/>
    <x v="2"/>
    <d v="2011-08-04T00:00:00"/>
    <x v="75"/>
    <x v="0"/>
    <s v="VD-21670"/>
    <s v="Valerie Dominguez"/>
    <x v="0"/>
    <s v="United States"/>
    <s v="Pleasant Grove"/>
    <x v="7"/>
    <n v="84062"/>
    <x v="1"/>
    <s v="OFF-AP-10003590"/>
    <x v="1"/>
    <x v="9"/>
    <s v="Hoover WindTunnel Plus Canister Vacuum"/>
    <x v="1234"/>
    <n v="3"/>
    <n v="0"/>
    <n v="305.13000000000011"/>
  </r>
  <r>
    <n v="1377"/>
    <s v="CA-2011-126361"/>
    <x v="2"/>
    <d v="2011-08-04T00:00:00"/>
    <x v="75"/>
    <x v="0"/>
    <s v="VD-21670"/>
    <s v="Valerie Dominguez"/>
    <x v="0"/>
    <s v="United States"/>
    <s v="Pleasant Grove"/>
    <x v="7"/>
    <n v="84062"/>
    <x v="1"/>
    <s v="OFF-PA-10000806"/>
    <x v="1"/>
    <x v="10"/>
    <s v="Xerox 1934"/>
    <x v="990"/>
    <n v="8"/>
    <n v="0"/>
    <n v="219.44159999999999"/>
  </r>
  <r>
    <n v="1378"/>
    <s v="CA-2011-126361"/>
    <x v="2"/>
    <d v="2011-08-04T00:00:00"/>
    <x v="75"/>
    <x v="0"/>
    <s v="VD-21670"/>
    <s v="Valerie Dominguez"/>
    <x v="0"/>
    <s v="United States"/>
    <s v="Pleasant Grove"/>
    <x v="7"/>
    <n v="84062"/>
    <x v="1"/>
    <s v="OFF-AR-10000896"/>
    <x v="1"/>
    <x v="6"/>
    <s v="Newell 329"/>
    <x v="1235"/>
    <n v="5"/>
    <n v="0"/>
    <n v="4.2639999999999993"/>
  </r>
  <r>
    <n v="1379"/>
    <s v="CA-2011-126361"/>
    <x v="2"/>
    <d v="2011-08-04T00:00:00"/>
    <x v="75"/>
    <x v="0"/>
    <s v="VD-21670"/>
    <s v="Valerie Dominguez"/>
    <x v="0"/>
    <s v="United States"/>
    <s v="Pleasant Grove"/>
    <x v="7"/>
    <n v="84062"/>
    <x v="1"/>
    <s v="TEC-PH-10002310"/>
    <x v="2"/>
    <x v="7"/>
    <s v="Panasonic KX T7731-B Digital phone"/>
    <x v="1236"/>
    <n v="5"/>
    <n v="0.2"/>
    <n v="34.996499999999969"/>
  </r>
  <r>
    <n v="1380"/>
    <s v="CA-2011-126361"/>
    <x v="2"/>
    <d v="2011-08-04T00:00:00"/>
    <x v="75"/>
    <x v="0"/>
    <s v="VD-21670"/>
    <s v="Valerie Dominguez"/>
    <x v="0"/>
    <s v="United States"/>
    <s v="Pleasant Grove"/>
    <x v="7"/>
    <n v="84062"/>
    <x v="1"/>
    <s v="OFF-ST-10002289"/>
    <x v="1"/>
    <x v="4"/>
    <s v="Safco Wire Cube Shelving System, For Use as 4 or 5 14&quot; Cubes, Black"/>
    <x v="1237"/>
    <n v="5"/>
    <n v="0"/>
    <n v="7.9449999999999932"/>
  </r>
  <r>
    <n v="1381"/>
    <s v="CA-2011-126361"/>
    <x v="2"/>
    <d v="2011-08-04T00:00:00"/>
    <x v="75"/>
    <x v="0"/>
    <s v="VD-21670"/>
    <s v="Valerie Dominguez"/>
    <x v="0"/>
    <s v="United States"/>
    <s v="Pleasant Grove"/>
    <x v="7"/>
    <n v="84062"/>
    <x v="1"/>
    <s v="OFF-BI-10002852"/>
    <x v="1"/>
    <x v="8"/>
    <s v="Ibico Standard Transparent Covers"/>
    <x v="1238"/>
    <n v="1"/>
    <n v="0.2"/>
    <n v="4.7792000000000003"/>
  </r>
  <r>
    <n v="1382"/>
    <s v="US-2013-100566"/>
    <x v="0"/>
    <d v="2013-09-04T00:00:00"/>
    <x v="411"/>
    <x v="1"/>
    <s v="JK-16120"/>
    <s v="Julie Kriz"/>
    <x v="2"/>
    <s v="United States"/>
    <s v="Aurora"/>
    <x v="10"/>
    <n v="60505"/>
    <x v="2"/>
    <s v="FUR-FU-10003394"/>
    <x v="0"/>
    <x v="5"/>
    <s v="Tenex &quot;The Solids&quot; Textured Chair Mats"/>
    <x v="1239"/>
    <n v="3"/>
    <n v="0.6"/>
    <n v="-90.24839999999999"/>
  </r>
  <r>
    <n v="1383"/>
    <s v="US-2013-108504"/>
    <x v="0"/>
    <d v="2013-02-05T00:00:00"/>
    <x v="517"/>
    <x v="3"/>
    <s v="PP-18955"/>
    <s v="Paul Prost"/>
    <x v="2"/>
    <s v="United States"/>
    <s v="Smyrna"/>
    <x v="32"/>
    <n v="30080"/>
    <x v="0"/>
    <s v="OFF-ST-10002344"/>
    <x v="1"/>
    <x v="4"/>
    <s v="Carina 42&quot;Hx23 3/4&quot;W Media Storage Unit"/>
    <x v="1240"/>
    <n v="1"/>
    <n v="0"/>
    <n v="1.6196000000000055"/>
  </r>
  <r>
    <n v="1384"/>
    <s v="US-2013-108504"/>
    <x v="0"/>
    <d v="2013-02-05T00:00:00"/>
    <x v="517"/>
    <x v="3"/>
    <s v="PP-18955"/>
    <s v="Paul Prost"/>
    <x v="2"/>
    <s v="United States"/>
    <s v="Smyrna"/>
    <x v="32"/>
    <n v="30080"/>
    <x v="0"/>
    <s v="OFF-PA-10001289"/>
    <x v="1"/>
    <x v="10"/>
    <s v="White Computer Printout Paper by Universal"/>
    <x v="1241"/>
    <n v="9"/>
    <n v="0"/>
    <n v="170.9316"/>
  </r>
  <r>
    <n v="1385"/>
    <s v="US-2013-108504"/>
    <x v="0"/>
    <d v="2013-02-05T00:00:00"/>
    <x v="517"/>
    <x v="3"/>
    <s v="PP-18955"/>
    <s v="Paul Prost"/>
    <x v="2"/>
    <s v="United States"/>
    <s v="Smyrna"/>
    <x v="32"/>
    <n v="30080"/>
    <x v="0"/>
    <s v="OFF-FA-10000053"/>
    <x v="1"/>
    <x v="13"/>
    <s v="Revere Boxed Rubber Bands by Revere"/>
    <x v="1242"/>
    <n v="5"/>
    <n v="0"/>
    <n v="0.18900000000000028"/>
  </r>
  <r>
    <n v="1386"/>
    <s v="US-2013-108504"/>
    <x v="0"/>
    <d v="2013-02-05T00:00:00"/>
    <x v="517"/>
    <x v="3"/>
    <s v="PP-18955"/>
    <s v="Paul Prost"/>
    <x v="2"/>
    <s v="United States"/>
    <s v="Smyrna"/>
    <x v="32"/>
    <n v="30080"/>
    <x v="0"/>
    <s v="FUR-FU-10004091"/>
    <x v="0"/>
    <x v="5"/>
    <s v="Eldon 200 Class Desk Accessories, Black"/>
    <x v="609"/>
    <n v="3"/>
    <n v="0"/>
    <n v="7.1592000000000002"/>
  </r>
  <r>
    <n v="1387"/>
    <s v="US-2013-108504"/>
    <x v="0"/>
    <d v="2013-02-05T00:00:00"/>
    <x v="517"/>
    <x v="3"/>
    <s v="PP-18955"/>
    <s v="Paul Prost"/>
    <x v="2"/>
    <s v="United States"/>
    <s v="Smyrna"/>
    <x v="32"/>
    <n v="30080"/>
    <x v="0"/>
    <s v="FUR-BO-10004015"/>
    <x v="0"/>
    <x v="0"/>
    <s v="Bush Andora Bookcase, Maple/Graphite Gray Finish"/>
    <x v="1243"/>
    <n v="2"/>
    <n v="0"/>
    <n v="52.795599999999979"/>
  </r>
  <r>
    <n v="1388"/>
    <s v="US-2013-108504"/>
    <x v="0"/>
    <d v="2013-02-05T00:00:00"/>
    <x v="517"/>
    <x v="3"/>
    <s v="PP-18955"/>
    <s v="Paul Prost"/>
    <x v="2"/>
    <s v="United States"/>
    <s v="Smyrna"/>
    <x v="32"/>
    <n v="30080"/>
    <x v="0"/>
    <s v="OFF-EN-10003001"/>
    <x v="1"/>
    <x v="12"/>
    <s v="Ames Color-File Green Diamond Border X-ray Mailers"/>
    <x v="1244"/>
    <n v="2"/>
    <n v="0"/>
    <n v="78.941199999999995"/>
  </r>
  <r>
    <n v="1389"/>
    <s v="US-2013-108504"/>
    <x v="0"/>
    <d v="2013-02-05T00:00:00"/>
    <x v="517"/>
    <x v="3"/>
    <s v="PP-18955"/>
    <s v="Paul Prost"/>
    <x v="2"/>
    <s v="United States"/>
    <s v="Smyrna"/>
    <x v="32"/>
    <n v="30080"/>
    <x v="0"/>
    <s v="TEC-PH-10000215"/>
    <x v="2"/>
    <x v="7"/>
    <s v="Plantronics Cordless Phone Headset with In-line Volume - M214C"/>
    <x v="1245"/>
    <n v="3"/>
    <n v="0"/>
    <n v="28.309500000000007"/>
  </r>
  <r>
    <n v="1390"/>
    <s v="US-2013-108504"/>
    <x v="0"/>
    <d v="2013-02-05T00:00:00"/>
    <x v="517"/>
    <x v="3"/>
    <s v="PP-18955"/>
    <s v="Paul Prost"/>
    <x v="2"/>
    <s v="United States"/>
    <s v="Smyrna"/>
    <x v="32"/>
    <n v="30080"/>
    <x v="0"/>
    <s v="TEC-PH-10003645"/>
    <x v="2"/>
    <x v="7"/>
    <s v="Aastra 57i VoIP phone"/>
    <x v="1246"/>
    <n v="3"/>
    <n v="0"/>
    <n v="126.05580000000002"/>
  </r>
  <r>
    <n v="1391"/>
    <s v="US-2013-108504"/>
    <x v="0"/>
    <d v="2013-02-05T00:00:00"/>
    <x v="517"/>
    <x v="3"/>
    <s v="PP-18955"/>
    <s v="Paul Prost"/>
    <x v="2"/>
    <s v="United States"/>
    <s v="Smyrna"/>
    <x v="32"/>
    <n v="30080"/>
    <x v="0"/>
    <s v="OFF-PA-10000357"/>
    <x v="1"/>
    <x v="10"/>
    <s v="White Dual Perf Computer Printout Paper, 2700 Sheets, 1 Part, Heavyweight, 20 lbs., 14 7/8 x 11"/>
    <x v="1247"/>
    <n v="3"/>
    <n v="0"/>
    <n v="60.255300000000005"/>
  </r>
  <r>
    <n v="1392"/>
    <s v="US-2013-108504"/>
    <x v="0"/>
    <d v="2013-02-05T00:00:00"/>
    <x v="517"/>
    <x v="3"/>
    <s v="PP-18955"/>
    <s v="Paul Prost"/>
    <x v="2"/>
    <s v="United States"/>
    <s v="Smyrna"/>
    <x v="32"/>
    <n v="30080"/>
    <x v="0"/>
    <s v="OFF-ST-10004804"/>
    <x v="1"/>
    <x v="4"/>
    <s v="Belkin 19&quot; Vented Equipment Shelf, Black"/>
    <x v="1248"/>
    <n v="3"/>
    <n v="0"/>
    <n v="1.5444000000000031"/>
  </r>
  <r>
    <n v="1393"/>
    <s v="US-2013-108504"/>
    <x v="0"/>
    <d v="2013-02-05T00:00:00"/>
    <x v="517"/>
    <x v="3"/>
    <s v="PP-18955"/>
    <s v="Paul Prost"/>
    <x v="2"/>
    <s v="United States"/>
    <s v="Smyrna"/>
    <x v="32"/>
    <n v="30080"/>
    <x v="0"/>
    <s v="OFF-PA-10003892"/>
    <x v="1"/>
    <x v="10"/>
    <s v="Xerox 1943"/>
    <x v="1249"/>
    <n v="7"/>
    <n v="0"/>
    <n v="160.91389999999998"/>
  </r>
  <r>
    <n v="1394"/>
    <s v="CA-2014-124828"/>
    <x v="3"/>
    <d v="2014-07-04T00:00:00"/>
    <x v="446"/>
    <x v="2"/>
    <s v="YS-21880"/>
    <s v="Yana Sorensen"/>
    <x v="1"/>
    <s v="United States"/>
    <s v="Burlington"/>
    <x v="3"/>
    <n v="27217"/>
    <x v="0"/>
    <s v="OFF-AR-10003514"/>
    <x v="1"/>
    <x v="6"/>
    <s v="4009 Highlighters by Sanford"/>
    <x v="1250"/>
    <n v="3"/>
    <n v="0.2"/>
    <n v="1.5521999999999991"/>
  </r>
  <r>
    <n v="1395"/>
    <s v="US-2014-117247"/>
    <x v="3"/>
    <d v="2014-10-10T00:00:00"/>
    <x v="518"/>
    <x v="1"/>
    <s v="CK-12760"/>
    <s v="Cyma Kinney"/>
    <x v="1"/>
    <s v="United States"/>
    <s v="Aurora"/>
    <x v="10"/>
    <n v="60505"/>
    <x v="2"/>
    <s v="FUR-TA-10002958"/>
    <x v="0"/>
    <x v="3"/>
    <s v="Bevis Oval Conference Table, Walnut"/>
    <x v="1251"/>
    <n v="5"/>
    <n v="0.5"/>
    <n v="-430.61700000000019"/>
  </r>
  <r>
    <n v="1396"/>
    <s v="US-2014-117247"/>
    <x v="3"/>
    <d v="2014-10-10T00:00:00"/>
    <x v="518"/>
    <x v="1"/>
    <s v="CK-12760"/>
    <s v="Cyma Kinney"/>
    <x v="1"/>
    <s v="United States"/>
    <s v="Aurora"/>
    <x v="10"/>
    <n v="60505"/>
    <x v="2"/>
    <s v="FUR-TA-10001676"/>
    <x v="0"/>
    <x v="3"/>
    <s v="Hon 61000 Series Interactive Training Tables"/>
    <x v="1252"/>
    <n v="3"/>
    <n v="0.5"/>
    <n v="-42.652799999999999"/>
  </r>
  <r>
    <n v="1397"/>
    <s v="CA-2013-124485"/>
    <x v="0"/>
    <d v="2013-11-25T00:00:00"/>
    <x v="482"/>
    <x v="2"/>
    <s v="NC-18340"/>
    <s v="Nat Carroll"/>
    <x v="0"/>
    <s v="United States"/>
    <s v="New York City"/>
    <x v="15"/>
    <n v="10035"/>
    <x v="3"/>
    <s v="OFF-BI-10000822"/>
    <x v="1"/>
    <x v="8"/>
    <s v="Acco PRESSTEX Data Binder with Storage Hooks, Light Blue, 9 1/2&quot; X 11&quot;"/>
    <x v="1253"/>
    <n v="4"/>
    <n v="0.2"/>
    <n v="6.025599999999999"/>
  </r>
  <r>
    <n v="1398"/>
    <s v="CA-2013-124485"/>
    <x v="0"/>
    <d v="2013-11-25T00:00:00"/>
    <x v="482"/>
    <x v="2"/>
    <s v="NC-18340"/>
    <s v="Nat Carroll"/>
    <x v="0"/>
    <s v="United States"/>
    <s v="New York City"/>
    <x v="15"/>
    <n v="10035"/>
    <x v="3"/>
    <s v="OFF-PA-10004971"/>
    <x v="1"/>
    <x v="10"/>
    <s v="Xerox 196"/>
    <x v="1057"/>
    <n v="2"/>
    <n v="0"/>
    <n v="5.6644000000000005"/>
  </r>
  <r>
    <n v="1399"/>
    <s v="CA-2013-124485"/>
    <x v="0"/>
    <d v="2013-11-25T00:00:00"/>
    <x v="482"/>
    <x v="2"/>
    <s v="NC-18340"/>
    <s v="Nat Carroll"/>
    <x v="0"/>
    <s v="United States"/>
    <s v="New York City"/>
    <x v="15"/>
    <n v="10035"/>
    <x v="3"/>
    <s v="TEC-AC-10002323"/>
    <x v="2"/>
    <x v="11"/>
    <s v="SanDisk Ultra 32 GB MicroSDHC Class 10 Memory Card"/>
    <x v="1254"/>
    <n v="4"/>
    <n v="0"/>
    <n v="11.492000000000004"/>
  </r>
  <r>
    <n v="1400"/>
    <s v="CA-2013-124485"/>
    <x v="0"/>
    <d v="2013-11-25T00:00:00"/>
    <x v="482"/>
    <x v="2"/>
    <s v="NC-18340"/>
    <s v="Nat Carroll"/>
    <x v="0"/>
    <s v="United States"/>
    <s v="New York City"/>
    <x v="15"/>
    <n v="10035"/>
    <x v="3"/>
    <s v="OFF-PA-10004888"/>
    <x v="1"/>
    <x v="10"/>
    <s v="Xerox 217"/>
    <x v="90"/>
    <n v="1"/>
    <n v="0"/>
    <n v="3.1104000000000003"/>
  </r>
  <r>
    <n v="1401"/>
    <s v="CA-2013-159212"/>
    <x v="0"/>
    <d v="2013-11-02T00:00:00"/>
    <x v="519"/>
    <x v="1"/>
    <s v="KM-16375"/>
    <s v="Katherine Murray"/>
    <x v="2"/>
    <s v="United States"/>
    <s v="Salem"/>
    <x v="17"/>
    <n v="24153"/>
    <x v="0"/>
    <s v="TEC-PH-10003988"/>
    <x v="2"/>
    <x v="7"/>
    <s v="LF Elite 3D Dazzle Designer Hard Case Cover, Lf Stylus Pen and Wiper For Apple Iphone 5c Mini Lite"/>
    <x v="48"/>
    <n v="2"/>
    <n v="0"/>
    <n v="6.104000000000001"/>
  </r>
  <r>
    <n v="1402"/>
    <s v="CA-2013-159212"/>
    <x v="0"/>
    <d v="2013-11-02T00:00:00"/>
    <x v="519"/>
    <x v="1"/>
    <s v="KM-16375"/>
    <s v="Katherine Murray"/>
    <x v="2"/>
    <s v="United States"/>
    <s v="Salem"/>
    <x v="17"/>
    <n v="24153"/>
    <x v="0"/>
    <s v="OFF-EN-10002230"/>
    <x v="1"/>
    <x v="12"/>
    <s v="Airmail Envelopes"/>
    <x v="1255"/>
    <n v="3"/>
    <n v="0"/>
    <n v="118.34129999999999"/>
  </r>
  <r>
    <n v="1403"/>
    <s v="US-2013-161396"/>
    <x v="0"/>
    <d v="2013-04-20T00:00:00"/>
    <x v="520"/>
    <x v="1"/>
    <s v="GM-14455"/>
    <s v="Gary Mitchum"/>
    <x v="2"/>
    <s v="United States"/>
    <s v="Columbus"/>
    <x v="24"/>
    <n v="43229"/>
    <x v="3"/>
    <s v="FUR-TA-10002622"/>
    <x v="0"/>
    <x v="3"/>
    <s v="Bush Andora Conference Table, Maple/Graphite Gray Finish"/>
    <x v="1256"/>
    <n v="2"/>
    <n v="0.4"/>
    <n v="-58.133199999999988"/>
  </r>
  <r>
    <n v="1404"/>
    <s v="US-2013-161396"/>
    <x v="0"/>
    <d v="2013-04-20T00:00:00"/>
    <x v="520"/>
    <x v="1"/>
    <s v="GM-14455"/>
    <s v="Gary Mitchum"/>
    <x v="2"/>
    <s v="United States"/>
    <s v="Columbus"/>
    <x v="24"/>
    <n v="43229"/>
    <x v="3"/>
    <s v="OFF-PA-10000418"/>
    <x v="1"/>
    <x v="10"/>
    <s v="Xerox 189"/>
    <x v="1257"/>
    <n v="5"/>
    <n v="0.2"/>
    <n v="146.79"/>
  </r>
  <r>
    <n v="1405"/>
    <s v="US-2011-118486"/>
    <x v="2"/>
    <d v="2011-04-06T00:00:00"/>
    <x v="521"/>
    <x v="2"/>
    <s v="SD-20485"/>
    <s v="Shirley Daniels"/>
    <x v="2"/>
    <s v="United States"/>
    <s v="Philadelphia"/>
    <x v="9"/>
    <n v="19143"/>
    <x v="3"/>
    <s v="OFF-SU-10004498"/>
    <x v="1"/>
    <x v="14"/>
    <s v="Martin-Yale Premier Letter Opener"/>
    <x v="1258"/>
    <n v="1"/>
    <n v="0.2"/>
    <n v="-2.1896000000000004"/>
  </r>
  <r>
    <n v="1406"/>
    <s v="US-2011-118486"/>
    <x v="2"/>
    <d v="2011-04-06T00:00:00"/>
    <x v="521"/>
    <x v="2"/>
    <s v="SD-20485"/>
    <s v="Shirley Daniels"/>
    <x v="2"/>
    <s v="United States"/>
    <s v="Philadelphia"/>
    <x v="9"/>
    <n v="19143"/>
    <x v="3"/>
    <s v="FUR-TA-10001039"/>
    <x v="0"/>
    <x v="3"/>
    <s v="KI Adjustable-Height Table"/>
    <x v="1259"/>
    <n v="3"/>
    <n v="0.4"/>
    <n v="-36.11160000000001"/>
  </r>
  <r>
    <n v="1407"/>
    <s v="US-2011-118486"/>
    <x v="2"/>
    <d v="2011-04-06T00:00:00"/>
    <x v="521"/>
    <x v="2"/>
    <s v="SD-20485"/>
    <s v="Shirley Daniels"/>
    <x v="2"/>
    <s v="United States"/>
    <s v="Philadelphia"/>
    <x v="9"/>
    <n v="19143"/>
    <x v="3"/>
    <s v="TEC-AC-10004659"/>
    <x v="2"/>
    <x v="11"/>
    <s v="Imation Secure+ Hardware Encrypted USB 2.0 Flash Drive; 16GB"/>
    <x v="1260"/>
    <n v="2"/>
    <n v="0.2"/>
    <n v="21.896999999999991"/>
  </r>
  <r>
    <n v="1408"/>
    <s v="CA-2013-130407"/>
    <x v="0"/>
    <d v="2013-09-03T00:00:00"/>
    <x v="479"/>
    <x v="1"/>
    <s v="KD-16270"/>
    <s v="Karen Daniels"/>
    <x v="0"/>
    <s v="United States"/>
    <s v="New York City"/>
    <x v="15"/>
    <n v="10024"/>
    <x v="3"/>
    <s v="OFF-AR-10002240"/>
    <x v="1"/>
    <x v="6"/>
    <s v="Panasonic KP-150 Electric Pencil Sharpener"/>
    <x v="1261"/>
    <n v="2"/>
    <n v="0"/>
    <n v="19.6248"/>
  </r>
  <r>
    <n v="1409"/>
    <s v="CA-2013-130407"/>
    <x v="0"/>
    <d v="2013-09-03T00:00:00"/>
    <x v="479"/>
    <x v="1"/>
    <s v="KD-16270"/>
    <s v="Karen Daniels"/>
    <x v="0"/>
    <s v="United States"/>
    <s v="New York City"/>
    <x v="15"/>
    <n v="10024"/>
    <x v="3"/>
    <s v="FUR-FU-10001967"/>
    <x v="0"/>
    <x v="5"/>
    <s v="Telescoping Adjustable Floor Lamp"/>
    <x v="372"/>
    <n v="2"/>
    <n v="0"/>
    <n v="9.9949999999999974"/>
  </r>
  <r>
    <n v="1410"/>
    <s v="US-2013-122245"/>
    <x v="0"/>
    <d v="2013-09-26T00:00:00"/>
    <x v="424"/>
    <x v="1"/>
    <s v="AB-10105"/>
    <s v="Adrian Barton"/>
    <x v="0"/>
    <s v="United States"/>
    <s v="Phoenix"/>
    <x v="16"/>
    <n v="85023"/>
    <x v="1"/>
    <s v="FUR-TA-10002356"/>
    <x v="0"/>
    <x v="3"/>
    <s v="Bevis Boat-Shaped Conference Table"/>
    <x v="865"/>
    <n v="3"/>
    <n v="0.5"/>
    <n v="-204.44580000000005"/>
  </r>
  <r>
    <n v="1411"/>
    <s v="CA-2014-105144"/>
    <x v="3"/>
    <d v="2014-11-05T00:00:00"/>
    <x v="45"/>
    <x v="1"/>
    <s v="SZ-20035"/>
    <s v="Sam Zeldin"/>
    <x v="2"/>
    <s v="United States"/>
    <s v="Grand Prairie"/>
    <x v="5"/>
    <n v="75051"/>
    <x v="2"/>
    <s v="OFF-LA-10003923"/>
    <x v="1"/>
    <x v="2"/>
    <s v="Alphabetical Labels for Top Tab Filing"/>
    <x v="208"/>
    <n v="2"/>
    <n v="0.2"/>
    <n v="8.879999999999999"/>
  </r>
  <r>
    <n v="1412"/>
    <s v="CA-2013-136329"/>
    <x v="0"/>
    <d v="2013-07-10T00:00:00"/>
    <x v="522"/>
    <x v="1"/>
    <s v="JD-15895"/>
    <s v="Jonathan Doherty"/>
    <x v="1"/>
    <s v="United States"/>
    <s v="New York City"/>
    <x v="15"/>
    <n v="10035"/>
    <x v="3"/>
    <s v="FUR-CH-10002335"/>
    <x v="0"/>
    <x v="1"/>
    <s v="Hon GuestStacker Chair"/>
    <x v="1262"/>
    <n v="2"/>
    <n v="0.1"/>
    <n v="72.534400000000005"/>
  </r>
  <r>
    <n v="1413"/>
    <s v="CA-2013-136329"/>
    <x v="0"/>
    <d v="2013-07-10T00:00:00"/>
    <x v="522"/>
    <x v="1"/>
    <s v="JD-15895"/>
    <s v="Jonathan Doherty"/>
    <x v="1"/>
    <s v="United States"/>
    <s v="New York City"/>
    <x v="15"/>
    <n v="10035"/>
    <x v="3"/>
    <s v="FUR-FU-10000723"/>
    <x v="0"/>
    <x v="5"/>
    <s v="Deflect-o EconoMat Studded, No Bevel Mat for Low Pile Carpeting"/>
    <x v="1263"/>
    <n v="4"/>
    <n v="0"/>
    <n v="14.875200000000007"/>
  </r>
  <r>
    <n v="1414"/>
    <s v="CA-2011-146640"/>
    <x v="2"/>
    <d v="2011-06-30T00:00:00"/>
    <x v="492"/>
    <x v="1"/>
    <s v="HA-14905"/>
    <s v="Helen Abelman"/>
    <x v="0"/>
    <s v="United States"/>
    <s v="New York City"/>
    <x v="15"/>
    <n v="10024"/>
    <x v="3"/>
    <s v="OFF-BI-10002867"/>
    <x v="1"/>
    <x v="8"/>
    <s v="GBC Recycled Regency Composition Covers"/>
    <x v="1264"/>
    <n v="7"/>
    <n v="0.2"/>
    <n v="108.79959999999997"/>
  </r>
  <r>
    <n v="1415"/>
    <s v="CA-2014-115994"/>
    <x v="3"/>
    <d v="2014-01-29T00:00:00"/>
    <x v="523"/>
    <x v="0"/>
    <s v="BT-11305"/>
    <s v="Beth Thompson"/>
    <x v="2"/>
    <s v="United States"/>
    <s v="Costa Mesa"/>
    <x v="1"/>
    <n v="92627"/>
    <x v="1"/>
    <s v="TEC-AC-10000580"/>
    <x v="2"/>
    <x v="11"/>
    <s v="Logitech G13 Programmable Gameboard with LCD Display"/>
    <x v="764"/>
    <n v="3"/>
    <n v="0"/>
    <n v="26.39670000000001"/>
  </r>
  <r>
    <n v="1416"/>
    <s v="CA-2014-115994"/>
    <x v="3"/>
    <d v="2014-01-29T00:00:00"/>
    <x v="523"/>
    <x v="0"/>
    <s v="BT-11305"/>
    <s v="Beth Thompson"/>
    <x v="2"/>
    <s v="United States"/>
    <s v="Costa Mesa"/>
    <x v="1"/>
    <n v="92627"/>
    <x v="1"/>
    <s v="FUR-FU-10003976"/>
    <x v="0"/>
    <x v="5"/>
    <s v="DAX Executive Solid Wood Document Frame, Desktop or Hang, Mahogany, 5 x 7"/>
    <x v="1265"/>
    <n v="3"/>
    <n v="0"/>
    <n v="12.831599999999996"/>
  </r>
  <r>
    <n v="1417"/>
    <s v="CA-2012-126697"/>
    <x v="1"/>
    <d v="2012-09-21T00:00:00"/>
    <x v="488"/>
    <x v="2"/>
    <s v="SV-20815"/>
    <s v="Stuart Van"/>
    <x v="1"/>
    <s v="United States"/>
    <s v="Houston"/>
    <x v="5"/>
    <n v="77041"/>
    <x v="2"/>
    <s v="TEC-PH-10002922"/>
    <x v="2"/>
    <x v="7"/>
    <s v="ShoreTel ShorePhone IP 230 VoIP phone"/>
    <x v="1266"/>
    <n v="7"/>
    <n v="0.2"/>
    <n v="118.29299999999989"/>
  </r>
  <r>
    <n v="1418"/>
    <s v="CA-2012-126697"/>
    <x v="1"/>
    <d v="2012-09-21T00:00:00"/>
    <x v="488"/>
    <x v="2"/>
    <s v="SV-20815"/>
    <s v="Stuart Van"/>
    <x v="1"/>
    <s v="United States"/>
    <s v="Houston"/>
    <x v="5"/>
    <n v="77041"/>
    <x v="2"/>
    <s v="TEC-AC-10004353"/>
    <x v="2"/>
    <x v="11"/>
    <s v="Hypercom P1300 Pinpad"/>
    <x v="1267"/>
    <n v="3"/>
    <n v="0.2"/>
    <n v="32.130000000000003"/>
  </r>
  <r>
    <n v="1419"/>
    <s v="CA-2012-126697"/>
    <x v="1"/>
    <d v="2012-09-21T00:00:00"/>
    <x v="488"/>
    <x v="2"/>
    <s v="SV-20815"/>
    <s v="Stuart Van"/>
    <x v="1"/>
    <s v="United States"/>
    <s v="Houston"/>
    <x v="5"/>
    <n v="77041"/>
    <x v="2"/>
    <s v="FUR-FU-10001706"/>
    <x v="0"/>
    <x v="5"/>
    <s v="Longer-Life Soft White Bulbs"/>
    <x v="1268"/>
    <n v="4"/>
    <n v="0.6"/>
    <n v="-1.4783999999999997"/>
  </r>
  <r>
    <n v="1420"/>
    <s v="CA-2012-124800"/>
    <x v="1"/>
    <d v="2012-09-26T00:00:00"/>
    <x v="12"/>
    <x v="1"/>
    <s v="RW-19540"/>
    <s v="Rick Wilson"/>
    <x v="1"/>
    <s v="United States"/>
    <s v="Mesa"/>
    <x v="16"/>
    <n v="85204"/>
    <x v="1"/>
    <s v="OFF-PA-10000501"/>
    <x v="1"/>
    <x v="10"/>
    <s v="Petty Cash Envelope"/>
    <x v="1269"/>
    <n v="4"/>
    <n v="0.2"/>
    <n v="31.273599999999998"/>
  </r>
  <r>
    <n v="1421"/>
    <s v="CA-2012-124800"/>
    <x v="1"/>
    <d v="2012-09-26T00:00:00"/>
    <x v="12"/>
    <x v="1"/>
    <s v="RW-19540"/>
    <s v="Rick Wilson"/>
    <x v="1"/>
    <s v="United States"/>
    <s v="Mesa"/>
    <x v="16"/>
    <n v="85204"/>
    <x v="1"/>
    <s v="OFF-BI-10000778"/>
    <x v="1"/>
    <x v="8"/>
    <s v="GBC VeloBinder Electric Binding Machine"/>
    <x v="1270"/>
    <n v="2"/>
    <n v="0.7"/>
    <n v="-48.391999999999982"/>
  </r>
  <r>
    <n v="1422"/>
    <s v="CA-2012-124800"/>
    <x v="1"/>
    <d v="2012-09-26T00:00:00"/>
    <x v="12"/>
    <x v="1"/>
    <s v="RW-19540"/>
    <s v="Rick Wilson"/>
    <x v="1"/>
    <s v="United States"/>
    <s v="Mesa"/>
    <x v="16"/>
    <n v="85204"/>
    <x v="1"/>
    <s v="OFF-AP-10004980"/>
    <x v="1"/>
    <x v="9"/>
    <s v="3M Replacement Filter for Office Air Cleaner for 20' x 33' Room"/>
    <x v="1271"/>
    <n v="2"/>
    <n v="0.2"/>
    <n v="14.409600000000003"/>
  </r>
  <r>
    <n v="1423"/>
    <s v="CA-2012-124800"/>
    <x v="1"/>
    <d v="2012-09-26T00:00:00"/>
    <x v="12"/>
    <x v="1"/>
    <s v="RW-19540"/>
    <s v="Rick Wilson"/>
    <x v="1"/>
    <s v="United States"/>
    <s v="Mesa"/>
    <x v="16"/>
    <n v="85204"/>
    <x v="1"/>
    <s v="OFF-BI-10003984"/>
    <x v="1"/>
    <x v="8"/>
    <s v="Lock-Up Easel 'Spel-Binder'"/>
    <x v="1272"/>
    <n v="9"/>
    <n v="0.7"/>
    <n v="-59.057100000000005"/>
  </r>
  <r>
    <n v="1424"/>
    <s v="CA-2012-124800"/>
    <x v="1"/>
    <d v="2012-09-26T00:00:00"/>
    <x v="12"/>
    <x v="1"/>
    <s v="RW-19540"/>
    <s v="Rick Wilson"/>
    <x v="1"/>
    <s v="United States"/>
    <s v="Mesa"/>
    <x v="16"/>
    <n v="85204"/>
    <x v="1"/>
    <s v="OFF-ST-10000798"/>
    <x v="1"/>
    <x v="4"/>
    <s v="2300 Heavy-Duty Transfer File Systems by Perma"/>
    <x v="1273"/>
    <n v="6"/>
    <n v="0.2"/>
    <n v="-1.4988000000000135"/>
  </r>
  <r>
    <n v="1425"/>
    <s v="CA-2012-124800"/>
    <x v="1"/>
    <d v="2012-09-26T00:00:00"/>
    <x v="12"/>
    <x v="1"/>
    <s v="RW-19540"/>
    <s v="Rick Wilson"/>
    <x v="1"/>
    <s v="United States"/>
    <s v="Mesa"/>
    <x v="16"/>
    <n v="85204"/>
    <x v="1"/>
    <s v="TEC-PH-10001750"/>
    <x v="2"/>
    <x v="7"/>
    <s v="Samsung Rugby III"/>
    <x v="1274"/>
    <n v="5"/>
    <n v="0.2"/>
    <n v="23.096500000000006"/>
  </r>
  <r>
    <n v="1426"/>
    <s v="CA-2012-124800"/>
    <x v="1"/>
    <d v="2012-09-26T00:00:00"/>
    <x v="12"/>
    <x v="1"/>
    <s v="RW-19540"/>
    <s v="Rick Wilson"/>
    <x v="1"/>
    <s v="United States"/>
    <s v="Mesa"/>
    <x v="16"/>
    <n v="85204"/>
    <x v="1"/>
    <s v="OFF-ST-10002743"/>
    <x v="1"/>
    <x v="4"/>
    <s v="SAFCO Boltless Steel Shelving"/>
    <x v="1275"/>
    <n v="4"/>
    <n v="0.2"/>
    <n v="-86.366400000000027"/>
  </r>
  <r>
    <n v="1427"/>
    <s v="US-2012-164448"/>
    <x v="1"/>
    <d v="2012-10-31T00:00:00"/>
    <x v="164"/>
    <x v="0"/>
    <s v="DK-12835"/>
    <s v="Damala Kotsonis"/>
    <x v="1"/>
    <s v="United States"/>
    <s v="Salinas"/>
    <x v="1"/>
    <n v="93905"/>
    <x v="1"/>
    <s v="OFF-BI-10002949"/>
    <x v="1"/>
    <x v="8"/>
    <s v="Prestige Round Ring Binders"/>
    <x v="1276"/>
    <n v="2"/>
    <n v="0.2"/>
    <n v="3.283199999999999"/>
  </r>
  <r>
    <n v="1428"/>
    <s v="US-2012-164448"/>
    <x v="1"/>
    <d v="2012-10-31T00:00:00"/>
    <x v="164"/>
    <x v="0"/>
    <s v="DK-12835"/>
    <s v="Damala Kotsonis"/>
    <x v="1"/>
    <s v="United States"/>
    <s v="Salinas"/>
    <x v="1"/>
    <n v="93905"/>
    <x v="1"/>
    <s v="OFF-EN-10002600"/>
    <x v="1"/>
    <x v="12"/>
    <s v="Redi-Strip #10 Envelopes, 4 1/8 x 9 1/2"/>
    <x v="1277"/>
    <n v="5"/>
    <n v="0"/>
    <n v="7.08"/>
  </r>
  <r>
    <n v="1429"/>
    <s v="US-2012-164448"/>
    <x v="1"/>
    <d v="2012-10-31T00:00:00"/>
    <x v="164"/>
    <x v="0"/>
    <s v="DK-12835"/>
    <s v="Damala Kotsonis"/>
    <x v="1"/>
    <s v="United States"/>
    <s v="Salinas"/>
    <x v="1"/>
    <n v="93905"/>
    <x v="1"/>
    <s v="OFF-BI-10003708"/>
    <x v="1"/>
    <x v="8"/>
    <s v="Acco Four Pocket Poly Ring Binder with Label Holder, Smoke, 1&quot;"/>
    <x v="1278"/>
    <n v="5"/>
    <n v="0.2"/>
    <n v="9.3124999999999982"/>
  </r>
  <r>
    <n v="1430"/>
    <s v="US-2012-164448"/>
    <x v="1"/>
    <d v="2012-10-31T00:00:00"/>
    <x v="164"/>
    <x v="0"/>
    <s v="DK-12835"/>
    <s v="Damala Kotsonis"/>
    <x v="1"/>
    <s v="United States"/>
    <s v="Salinas"/>
    <x v="1"/>
    <n v="93905"/>
    <x v="1"/>
    <s v="OFF-LA-10003510"/>
    <x v="1"/>
    <x v="2"/>
    <s v="Avery 4027 File Folder Labels for Dot Matrix Printers, 5000 Labels per Box, White"/>
    <x v="1279"/>
    <n v="14"/>
    <n v="0"/>
    <n v="196.61320000000001"/>
  </r>
  <r>
    <n v="1431"/>
    <s v="CA-2014-122700"/>
    <x v="3"/>
    <d v="2014-11-27T00:00:00"/>
    <x v="524"/>
    <x v="1"/>
    <s v="LT-17110"/>
    <s v="Liz Thompson"/>
    <x v="0"/>
    <s v="United States"/>
    <s v="Columbus"/>
    <x v="24"/>
    <n v="43229"/>
    <x v="3"/>
    <s v="TEC-PH-10003092"/>
    <x v="2"/>
    <x v="7"/>
    <s v="Motorola L804"/>
    <x v="1280"/>
    <n v="8"/>
    <n v="0.4"/>
    <n v="-40.47120000000001"/>
  </r>
  <r>
    <n v="1432"/>
    <s v="CA-2011-120768"/>
    <x v="2"/>
    <d v="2011-12-19T00:00:00"/>
    <x v="444"/>
    <x v="0"/>
    <s v="IM-15070"/>
    <s v="Irene Maddox"/>
    <x v="0"/>
    <s v="United States"/>
    <s v="Florence"/>
    <x v="19"/>
    <n v="35630"/>
    <x v="0"/>
    <s v="OFF-BI-10001191"/>
    <x v="1"/>
    <x v="8"/>
    <s v="Canvas Sectional Post Binders"/>
    <x v="1281"/>
    <n v="6"/>
    <n v="0"/>
    <n v="74.852400000000003"/>
  </r>
  <r>
    <n v="1433"/>
    <s v="CA-2011-120768"/>
    <x v="2"/>
    <d v="2011-12-19T00:00:00"/>
    <x v="444"/>
    <x v="0"/>
    <s v="IM-15070"/>
    <s v="Irene Maddox"/>
    <x v="0"/>
    <s v="United States"/>
    <s v="Florence"/>
    <x v="19"/>
    <n v="35630"/>
    <x v="0"/>
    <s v="OFF-SU-10004115"/>
    <x v="1"/>
    <x v="14"/>
    <s v="Acme Stainless Steel Office Snips"/>
    <x v="1282"/>
    <n v="1"/>
    <n v="0"/>
    <n v="1.9629000000000003"/>
  </r>
  <r>
    <n v="1434"/>
    <s v="CA-2011-120768"/>
    <x v="2"/>
    <d v="2011-12-19T00:00:00"/>
    <x v="444"/>
    <x v="0"/>
    <s v="IM-15070"/>
    <s v="Irene Maddox"/>
    <x v="0"/>
    <s v="United States"/>
    <s v="Florence"/>
    <x v="19"/>
    <n v="35630"/>
    <x v="0"/>
    <s v="FUR-CH-10000513"/>
    <x v="0"/>
    <x v="1"/>
    <s v="High-Back Leather Manager's Chair"/>
    <x v="1283"/>
    <n v="14"/>
    <n v="0"/>
    <n v="163.78740000000002"/>
  </r>
  <r>
    <n v="1435"/>
    <s v="US-2013-153129"/>
    <x v="0"/>
    <d v="2013-12-27T00:00:00"/>
    <x v="525"/>
    <x v="1"/>
    <s v="FP-14320"/>
    <s v="Frank Preis"/>
    <x v="0"/>
    <s v="United States"/>
    <s v="Seattle"/>
    <x v="4"/>
    <n v="98105"/>
    <x v="1"/>
    <s v="OFF-PA-10003673"/>
    <x v="1"/>
    <x v="10"/>
    <s v="Strathmore Photo Mount Cards"/>
    <x v="1284"/>
    <n v="5"/>
    <n v="0"/>
    <n v="15.593999999999999"/>
  </r>
  <r>
    <n v="1436"/>
    <s v="CA-2014-106852"/>
    <x v="3"/>
    <d v="2014-06-21T00:00:00"/>
    <x v="327"/>
    <x v="1"/>
    <s v="ST-20530"/>
    <s v="Shui Tom"/>
    <x v="0"/>
    <s v="United States"/>
    <s v="Parma"/>
    <x v="24"/>
    <n v="44134"/>
    <x v="3"/>
    <s v="OFF-PA-10001639"/>
    <x v="1"/>
    <x v="10"/>
    <s v="Xerox 203"/>
    <x v="277"/>
    <n v="6"/>
    <n v="0.2"/>
    <n v="10.8864"/>
  </r>
  <r>
    <n v="1437"/>
    <s v="CA-2014-106852"/>
    <x v="3"/>
    <d v="2014-06-21T00:00:00"/>
    <x v="327"/>
    <x v="1"/>
    <s v="ST-20530"/>
    <s v="Shui Tom"/>
    <x v="0"/>
    <s v="United States"/>
    <s v="Parma"/>
    <x v="24"/>
    <n v="44134"/>
    <x v="3"/>
    <s v="OFF-AR-10003829"/>
    <x v="1"/>
    <x v="6"/>
    <s v="Newell 35"/>
    <x v="797"/>
    <n v="2"/>
    <n v="0.2"/>
    <n v="0.59039999999999915"/>
  </r>
  <r>
    <n v="1438"/>
    <s v="CA-2012-139731"/>
    <x v="1"/>
    <d v="2012-10-15T00:00:00"/>
    <x v="526"/>
    <x v="3"/>
    <s v="JE-15745"/>
    <s v="Joel Eaton"/>
    <x v="0"/>
    <s v="United States"/>
    <s v="Amarillo"/>
    <x v="5"/>
    <n v="79109"/>
    <x v="2"/>
    <s v="TEC-AC-10004975"/>
    <x v="2"/>
    <x v="11"/>
    <s v="Plantronics Audio 995 Wireless Stereo Headset"/>
    <x v="428"/>
    <n v="3"/>
    <n v="0.2"/>
    <n v="42.880500000000012"/>
  </r>
  <r>
    <n v="1439"/>
    <s v="CA-2012-139731"/>
    <x v="1"/>
    <d v="2012-10-15T00:00:00"/>
    <x v="526"/>
    <x v="3"/>
    <s v="JE-15745"/>
    <s v="Joel Eaton"/>
    <x v="0"/>
    <s v="United States"/>
    <s v="Amarillo"/>
    <x v="5"/>
    <n v="79109"/>
    <x v="2"/>
    <s v="FUR-CH-10002024"/>
    <x v="0"/>
    <x v="1"/>
    <s v="HON 5400 Series Task Chairs for Big and Tall"/>
    <x v="1285"/>
    <n v="5"/>
    <n v="0.3"/>
    <n v="-350.4899999999999"/>
  </r>
  <r>
    <n v="1440"/>
    <s v="CA-2014-122735"/>
    <x v="3"/>
    <d v="2014-04-13T00:00:00"/>
    <x v="339"/>
    <x v="0"/>
    <s v="BD-11320"/>
    <s v="Bill Donatelli"/>
    <x v="0"/>
    <s v="United States"/>
    <s v="Providence"/>
    <x v="34"/>
    <n v="2908"/>
    <x v="3"/>
    <s v="OFF-BI-10004364"/>
    <x v="1"/>
    <x v="8"/>
    <s v="Storex Dura Pro Binders"/>
    <x v="1286"/>
    <n v="5"/>
    <n v="0"/>
    <n v="13.365"/>
  </r>
  <r>
    <n v="1441"/>
    <s v="CA-2014-122735"/>
    <x v="3"/>
    <d v="2014-04-13T00:00:00"/>
    <x v="339"/>
    <x v="0"/>
    <s v="BD-11320"/>
    <s v="Bill Donatelli"/>
    <x v="0"/>
    <s v="United States"/>
    <s v="Providence"/>
    <x v="34"/>
    <n v="2908"/>
    <x v="3"/>
    <s v="OFF-PA-10001712"/>
    <x v="1"/>
    <x v="10"/>
    <s v="Xerox 1948"/>
    <x v="792"/>
    <n v="4"/>
    <n v="0"/>
    <n v="17.981999999999999"/>
  </r>
  <r>
    <n v="1442"/>
    <s v="CA-2014-128160"/>
    <x v="3"/>
    <d v="2014-12-20T00:00:00"/>
    <x v="468"/>
    <x v="0"/>
    <s v="MM-17920"/>
    <s v="Michael Moore"/>
    <x v="0"/>
    <s v="United States"/>
    <s v="San Francisco"/>
    <x v="1"/>
    <n v="94110"/>
    <x v="1"/>
    <s v="OFF-BI-10001510"/>
    <x v="1"/>
    <x v="8"/>
    <s v="Deluxe Heavy-Duty Vinyl Round Ring Binder"/>
    <x v="1287"/>
    <n v="2"/>
    <n v="0.2"/>
    <n v="11.459999999999999"/>
  </r>
  <r>
    <n v="1443"/>
    <s v="CA-2014-117695"/>
    <x v="3"/>
    <d v="2014-08-06T00:00:00"/>
    <x v="527"/>
    <x v="2"/>
    <s v="PW-19030"/>
    <s v="Pauline Webber"/>
    <x v="1"/>
    <s v="United States"/>
    <s v="Richmond"/>
    <x v="0"/>
    <n v="40475"/>
    <x v="0"/>
    <s v="OFF-PA-10002713"/>
    <x v="1"/>
    <x v="10"/>
    <s v="Adams Phone Message Book, 200 Message Capacity, 8 1/16” x 11”"/>
    <x v="1288"/>
    <n v="2"/>
    <n v="0"/>
    <n v="6.3295999999999992"/>
  </r>
  <r>
    <n v="1444"/>
    <s v="CA-2012-166135"/>
    <x v="1"/>
    <d v="2012-10-01T00:00:00"/>
    <x v="310"/>
    <x v="1"/>
    <s v="SC-20440"/>
    <s v="Shaun Chance"/>
    <x v="1"/>
    <s v="United States"/>
    <s v="Aurora"/>
    <x v="22"/>
    <n v="80013"/>
    <x v="1"/>
    <s v="OFF-ST-10002974"/>
    <x v="1"/>
    <x v="4"/>
    <s v="Trav-L-File Heavy-Duty Shuttle II, Black"/>
    <x v="1289"/>
    <n v="4"/>
    <n v="0.2"/>
    <n v="17.42799999999999"/>
  </r>
  <r>
    <n v="1445"/>
    <s v="CA-2013-133725"/>
    <x v="0"/>
    <d v="2013-05-24T00:00:00"/>
    <x v="528"/>
    <x v="1"/>
    <s v="KL-16645"/>
    <s v="Ken Lonsdale"/>
    <x v="0"/>
    <s v="United States"/>
    <s v="Chicago"/>
    <x v="10"/>
    <n v="60623"/>
    <x v="2"/>
    <s v="TEC-PH-10004165"/>
    <x v="2"/>
    <x v="7"/>
    <s v="Mitel MiVoice 5330e IP Phone"/>
    <x v="1290"/>
    <n v="9"/>
    <n v="0.2"/>
    <n v="148.49459999999993"/>
  </r>
  <r>
    <n v="1446"/>
    <s v="CA-2014-102337"/>
    <x v="3"/>
    <d v="2014-06-14T00:00:00"/>
    <x v="529"/>
    <x v="2"/>
    <s v="SD-20485"/>
    <s v="Shirley Daniels"/>
    <x v="2"/>
    <s v="United States"/>
    <s v="Chicago"/>
    <x v="10"/>
    <n v="60653"/>
    <x v="2"/>
    <s v="OFF-ST-10004804"/>
    <x v="1"/>
    <x v="4"/>
    <s v="Belkin 19&quot; Vented Equipment Shelf, Black"/>
    <x v="1291"/>
    <n v="4"/>
    <n v="0.2"/>
    <n v="-39.124799999999993"/>
  </r>
  <r>
    <n v="1447"/>
    <s v="CA-2014-102337"/>
    <x v="3"/>
    <d v="2014-06-14T00:00:00"/>
    <x v="529"/>
    <x v="2"/>
    <s v="SD-20485"/>
    <s v="Shirley Daniels"/>
    <x v="2"/>
    <s v="United States"/>
    <s v="Chicago"/>
    <x v="10"/>
    <n v="60653"/>
    <x v="2"/>
    <s v="FUR-CH-10004289"/>
    <x v="0"/>
    <x v="1"/>
    <s v="Global Super Steno Chair"/>
    <x v="1292"/>
    <n v="7"/>
    <n v="0.3"/>
    <n v="-87.341800000000035"/>
  </r>
  <r>
    <n v="1448"/>
    <s v="CA-2014-102337"/>
    <x v="3"/>
    <d v="2014-06-14T00:00:00"/>
    <x v="529"/>
    <x v="2"/>
    <s v="SD-20485"/>
    <s v="Shirley Daniels"/>
    <x v="2"/>
    <s v="United States"/>
    <s v="Chicago"/>
    <x v="10"/>
    <n v="60653"/>
    <x v="2"/>
    <s v="TEC-PH-10002564"/>
    <x v="2"/>
    <x v="7"/>
    <s v="OtterBox Defender Series Case - Samsung Galaxy S4"/>
    <x v="736"/>
    <n v="2"/>
    <n v="0.2"/>
    <n v="5.9979999999999922"/>
  </r>
  <r>
    <n v="1449"/>
    <s v="US-2011-112564"/>
    <x v="2"/>
    <d v="2011-04-23T00:00:00"/>
    <x v="530"/>
    <x v="2"/>
    <s v="TS-21160"/>
    <s v="Theresa Swint"/>
    <x v="1"/>
    <s v="United States"/>
    <s v="Philadelphia"/>
    <x v="9"/>
    <n v="19134"/>
    <x v="3"/>
    <s v="OFF-BI-10004876"/>
    <x v="1"/>
    <x v="8"/>
    <s v="Wilson Jones Suede Grain Vinyl Binders"/>
    <x v="1293"/>
    <n v="3"/>
    <n v="0.7"/>
    <n v="-1.7513999999999994"/>
  </r>
  <r>
    <n v="1450"/>
    <s v="CA-2012-145821"/>
    <x v="1"/>
    <d v="2012-05-01T00:00:00"/>
    <x v="531"/>
    <x v="1"/>
    <s v="JB-15400"/>
    <s v="Jennifer Braxton"/>
    <x v="1"/>
    <s v="United States"/>
    <s v="Los Angeles"/>
    <x v="1"/>
    <n v="90008"/>
    <x v="1"/>
    <s v="TEC-PH-10004348"/>
    <x v="2"/>
    <x v="7"/>
    <s v="OtterBox Defender Series Case - iPhone 5c"/>
    <x v="1294"/>
    <n v="3"/>
    <n v="0.2"/>
    <n v="11.093999999999998"/>
  </r>
  <r>
    <n v="1451"/>
    <s v="US-2012-160150"/>
    <x v="1"/>
    <d v="2012-07-19T00:00:00"/>
    <x v="532"/>
    <x v="2"/>
    <s v="TS-21085"/>
    <s v="Thais Sissman"/>
    <x v="0"/>
    <s v="United States"/>
    <s v="Phoenix"/>
    <x v="16"/>
    <n v="85023"/>
    <x v="1"/>
    <s v="OFF-BI-10004352"/>
    <x v="1"/>
    <x v="8"/>
    <s v="Wilson Jones DublLock D-Ring Binders"/>
    <x v="1295"/>
    <n v="1"/>
    <n v="0.7"/>
    <n v="-1.3499999999999996"/>
  </r>
  <r>
    <n v="1452"/>
    <s v="CA-2013-133711"/>
    <x v="0"/>
    <d v="2013-11-27T00:00:00"/>
    <x v="533"/>
    <x v="2"/>
    <s v="MC-17425"/>
    <s v="Mark Cousins"/>
    <x v="1"/>
    <s v="United States"/>
    <s v="Mobile"/>
    <x v="19"/>
    <n v="36608"/>
    <x v="0"/>
    <s v="OFF-PA-10001685"/>
    <x v="1"/>
    <x v="10"/>
    <s v="Staples"/>
    <x v="558"/>
    <n v="7"/>
    <n v="0"/>
    <n v="34.780200000000001"/>
  </r>
  <r>
    <n v="1453"/>
    <s v="CA-2013-133711"/>
    <x v="0"/>
    <d v="2013-11-27T00:00:00"/>
    <x v="533"/>
    <x v="2"/>
    <s v="MC-17425"/>
    <s v="Mark Cousins"/>
    <x v="1"/>
    <s v="United States"/>
    <s v="Mobile"/>
    <x v="19"/>
    <n v="36608"/>
    <x v="0"/>
    <s v="OFF-BI-10000666"/>
    <x v="1"/>
    <x v="8"/>
    <s v="Surelock Post Binders"/>
    <x v="1296"/>
    <n v="3"/>
    <n v="0"/>
    <n v="45.839999999999996"/>
  </r>
  <r>
    <n v="1454"/>
    <s v="CA-2013-133711"/>
    <x v="0"/>
    <d v="2013-11-27T00:00:00"/>
    <x v="533"/>
    <x v="2"/>
    <s v="MC-17425"/>
    <s v="Mark Cousins"/>
    <x v="1"/>
    <s v="United States"/>
    <s v="Mobile"/>
    <x v="19"/>
    <n v="36608"/>
    <x v="0"/>
    <s v="OFF-BI-10004352"/>
    <x v="1"/>
    <x v="8"/>
    <s v="Wilson Jones DublLock D-Ring Binders"/>
    <x v="1297"/>
    <n v="5"/>
    <n v="0"/>
    <n v="16.875"/>
  </r>
  <r>
    <n v="1455"/>
    <s v="CA-2013-133711"/>
    <x v="0"/>
    <d v="2013-11-27T00:00:00"/>
    <x v="533"/>
    <x v="2"/>
    <s v="MC-17425"/>
    <s v="Mark Cousins"/>
    <x v="1"/>
    <s v="United States"/>
    <s v="Mobile"/>
    <x v="19"/>
    <n v="36608"/>
    <x v="0"/>
    <s v="TEC-MA-10000010"/>
    <x v="2"/>
    <x v="15"/>
    <s v="Hewlett-Packard Deskjet 3050a All-in-One Color Inkjet Printer"/>
    <x v="1298"/>
    <n v="8"/>
    <n v="0"/>
    <n v="1459.2"/>
  </r>
  <r>
    <n v="1456"/>
    <s v="CA-2014-148474"/>
    <x v="3"/>
    <d v="2014-06-13T00:00:00"/>
    <x v="141"/>
    <x v="1"/>
    <s v="ME-17320"/>
    <s v="Maria Etezadi"/>
    <x v="2"/>
    <s v="United States"/>
    <s v="Columbus"/>
    <x v="32"/>
    <n v="31907"/>
    <x v="0"/>
    <s v="OFF-BI-10000977"/>
    <x v="1"/>
    <x v="8"/>
    <s v="Ibico Plastic Spiral Binding Combs"/>
    <x v="1299"/>
    <n v="3"/>
    <n v="0"/>
    <n v="41.951999999999998"/>
  </r>
  <r>
    <n v="1457"/>
    <s v="CA-2014-148474"/>
    <x v="3"/>
    <d v="2014-06-13T00:00:00"/>
    <x v="141"/>
    <x v="1"/>
    <s v="ME-17320"/>
    <s v="Maria Etezadi"/>
    <x v="2"/>
    <s v="United States"/>
    <s v="Columbus"/>
    <x v="32"/>
    <n v="31907"/>
    <x v="0"/>
    <s v="FUR-TA-10002530"/>
    <x v="0"/>
    <x v="3"/>
    <s v="Iceberg OfficeWorks 42&quot; Round Tables"/>
    <x v="1300"/>
    <n v="3"/>
    <n v="0"/>
    <n v="67.940999999999974"/>
  </r>
  <r>
    <n v="1458"/>
    <s v="CA-2012-111297"/>
    <x v="1"/>
    <d v="2012-08-17T00:00:00"/>
    <x v="534"/>
    <x v="1"/>
    <s v="SC-20440"/>
    <s v="Shaun Chance"/>
    <x v="1"/>
    <s v="United States"/>
    <s v="New Bedford"/>
    <x v="31"/>
    <n v="2740"/>
    <x v="3"/>
    <s v="OFF-BI-10002412"/>
    <x v="1"/>
    <x v="8"/>
    <s v="Wilson Jones “Snap” Scratch Pad Binder Tool for Ring Binders"/>
    <x v="1301"/>
    <n v="9"/>
    <n v="0"/>
    <n v="23.49"/>
  </r>
  <r>
    <n v="1459"/>
    <s v="CA-2013-123722"/>
    <x v="0"/>
    <d v="2013-09-26T00:00:00"/>
    <x v="152"/>
    <x v="1"/>
    <s v="NH-18610"/>
    <s v="Nicole Hansen"/>
    <x v="1"/>
    <s v="United States"/>
    <s v="Irving"/>
    <x v="5"/>
    <n v="75061"/>
    <x v="2"/>
    <s v="OFF-LA-10001569"/>
    <x v="1"/>
    <x v="2"/>
    <s v="Avery 499"/>
    <x v="801"/>
    <n v="4"/>
    <n v="0.2"/>
    <n v="5.1791999999999998"/>
  </r>
  <r>
    <n v="1460"/>
    <s v="CA-2011-155271"/>
    <x v="2"/>
    <d v="2011-05-04T00:00:00"/>
    <x v="352"/>
    <x v="3"/>
    <s v="AA-10480"/>
    <s v="Andrew Allen"/>
    <x v="0"/>
    <s v="United States"/>
    <s v="Middletown"/>
    <x v="29"/>
    <n v="6457"/>
    <x v="3"/>
    <s v="FUR-FU-10001473"/>
    <x v="0"/>
    <x v="5"/>
    <s v="DAX Wood Document Frame"/>
    <x v="1302"/>
    <n v="2"/>
    <n v="0"/>
    <n v="9.8856000000000002"/>
  </r>
  <r>
    <n v="1461"/>
    <s v="CA-2012-119907"/>
    <x v="1"/>
    <d v="2012-12-01T00:00:00"/>
    <x v="222"/>
    <x v="1"/>
    <s v="LC-17140"/>
    <s v="Logan Currie"/>
    <x v="0"/>
    <s v="United States"/>
    <s v="Seattle"/>
    <x v="4"/>
    <n v="98103"/>
    <x v="1"/>
    <s v="OFF-BI-10001765"/>
    <x v="1"/>
    <x v="8"/>
    <s v="Wilson Jones Heavy-Duty Casebound Ring Binders with Metal Hinges"/>
    <x v="1303"/>
    <n v="2"/>
    <n v="0.2"/>
    <n v="19.398399999999995"/>
  </r>
  <r>
    <n v="1462"/>
    <s v="US-2013-128902"/>
    <x v="0"/>
    <d v="2013-03-12T00:00:00"/>
    <x v="535"/>
    <x v="1"/>
    <s v="MB-18085"/>
    <s v="Mick Brown"/>
    <x v="0"/>
    <s v="United States"/>
    <s v="Vineland"/>
    <x v="30"/>
    <n v="8360"/>
    <x v="3"/>
    <s v="FUR-TA-10001095"/>
    <x v="0"/>
    <x v="3"/>
    <s v="Chromcraft Round Conference Tables"/>
    <x v="1304"/>
    <n v="2"/>
    <n v="0.3"/>
    <n v="-31.372200000000007"/>
  </r>
  <r>
    <n v="1463"/>
    <s v="CA-2013-152289"/>
    <x v="0"/>
    <d v="2013-08-27T00:00:00"/>
    <x v="267"/>
    <x v="2"/>
    <s v="LC-16930"/>
    <s v="Linda Cazamias"/>
    <x v="1"/>
    <s v="United States"/>
    <s v="Pasadena"/>
    <x v="5"/>
    <n v="77506"/>
    <x v="2"/>
    <s v="TEC-AC-10004571"/>
    <x v="2"/>
    <x v="11"/>
    <s v="Logitech G700s Rechargeable Gaming Mouse"/>
    <x v="1305"/>
    <n v="2"/>
    <n v="0.2"/>
    <n v="43.995600000000003"/>
  </r>
  <r>
    <n v="1464"/>
    <s v="CA-2013-152289"/>
    <x v="0"/>
    <d v="2013-08-27T00:00:00"/>
    <x v="267"/>
    <x v="2"/>
    <s v="LC-16930"/>
    <s v="Linda Cazamias"/>
    <x v="1"/>
    <s v="United States"/>
    <s v="Pasadena"/>
    <x v="5"/>
    <n v="77506"/>
    <x v="2"/>
    <s v="FUR-CH-10002126"/>
    <x v="0"/>
    <x v="1"/>
    <s v="Hon Deluxe Fabric Upholstered Stacking Chairs"/>
    <x v="1306"/>
    <n v="6"/>
    <n v="0.3"/>
    <n v="-29.277599999999893"/>
  </r>
  <r>
    <n v="1465"/>
    <s v="US-2013-104794"/>
    <x v="0"/>
    <d v="2013-12-17T00:00:00"/>
    <x v="292"/>
    <x v="2"/>
    <s v="KD-16495"/>
    <s v="Keith Dawkins"/>
    <x v="1"/>
    <s v="United States"/>
    <s v="New York City"/>
    <x v="15"/>
    <n v="10009"/>
    <x v="3"/>
    <s v="OFF-FA-10001754"/>
    <x v="1"/>
    <x v="13"/>
    <s v="Stockwell Gold Paper Clips"/>
    <x v="1307"/>
    <n v="2"/>
    <n v="0"/>
    <n v="1.8032000000000001"/>
  </r>
  <r>
    <n v="1466"/>
    <s v="CA-2011-151708"/>
    <x v="2"/>
    <d v="2011-08-08T00:00:00"/>
    <x v="536"/>
    <x v="1"/>
    <s v="MB-17305"/>
    <s v="Maria Bertelson"/>
    <x v="0"/>
    <s v="United States"/>
    <s v="Glendale"/>
    <x v="16"/>
    <n v="85301"/>
    <x v="1"/>
    <s v="FUR-FU-10001602"/>
    <x v="0"/>
    <x v="5"/>
    <s v="Eldon Delta Triangular Chair Mat, 52&quot; x 58&quot;, Clear"/>
    <x v="1308"/>
    <n v="4"/>
    <n v="0.2"/>
    <n v="-3.0344000000000122"/>
  </r>
  <r>
    <n v="1467"/>
    <s v="CA-2011-151708"/>
    <x v="2"/>
    <d v="2011-08-08T00:00:00"/>
    <x v="536"/>
    <x v="1"/>
    <s v="MB-17305"/>
    <s v="Maria Bertelson"/>
    <x v="0"/>
    <s v="United States"/>
    <s v="Glendale"/>
    <x v="16"/>
    <n v="85301"/>
    <x v="1"/>
    <s v="TEC-AC-10001767"/>
    <x v="2"/>
    <x v="11"/>
    <s v="SanDisk Ultra 64 GB MicroSDHC Class 10 Memory Card"/>
    <x v="98"/>
    <n v="3"/>
    <n v="0.2"/>
    <n v="-10.797300000000011"/>
  </r>
  <r>
    <n v="1468"/>
    <s v="CA-2012-100769"/>
    <x v="1"/>
    <d v="2012-05-16T00:00:00"/>
    <x v="537"/>
    <x v="3"/>
    <s v="TH-21550"/>
    <s v="Tracy Hopkins"/>
    <x v="2"/>
    <s v="United States"/>
    <s v="Jacksonville"/>
    <x v="2"/>
    <n v="32216"/>
    <x v="0"/>
    <s v="TEC-AC-10002402"/>
    <x v="2"/>
    <x v="11"/>
    <s v="Razer Kraken PRO Over Ear PC and Music Headset"/>
    <x v="1309"/>
    <n v="4"/>
    <n v="0.2"/>
    <n v="31.995999999999974"/>
  </r>
  <r>
    <n v="1469"/>
    <s v="CA-2014-139199"/>
    <x v="3"/>
    <d v="2014-12-10T00:00:00"/>
    <x v="114"/>
    <x v="1"/>
    <s v="DK-12835"/>
    <s v="Damala Kotsonis"/>
    <x v="1"/>
    <s v="United States"/>
    <s v="Detroit"/>
    <x v="12"/>
    <n v="48234"/>
    <x v="2"/>
    <s v="FUR-CH-10000847"/>
    <x v="0"/>
    <x v="1"/>
    <s v="Global Executive Mid-Back Manager's Chair"/>
    <x v="1310"/>
    <n v="3"/>
    <n v="0"/>
    <n v="226.96439999999998"/>
  </r>
  <r>
    <n v="1470"/>
    <s v="CA-2014-139199"/>
    <x v="3"/>
    <d v="2014-12-10T00:00:00"/>
    <x v="114"/>
    <x v="1"/>
    <s v="DK-12835"/>
    <s v="Damala Kotsonis"/>
    <x v="1"/>
    <s v="United States"/>
    <s v="Detroit"/>
    <x v="12"/>
    <n v="48234"/>
    <x v="2"/>
    <s v="OFF-BI-10003982"/>
    <x v="1"/>
    <x v="8"/>
    <s v="Wilson Jones Century Plastic Molded Ring Binders"/>
    <x v="1311"/>
    <n v="2"/>
    <n v="0"/>
    <n v="19.523799999999998"/>
  </r>
  <r>
    <n v="1471"/>
    <s v="CA-2014-139199"/>
    <x v="3"/>
    <d v="2014-12-10T00:00:00"/>
    <x v="114"/>
    <x v="1"/>
    <s v="DK-12835"/>
    <s v="Damala Kotsonis"/>
    <x v="1"/>
    <s v="United States"/>
    <s v="Detroit"/>
    <x v="12"/>
    <n v="48234"/>
    <x v="2"/>
    <s v="OFF-PA-10001293"/>
    <x v="1"/>
    <x v="10"/>
    <s v="Xerox 1946"/>
    <x v="91"/>
    <n v="2"/>
    <n v="0"/>
    <n v="6.2208000000000006"/>
  </r>
  <r>
    <n v="1472"/>
    <s v="US-2012-161466"/>
    <x v="1"/>
    <d v="2012-09-24T00:00:00"/>
    <x v="538"/>
    <x v="0"/>
    <s v="ON-18715"/>
    <s v="Odella Nelson"/>
    <x v="1"/>
    <s v="United States"/>
    <s v="Philadelphia"/>
    <x v="9"/>
    <n v="19120"/>
    <x v="3"/>
    <s v="OFF-AR-10000634"/>
    <x v="1"/>
    <x v="6"/>
    <s v="Newell 320"/>
    <x v="1312"/>
    <n v="2"/>
    <n v="0.2"/>
    <n v="0.59920000000000018"/>
  </r>
  <r>
    <n v="1473"/>
    <s v="CA-2014-164959"/>
    <x v="3"/>
    <d v="2014-07-12T00:00:00"/>
    <x v="386"/>
    <x v="1"/>
    <s v="KN-16390"/>
    <s v="Katherine Nockton"/>
    <x v="1"/>
    <s v="United States"/>
    <s v="Los Angeles"/>
    <x v="1"/>
    <n v="90004"/>
    <x v="1"/>
    <s v="OFF-LA-10004272"/>
    <x v="1"/>
    <x v="2"/>
    <s v="Avery 482"/>
    <x v="1313"/>
    <n v="3"/>
    <n v="0"/>
    <n v="4.0749000000000004"/>
  </r>
  <r>
    <n v="1474"/>
    <s v="US-2012-105676"/>
    <x v="1"/>
    <d v="2012-12-01T00:00:00"/>
    <x v="156"/>
    <x v="3"/>
    <s v="NM-18520"/>
    <s v="Neoma Murray"/>
    <x v="0"/>
    <s v="United States"/>
    <s v="Houston"/>
    <x v="5"/>
    <n v="77036"/>
    <x v="2"/>
    <s v="FUR-FU-10004270"/>
    <x v="0"/>
    <x v="5"/>
    <s v="Eldon Image Series Desk Accessories, Burgundy"/>
    <x v="1314"/>
    <n v="4"/>
    <n v="0.6"/>
    <n v="-4.0127999999999986"/>
  </r>
  <r>
    <n v="1475"/>
    <s v="CA-2013-113138"/>
    <x v="0"/>
    <d v="2013-11-20T00:00:00"/>
    <x v="539"/>
    <x v="1"/>
    <s v="NP-18685"/>
    <s v="Nora Pelletier"/>
    <x v="2"/>
    <s v="United States"/>
    <s v="Niagara Falls"/>
    <x v="15"/>
    <n v="14304"/>
    <x v="3"/>
    <s v="OFF-AR-10003770"/>
    <x v="1"/>
    <x v="6"/>
    <s v="Newell 340"/>
    <x v="1315"/>
    <n v="6"/>
    <n v="0"/>
    <n v="5.0111999999999997"/>
  </r>
  <r>
    <n v="1476"/>
    <s v="CA-2013-113138"/>
    <x v="0"/>
    <d v="2013-11-20T00:00:00"/>
    <x v="539"/>
    <x v="1"/>
    <s v="NP-18685"/>
    <s v="Nora Pelletier"/>
    <x v="2"/>
    <s v="United States"/>
    <s v="Niagara Falls"/>
    <x v="15"/>
    <n v="14304"/>
    <x v="3"/>
    <s v="OFF-BI-10000320"/>
    <x v="1"/>
    <x v="8"/>
    <s v="GBC Plastic Binding Combs"/>
    <x v="1173"/>
    <n v="3"/>
    <n v="0.2"/>
    <n v="6.4206000000000012"/>
  </r>
  <r>
    <n v="1477"/>
    <s v="US-2014-104955"/>
    <x v="3"/>
    <d v="2014-03-20T00:00:00"/>
    <x v="540"/>
    <x v="1"/>
    <s v="CG-12040"/>
    <s v="Catherine Glotzbach"/>
    <x v="2"/>
    <s v="United States"/>
    <s v="New York City"/>
    <x v="15"/>
    <n v="10024"/>
    <x v="3"/>
    <s v="OFF-LA-10003121"/>
    <x v="1"/>
    <x v="2"/>
    <s v="Avery 506"/>
    <x v="1316"/>
    <n v="7"/>
    <n v="0"/>
    <n v="13.2986"/>
  </r>
  <r>
    <n v="1478"/>
    <s v="CA-2013-121958"/>
    <x v="0"/>
    <d v="2013-11-14T00:00:00"/>
    <x v="398"/>
    <x v="1"/>
    <s v="CS-12505"/>
    <s v="Cindy Stewart"/>
    <x v="0"/>
    <s v="United States"/>
    <s v="Thomasville"/>
    <x v="3"/>
    <n v="27360"/>
    <x v="0"/>
    <s v="OFF-SU-10000381"/>
    <x v="1"/>
    <x v="14"/>
    <s v="Acme Forged Steel Scissors with Black Enamel Handles"/>
    <x v="1317"/>
    <n v="7"/>
    <n v="0.2"/>
    <n v="5.865299999999996"/>
  </r>
  <r>
    <n v="1479"/>
    <s v="CA-2014-121468"/>
    <x v="3"/>
    <d v="2014-11-20T00:00:00"/>
    <x v="541"/>
    <x v="2"/>
    <s v="KD-16345"/>
    <s v="Katherine Ducich"/>
    <x v="0"/>
    <s v="United States"/>
    <s v="Westminster"/>
    <x v="1"/>
    <n v="92683"/>
    <x v="1"/>
    <s v="TEC-PH-10000376"/>
    <x v="2"/>
    <x v="7"/>
    <s v="Square Credit Card Reader"/>
    <x v="1318"/>
    <n v="4"/>
    <n v="0.2"/>
    <n v="2.3976000000000006"/>
  </r>
  <r>
    <n v="1480"/>
    <s v="US-2013-108455"/>
    <x v="0"/>
    <d v="2013-12-03T00:00:00"/>
    <x v="542"/>
    <x v="1"/>
    <s v="MK-18160"/>
    <s v="Mike Kennedy"/>
    <x v="0"/>
    <s v="United States"/>
    <s v="San Francisco"/>
    <x v="1"/>
    <n v="94122"/>
    <x v="1"/>
    <s v="OFF-PA-10002262"/>
    <x v="1"/>
    <x v="10"/>
    <s v="Xerox 192"/>
    <x v="243"/>
    <n v="4"/>
    <n v="0"/>
    <n v="12.441600000000001"/>
  </r>
  <r>
    <n v="1481"/>
    <s v="US-2013-108455"/>
    <x v="0"/>
    <d v="2013-12-03T00:00:00"/>
    <x v="542"/>
    <x v="1"/>
    <s v="MK-18160"/>
    <s v="Mike Kennedy"/>
    <x v="0"/>
    <s v="United States"/>
    <s v="San Francisco"/>
    <x v="1"/>
    <n v="94122"/>
    <x v="1"/>
    <s v="OFF-PA-10002464"/>
    <x v="1"/>
    <x v="10"/>
    <s v="HP Office Recycled Paper (20Lb. and 87 Bright)"/>
    <x v="1319"/>
    <n v="7"/>
    <n v="0"/>
    <n v="19.825400000000002"/>
  </r>
  <r>
    <n v="1482"/>
    <s v="US-2013-108455"/>
    <x v="0"/>
    <d v="2013-12-03T00:00:00"/>
    <x v="542"/>
    <x v="1"/>
    <s v="MK-18160"/>
    <s v="Mike Kennedy"/>
    <x v="0"/>
    <s v="United States"/>
    <s v="San Francisco"/>
    <x v="1"/>
    <n v="94122"/>
    <x v="1"/>
    <s v="OFF-ST-10002214"/>
    <x v="1"/>
    <x v="4"/>
    <s v="X-Rack File for Hanging Folders"/>
    <x v="1320"/>
    <n v="3"/>
    <n v="0"/>
    <n v="8.8061999999999987"/>
  </r>
  <r>
    <n v="1483"/>
    <s v="CA-2014-101210"/>
    <x v="3"/>
    <d v="2014-08-26T00:00:00"/>
    <x v="328"/>
    <x v="0"/>
    <s v="DW-13540"/>
    <s v="Don Weiss"/>
    <x v="0"/>
    <s v="United States"/>
    <s v="Jackson"/>
    <x v="18"/>
    <n v="38301"/>
    <x v="0"/>
    <s v="OFF-AR-10003560"/>
    <x v="1"/>
    <x v="6"/>
    <s v="Zebra Zazzle Fluorescent Highlighters"/>
    <x v="1276"/>
    <n v="2"/>
    <n v="0.2"/>
    <n v="1.702399999999999"/>
  </r>
  <r>
    <n v="1484"/>
    <s v="CA-2014-101210"/>
    <x v="3"/>
    <d v="2014-08-26T00:00:00"/>
    <x v="328"/>
    <x v="0"/>
    <s v="DW-13540"/>
    <s v="Don Weiss"/>
    <x v="0"/>
    <s v="United States"/>
    <s v="Jackson"/>
    <x v="18"/>
    <n v="38301"/>
    <x v="0"/>
    <s v="OFF-PA-10000130"/>
    <x v="1"/>
    <x v="10"/>
    <s v="Xerox 199"/>
    <x v="1321"/>
    <n v="1"/>
    <n v="0.2"/>
    <n v="1.0699999999999996"/>
  </r>
  <r>
    <n v="1485"/>
    <s v="US-2013-108098"/>
    <x v="0"/>
    <d v="2013-10-15T00:00:00"/>
    <x v="543"/>
    <x v="1"/>
    <s v="CP-12340"/>
    <s v="Christine Phan"/>
    <x v="1"/>
    <s v="United States"/>
    <s v="Seattle"/>
    <x v="4"/>
    <n v="98115"/>
    <x v="1"/>
    <s v="TEC-AC-10000865"/>
    <x v="2"/>
    <x v="11"/>
    <s v="WD My Passport Ultra 500GB Portable External Hard Drive"/>
    <x v="1322"/>
    <n v="3"/>
    <n v="0"/>
    <n v="30.089999999999982"/>
  </r>
  <r>
    <n v="1486"/>
    <s v="CA-2011-119032"/>
    <x v="2"/>
    <d v="2011-11-27T00:00:00"/>
    <x v="544"/>
    <x v="1"/>
    <s v="MS-17770"/>
    <s v="Maxwell Schwartz"/>
    <x v="0"/>
    <s v="United States"/>
    <s v="New York City"/>
    <x v="15"/>
    <n v="10035"/>
    <x v="3"/>
    <s v="OFF-FA-10003021"/>
    <x v="1"/>
    <x v="13"/>
    <s v="Staples"/>
    <x v="1061"/>
    <n v="2"/>
    <n v="0"/>
    <n v="1.3159999999999998"/>
  </r>
  <r>
    <n v="1487"/>
    <s v="CA-2012-140410"/>
    <x v="1"/>
    <d v="2012-11-03T00:00:00"/>
    <x v="545"/>
    <x v="1"/>
    <s v="CM-12655"/>
    <s v="Corinna Mitchell"/>
    <x v="2"/>
    <s v="United States"/>
    <s v="Los Angeles"/>
    <x v="1"/>
    <n v="90008"/>
    <x v="1"/>
    <s v="TEC-PH-10003580"/>
    <x v="2"/>
    <x v="7"/>
    <s v="Cisco IP Phone 7961G-GE VoIP phone"/>
    <x v="1323"/>
    <n v="7"/>
    <n v="0.2"/>
    <n v="106.12420000000014"/>
  </r>
  <r>
    <n v="1488"/>
    <s v="CA-2012-140410"/>
    <x v="1"/>
    <d v="2012-11-03T00:00:00"/>
    <x v="545"/>
    <x v="1"/>
    <s v="CM-12655"/>
    <s v="Corinna Mitchell"/>
    <x v="2"/>
    <s v="United States"/>
    <s v="Los Angeles"/>
    <x v="1"/>
    <n v="90008"/>
    <x v="1"/>
    <s v="TEC-AC-10001109"/>
    <x v="2"/>
    <x v="11"/>
    <s v="Logitech Trackman Marble Mouse"/>
    <x v="1324"/>
    <n v="3"/>
    <n v="0"/>
    <n v="37.787400000000005"/>
  </r>
  <r>
    <n v="1489"/>
    <s v="CA-2012-140410"/>
    <x v="1"/>
    <d v="2012-11-03T00:00:00"/>
    <x v="545"/>
    <x v="1"/>
    <s v="CM-12655"/>
    <s v="Corinna Mitchell"/>
    <x v="2"/>
    <s v="United States"/>
    <s v="Los Angeles"/>
    <x v="1"/>
    <n v="90008"/>
    <x v="1"/>
    <s v="FUR-FU-10003347"/>
    <x v="0"/>
    <x v="5"/>
    <s v="Coloredge Poster Frame"/>
    <x v="532"/>
    <n v="3"/>
    <n v="0"/>
    <n v="16.614000000000001"/>
  </r>
  <r>
    <n v="1490"/>
    <s v="CA-2011-136280"/>
    <x v="2"/>
    <d v="2011-11-29T00:00:00"/>
    <x v="546"/>
    <x v="1"/>
    <s v="Co-12640"/>
    <s v="Corey-Lock"/>
    <x v="0"/>
    <s v="United States"/>
    <s v="Philadelphia"/>
    <x v="9"/>
    <n v="19143"/>
    <x v="3"/>
    <s v="OFF-LA-10000452"/>
    <x v="1"/>
    <x v="2"/>
    <s v="Avery 488"/>
    <x v="1325"/>
    <n v="2"/>
    <n v="0.2"/>
    <n v="1.764"/>
  </r>
  <r>
    <n v="1491"/>
    <s v="CA-2014-151911"/>
    <x v="3"/>
    <d v="2014-05-01T00:00:00"/>
    <x v="547"/>
    <x v="0"/>
    <s v="DL-13495"/>
    <s v="Dionis Lloyd"/>
    <x v="1"/>
    <s v="United States"/>
    <s v="New York City"/>
    <x v="15"/>
    <n v="10024"/>
    <x v="3"/>
    <s v="OFF-EN-10002986"/>
    <x v="1"/>
    <x v="12"/>
    <s v="#10-4 1/8&quot; x 9 1/2&quot; Premium Diagonal Seam Envelopes"/>
    <x v="1326"/>
    <n v="4"/>
    <n v="0"/>
    <n v="28.332000000000001"/>
  </r>
  <r>
    <n v="1492"/>
    <s v="CA-2014-166436"/>
    <x v="3"/>
    <d v="2014-11-25T00:00:00"/>
    <x v="51"/>
    <x v="1"/>
    <s v="TS-21370"/>
    <s v="Todd Sumrall"/>
    <x v="1"/>
    <s v="United States"/>
    <s v="New York City"/>
    <x v="15"/>
    <n v="10035"/>
    <x v="3"/>
    <s v="OFF-PA-10001838"/>
    <x v="1"/>
    <x v="10"/>
    <s v="Adams Telephone Message Book W/Dividers/Space For Phone Numbers, 5 1/4&quot;X8 1/2&quot;, 300/Messages"/>
    <x v="490"/>
    <n v="1"/>
    <n v="0"/>
    <n v="2.8811999999999998"/>
  </r>
  <r>
    <n v="1493"/>
    <s v="CA-2014-166436"/>
    <x v="3"/>
    <d v="2014-11-25T00:00:00"/>
    <x v="51"/>
    <x v="1"/>
    <s v="TS-21370"/>
    <s v="Todd Sumrall"/>
    <x v="1"/>
    <s v="United States"/>
    <s v="New York City"/>
    <x v="15"/>
    <n v="10035"/>
    <x v="3"/>
    <s v="FUR-CH-10000785"/>
    <x v="0"/>
    <x v="1"/>
    <s v="Global Ergonomic Managers Chair"/>
    <x v="1327"/>
    <n v="6"/>
    <n v="0.1"/>
    <n v="173.74080000000001"/>
  </r>
  <r>
    <n v="1494"/>
    <s v="CA-2014-139661"/>
    <x v="3"/>
    <d v="2014-10-31T00:00:00"/>
    <x v="548"/>
    <x v="1"/>
    <s v="JW-15220"/>
    <s v="Jane Waco"/>
    <x v="1"/>
    <s v="United States"/>
    <s v="Vancouver"/>
    <x v="4"/>
    <n v="98661"/>
    <x v="1"/>
    <s v="FUR-FU-10002885"/>
    <x v="0"/>
    <x v="5"/>
    <s v="Magna Visual Magnetic Picture Hangers"/>
    <x v="1328"/>
    <n v="2"/>
    <n v="0"/>
    <n v="3.6632000000000007"/>
  </r>
  <r>
    <n v="1495"/>
    <s v="CA-2011-123925"/>
    <x v="2"/>
    <d v="2011-12-17T00:00:00"/>
    <x v="549"/>
    <x v="0"/>
    <s v="RF-19840"/>
    <s v="Roy Französisch"/>
    <x v="0"/>
    <s v="United States"/>
    <s v="Columbus"/>
    <x v="32"/>
    <n v="31907"/>
    <x v="0"/>
    <s v="OFF-AR-10002952"/>
    <x v="1"/>
    <x v="6"/>
    <s v="Stanley Contemporary Battery Pencil Sharpeners"/>
    <x v="1329"/>
    <n v="3"/>
    <n v="0"/>
    <n v="11.213999999999999"/>
  </r>
  <r>
    <n v="1496"/>
    <s v="CA-2014-152485"/>
    <x v="3"/>
    <d v="2014-09-05T00:00:00"/>
    <x v="221"/>
    <x v="1"/>
    <s v="JD-15790"/>
    <s v="John Dryer"/>
    <x v="0"/>
    <s v="United States"/>
    <s v="Coppell"/>
    <x v="5"/>
    <n v="75019"/>
    <x v="2"/>
    <s v="OFF-AR-10003759"/>
    <x v="1"/>
    <x v="6"/>
    <s v="Crayola Anti Dust Chalk, 12/Pack"/>
    <x v="1330"/>
    <n v="7"/>
    <n v="0.2"/>
    <n v="3.1849999999999992"/>
  </r>
  <r>
    <n v="1497"/>
    <s v="CA-2014-152485"/>
    <x v="3"/>
    <d v="2014-09-05T00:00:00"/>
    <x v="221"/>
    <x v="1"/>
    <s v="JD-15790"/>
    <s v="John Dryer"/>
    <x v="0"/>
    <s v="United States"/>
    <s v="Coppell"/>
    <x v="5"/>
    <n v="75019"/>
    <x v="2"/>
    <s v="OFF-ST-10004950"/>
    <x v="1"/>
    <x v="4"/>
    <s v="Acco Perma 3000 Stacking Storage Drawers"/>
    <x v="1331"/>
    <n v="1"/>
    <n v="0.2"/>
    <n v="-0.20980000000000043"/>
  </r>
  <r>
    <n v="1498"/>
    <s v="CA-2014-152485"/>
    <x v="3"/>
    <d v="2014-09-05T00:00:00"/>
    <x v="221"/>
    <x v="1"/>
    <s v="JD-15790"/>
    <s v="John Dryer"/>
    <x v="0"/>
    <s v="United States"/>
    <s v="Coppell"/>
    <x v="5"/>
    <n v="75019"/>
    <x v="2"/>
    <s v="OFF-AR-10001940"/>
    <x v="1"/>
    <x v="6"/>
    <s v="Sanford Colorific Eraseable Coloring Pencils, 12 Count"/>
    <x v="1332"/>
    <n v="5"/>
    <n v="0.2"/>
    <n v="3.7720000000000002"/>
  </r>
  <r>
    <n v="1499"/>
    <s v="CA-2013-141586"/>
    <x v="0"/>
    <d v="2013-10-18T00:00:00"/>
    <x v="550"/>
    <x v="2"/>
    <s v="NK-18490"/>
    <s v="Neil Knudson"/>
    <x v="2"/>
    <s v="United States"/>
    <s v="San Francisco"/>
    <x v="1"/>
    <n v="94122"/>
    <x v="1"/>
    <s v="OFF-BI-10003981"/>
    <x v="1"/>
    <x v="8"/>
    <s v="Avery Durable Plastic 1&quot; Binders"/>
    <x v="1333"/>
    <n v="5"/>
    <n v="0.2"/>
    <n v="6.5830000000000011"/>
  </r>
  <r>
    <n v="1500"/>
    <s v="CA-2014-130386"/>
    <x v="3"/>
    <d v="2014-11-13T00:00:00"/>
    <x v="551"/>
    <x v="1"/>
    <s v="NG-18430"/>
    <s v="Nathan Gelder"/>
    <x v="0"/>
    <s v="United States"/>
    <s v="Austin"/>
    <x v="5"/>
    <n v="78745"/>
    <x v="2"/>
    <s v="OFF-PA-10002749"/>
    <x v="1"/>
    <x v="10"/>
    <s v="Wirebound Message Books, 5-1/2 x 4 Forms, 2 or 4 Forms per Page"/>
    <x v="195"/>
    <n v="3"/>
    <n v="0.2"/>
    <n v="5.8203000000000005"/>
  </r>
  <r>
    <n v="1501"/>
    <s v="CA-2014-130386"/>
    <x v="3"/>
    <d v="2014-11-13T00:00:00"/>
    <x v="551"/>
    <x v="1"/>
    <s v="NG-18430"/>
    <s v="Nathan Gelder"/>
    <x v="0"/>
    <s v="United States"/>
    <s v="Austin"/>
    <x v="5"/>
    <n v="78745"/>
    <x v="2"/>
    <s v="OFF-PA-10003823"/>
    <x v="1"/>
    <x v="10"/>
    <s v="Xerox 197"/>
    <x v="1334"/>
    <n v="9"/>
    <n v="0.2"/>
    <n v="69.704999999999984"/>
  </r>
  <r>
    <n v="1502"/>
    <s v="CA-2014-130386"/>
    <x v="3"/>
    <d v="2014-11-13T00:00:00"/>
    <x v="551"/>
    <x v="1"/>
    <s v="NG-18430"/>
    <s v="Nathan Gelder"/>
    <x v="0"/>
    <s v="United States"/>
    <s v="Austin"/>
    <x v="5"/>
    <n v="78745"/>
    <x v="2"/>
    <s v="OFF-ST-10003716"/>
    <x v="1"/>
    <x v="4"/>
    <s v="Tennsco Double-Tier Lockers"/>
    <x v="1129"/>
    <n v="3"/>
    <n v="0.2"/>
    <n v="-47.254199999999997"/>
  </r>
  <r>
    <n v="1503"/>
    <s v="CA-2013-100468"/>
    <x v="0"/>
    <d v="2013-11-25T00:00:00"/>
    <x v="417"/>
    <x v="1"/>
    <s v="AT-10435"/>
    <s v="Alyssa Tate"/>
    <x v="2"/>
    <s v="United States"/>
    <s v="Los Angeles"/>
    <x v="1"/>
    <n v="90045"/>
    <x v="1"/>
    <s v="TEC-PH-10001300"/>
    <x v="2"/>
    <x v="7"/>
    <s v="iKross Bluetooth Portable Keyboard + Cell Phone Stand Holder + Brush for Apple iPhone 5S 5C 5, 4S 4"/>
    <x v="1335"/>
    <n v="2"/>
    <n v="0.2"/>
    <n v="3.3519999999999985"/>
  </r>
  <r>
    <n v="1504"/>
    <s v="CA-2013-100468"/>
    <x v="0"/>
    <d v="2013-11-25T00:00:00"/>
    <x v="417"/>
    <x v="1"/>
    <s v="AT-10435"/>
    <s v="Alyssa Tate"/>
    <x v="2"/>
    <s v="United States"/>
    <s v="Los Angeles"/>
    <x v="1"/>
    <n v="90045"/>
    <x v="1"/>
    <s v="FUR-FU-10000010"/>
    <x v="0"/>
    <x v="5"/>
    <s v="DAX Value U-Channel Document Frames, Easel Back"/>
    <x v="587"/>
    <n v="2"/>
    <n v="0"/>
    <n v="3.0813999999999995"/>
  </r>
  <r>
    <n v="1505"/>
    <s v="CA-2012-153388"/>
    <x v="1"/>
    <d v="2012-08-01T00:00:00"/>
    <x v="552"/>
    <x v="1"/>
    <s v="PC-19000"/>
    <s v="Pauline Chand"/>
    <x v="2"/>
    <s v="United States"/>
    <s v="Los Angeles"/>
    <x v="1"/>
    <n v="90004"/>
    <x v="1"/>
    <s v="OFF-AR-10001868"/>
    <x v="1"/>
    <x v="6"/>
    <s v="Prang Dustless Chalk Sticks"/>
    <x v="1336"/>
    <n v="4"/>
    <n v="0"/>
    <n v="3.36"/>
  </r>
  <r>
    <n v="1506"/>
    <s v="CA-2012-153388"/>
    <x v="1"/>
    <d v="2012-08-01T00:00:00"/>
    <x v="552"/>
    <x v="1"/>
    <s v="PC-19000"/>
    <s v="Pauline Chand"/>
    <x v="2"/>
    <s v="United States"/>
    <s v="Los Angeles"/>
    <x v="1"/>
    <n v="90004"/>
    <x v="1"/>
    <s v="FUR-TA-10003715"/>
    <x v="0"/>
    <x v="3"/>
    <s v="Hon 2111 Invitation Series Corner Table"/>
    <x v="1337"/>
    <n v="6"/>
    <n v="0.2"/>
    <n v="-175.87080000000009"/>
  </r>
  <r>
    <n v="1507"/>
    <s v="CA-2014-154935"/>
    <x v="3"/>
    <d v="2014-12-25T00:00:00"/>
    <x v="168"/>
    <x v="1"/>
    <s v="AR-10540"/>
    <s v="Andy Reiter"/>
    <x v="0"/>
    <s v="United States"/>
    <s v="New York City"/>
    <x v="15"/>
    <n v="10024"/>
    <x v="3"/>
    <s v="OFF-BI-10003708"/>
    <x v="1"/>
    <x v="8"/>
    <s v="Acco Four Pocket Poly Ring Binder with Label Holder, Smoke, 1&quot;"/>
    <x v="602"/>
    <n v="3"/>
    <n v="0.2"/>
    <n v="5.5875000000000004"/>
  </r>
  <r>
    <n v="1508"/>
    <s v="CA-2013-134208"/>
    <x v="0"/>
    <d v="2013-09-18T00:00:00"/>
    <x v="30"/>
    <x v="1"/>
    <s v="CS-12505"/>
    <s v="Cindy Stewart"/>
    <x v="0"/>
    <s v="United States"/>
    <s v="Columbus"/>
    <x v="32"/>
    <n v="31907"/>
    <x v="0"/>
    <s v="TEC-MA-10004458"/>
    <x v="2"/>
    <x v="15"/>
    <s v="Lexmark X 9575 Professional All-in-One Color Printer"/>
    <x v="1338"/>
    <n v="4"/>
    <n v="0"/>
    <n v="190.07999999999998"/>
  </r>
  <r>
    <n v="1509"/>
    <s v="CA-2014-108294"/>
    <x v="3"/>
    <d v="2014-12-11T00:00:00"/>
    <x v="235"/>
    <x v="3"/>
    <s v="LS-16975"/>
    <s v="Lindsay Shagiari"/>
    <x v="2"/>
    <s v="United States"/>
    <s v="Omaha"/>
    <x v="8"/>
    <n v="68104"/>
    <x v="2"/>
    <s v="OFF-BI-10004965"/>
    <x v="1"/>
    <x v="8"/>
    <s v="Ibico Covers for Plastic or Wire Binding Elements"/>
    <x v="1339"/>
    <n v="3"/>
    <n v="0"/>
    <n v="15.524999999999999"/>
  </r>
  <r>
    <n v="1510"/>
    <s v="CA-2014-103611"/>
    <x v="3"/>
    <d v="2014-09-13T00:00:00"/>
    <x v="17"/>
    <x v="2"/>
    <s v="JM-15535"/>
    <s v="Jessica Myrick"/>
    <x v="0"/>
    <s v="United States"/>
    <s v="Los Angeles"/>
    <x v="1"/>
    <n v="90036"/>
    <x v="1"/>
    <s v="FUR-FU-10004270"/>
    <x v="0"/>
    <x v="5"/>
    <s v="Eldon Image Series Desk Accessories, Burgundy"/>
    <x v="1340"/>
    <n v="2"/>
    <n v="0"/>
    <n v="3.0095999999999998"/>
  </r>
  <r>
    <n v="1511"/>
    <s v="CA-2014-100384"/>
    <x v="3"/>
    <d v="2014-06-25T00:00:00"/>
    <x v="553"/>
    <x v="1"/>
    <s v="NH-18610"/>
    <s v="Nicole Hansen"/>
    <x v="1"/>
    <s v="United States"/>
    <s v="Pomona"/>
    <x v="1"/>
    <n v="91767"/>
    <x v="1"/>
    <s v="OFF-AR-10002135"/>
    <x v="1"/>
    <x v="6"/>
    <s v="Boston Heavy-Duty Trimline Electric Pencil Sharpeners"/>
    <x v="1341"/>
    <n v="8"/>
    <n v="0"/>
    <n v="111.82399999999996"/>
  </r>
  <r>
    <n v="1512"/>
    <s v="CA-2014-100384"/>
    <x v="3"/>
    <d v="2014-06-25T00:00:00"/>
    <x v="553"/>
    <x v="1"/>
    <s v="NH-18610"/>
    <s v="Nicole Hansen"/>
    <x v="1"/>
    <s v="United States"/>
    <s v="Pomona"/>
    <x v="1"/>
    <n v="91767"/>
    <x v="1"/>
    <s v="OFF-AR-10003514"/>
    <x v="1"/>
    <x v="6"/>
    <s v="4009 Highlighters by Sanford"/>
    <x v="1342"/>
    <n v="9"/>
    <n v="0"/>
    <n v="11.820599999999997"/>
  </r>
  <r>
    <n v="1513"/>
    <s v="CA-2014-112809"/>
    <x v="3"/>
    <d v="2014-08-19T00:00:00"/>
    <x v="554"/>
    <x v="1"/>
    <s v="RA-19915"/>
    <s v="Russell Applegate"/>
    <x v="0"/>
    <s v="United States"/>
    <s v="Dallas"/>
    <x v="5"/>
    <n v="75220"/>
    <x v="2"/>
    <s v="OFF-ST-10002276"/>
    <x v="1"/>
    <x v="4"/>
    <s v="Safco Steel Mobile File Cart"/>
    <x v="1343"/>
    <n v="3"/>
    <n v="0.2"/>
    <n v="12.504000000000005"/>
  </r>
  <r>
    <n v="1514"/>
    <s v="CA-2014-112809"/>
    <x v="3"/>
    <d v="2014-08-19T00:00:00"/>
    <x v="554"/>
    <x v="1"/>
    <s v="RA-19915"/>
    <s v="Russell Applegate"/>
    <x v="0"/>
    <s v="United States"/>
    <s v="Dallas"/>
    <x v="5"/>
    <n v="75220"/>
    <x v="2"/>
    <s v="OFF-BI-10001098"/>
    <x v="1"/>
    <x v="8"/>
    <s v="Acco D-Ring Binder w/DublLock"/>
    <x v="1344"/>
    <n v="5"/>
    <n v="0.8"/>
    <n v="-33.139000000000003"/>
  </r>
  <r>
    <n v="1515"/>
    <s v="CA-2014-112809"/>
    <x v="3"/>
    <d v="2014-08-19T00:00:00"/>
    <x v="554"/>
    <x v="1"/>
    <s v="RA-19915"/>
    <s v="Russell Applegate"/>
    <x v="0"/>
    <s v="United States"/>
    <s v="Dallas"/>
    <x v="5"/>
    <n v="75220"/>
    <x v="2"/>
    <s v="OFF-BI-10001636"/>
    <x v="1"/>
    <x v="8"/>
    <s v="Ibico Plastic and Wire Spiral Binding Combs"/>
    <x v="1345"/>
    <n v="4"/>
    <n v="0.8"/>
    <n v="-11.4648"/>
  </r>
  <r>
    <n v="1516"/>
    <s v="US-2014-160759"/>
    <x v="3"/>
    <d v="2014-12-12T00:00:00"/>
    <x v="416"/>
    <x v="1"/>
    <s v="AI-10855"/>
    <s v="Arianne Irving"/>
    <x v="0"/>
    <s v="United States"/>
    <s v="Philadelphia"/>
    <x v="9"/>
    <n v="19120"/>
    <x v="3"/>
    <s v="FUR-CH-10002961"/>
    <x v="0"/>
    <x v="1"/>
    <s v="Leather Task Chair, Black"/>
    <x v="1346"/>
    <n v="1"/>
    <n v="0.3"/>
    <n v="-9.0980000000000025"/>
  </r>
  <r>
    <n v="1517"/>
    <s v="CA-2014-148446"/>
    <x v="3"/>
    <d v="2014-12-11T00:00:00"/>
    <x v="93"/>
    <x v="0"/>
    <s v="MC-17845"/>
    <s v="Michael Chen"/>
    <x v="0"/>
    <s v="United States"/>
    <s v="North Las Vegas"/>
    <x v="33"/>
    <n v="89031"/>
    <x v="1"/>
    <s v="FUR-TA-10004256"/>
    <x v="0"/>
    <x v="3"/>
    <s v="Bretford “Just In Time” Height-Adjustable Multi-Task Work Tables"/>
    <x v="1347"/>
    <n v="4"/>
    <n v="0"/>
    <n v="116.87199999999984"/>
  </r>
  <r>
    <n v="1518"/>
    <s v="CA-2011-111059"/>
    <x v="2"/>
    <d v="2011-02-04T00:00:00"/>
    <x v="555"/>
    <x v="0"/>
    <s v="TB-21400"/>
    <s v="Tom Boeckenhauer"/>
    <x v="0"/>
    <s v="United States"/>
    <s v="Seattle"/>
    <x v="4"/>
    <n v="98105"/>
    <x v="1"/>
    <s v="OFF-BI-10004593"/>
    <x v="1"/>
    <x v="8"/>
    <s v="Ibico Laser Imprintable Binding System Covers"/>
    <x v="1348"/>
    <n v="2"/>
    <n v="0.2"/>
    <n v="27.247999999999998"/>
  </r>
  <r>
    <n v="1519"/>
    <s v="CA-2011-111059"/>
    <x v="2"/>
    <d v="2011-02-04T00:00:00"/>
    <x v="555"/>
    <x v="0"/>
    <s v="TB-21400"/>
    <s v="Tom Boeckenhauer"/>
    <x v="0"/>
    <s v="United States"/>
    <s v="Seattle"/>
    <x v="4"/>
    <n v="98105"/>
    <x v="1"/>
    <s v="OFF-BI-10002827"/>
    <x v="1"/>
    <x v="8"/>
    <s v="Avery Durable Poly Binders"/>
    <x v="1349"/>
    <n v="3"/>
    <n v="0.2"/>
    <n v="4.3133999999999997"/>
  </r>
  <r>
    <n v="1520"/>
    <s v="CA-2014-116204"/>
    <x v="3"/>
    <d v="2014-02-12T00:00:00"/>
    <x v="556"/>
    <x v="0"/>
    <s v="VW-21775"/>
    <s v="Victoria Wilson"/>
    <x v="1"/>
    <s v="United States"/>
    <s v="San Francisco"/>
    <x v="1"/>
    <n v="94110"/>
    <x v="1"/>
    <s v="OFF-BI-10001759"/>
    <x v="1"/>
    <x v="8"/>
    <s v="Acco Pressboard Covers with Storage Hooks, 14 7/8&quot; x 11&quot;, Dark Blue"/>
    <x v="1350"/>
    <n v="7"/>
    <n v="0.2"/>
    <n v="7.7343000000000011"/>
  </r>
  <r>
    <n v="1521"/>
    <s v="CA-2014-109946"/>
    <x v="3"/>
    <d v="2014-04-17T00:00:00"/>
    <x v="557"/>
    <x v="1"/>
    <s v="PL-18925"/>
    <s v="Paul Lucas"/>
    <x v="2"/>
    <s v="United States"/>
    <s v="Chicago"/>
    <x v="10"/>
    <n v="60610"/>
    <x v="2"/>
    <s v="OFF-AR-10001419"/>
    <x v="1"/>
    <x v="6"/>
    <s v="Newell 325"/>
    <x v="1053"/>
    <n v="5"/>
    <n v="0.2"/>
    <n v="2.0649999999999986"/>
  </r>
  <r>
    <n v="1522"/>
    <s v="CA-2012-144806"/>
    <x v="1"/>
    <d v="2012-12-06T00:00:00"/>
    <x v="223"/>
    <x v="1"/>
    <s v="GH-14425"/>
    <s v="Gary Hwang"/>
    <x v="0"/>
    <s v="United States"/>
    <s v="Tucson"/>
    <x v="16"/>
    <n v="85705"/>
    <x v="1"/>
    <s v="FUR-FU-10002253"/>
    <x v="0"/>
    <x v="5"/>
    <s v="Howard Miller 13&quot; Diameter Pewter Finish Round Wall Clock"/>
    <x v="1351"/>
    <n v="6"/>
    <n v="0.2"/>
    <n v="48.951600000000013"/>
  </r>
  <r>
    <n v="1523"/>
    <s v="CA-2012-144806"/>
    <x v="1"/>
    <d v="2012-12-06T00:00:00"/>
    <x v="223"/>
    <x v="1"/>
    <s v="GH-14425"/>
    <s v="Gary Hwang"/>
    <x v="0"/>
    <s v="United States"/>
    <s v="Tucson"/>
    <x v="16"/>
    <n v="85705"/>
    <x v="1"/>
    <s v="OFF-PA-10002586"/>
    <x v="1"/>
    <x v="10"/>
    <s v="Xerox 1970"/>
    <x v="548"/>
    <n v="5"/>
    <n v="0.2"/>
    <n v="6.7230000000000008"/>
  </r>
  <r>
    <n v="1524"/>
    <s v="CA-2012-144806"/>
    <x v="1"/>
    <d v="2012-12-06T00:00:00"/>
    <x v="223"/>
    <x v="1"/>
    <s v="GH-14425"/>
    <s v="Gary Hwang"/>
    <x v="0"/>
    <s v="United States"/>
    <s v="Tucson"/>
    <x v="16"/>
    <n v="85705"/>
    <x v="1"/>
    <s v="OFF-PA-10003039"/>
    <x v="1"/>
    <x v="10"/>
    <s v="Xerox 1960"/>
    <x v="658"/>
    <n v="8"/>
    <n v="0.2"/>
    <n v="61.959999999999987"/>
  </r>
  <r>
    <n v="1525"/>
    <s v="CA-2012-144806"/>
    <x v="1"/>
    <d v="2012-12-06T00:00:00"/>
    <x v="223"/>
    <x v="1"/>
    <s v="GH-14425"/>
    <s v="Gary Hwang"/>
    <x v="0"/>
    <s v="United States"/>
    <s v="Tucson"/>
    <x v="16"/>
    <n v="85705"/>
    <x v="1"/>
    <s v="OFF-ST-10004804"/>
    <x v="1"/>
    <x v="4"/>
    <s v="Belkin 19&quot; Vented Equipment Shelf, Black"/>
    <x v="1352"/>
    <n v="6"/>
    <n v="0.2"/>
    <n v="-58.68719999999999"/>
  </r>
  <r>
    <n v="1526"/>
    <s v="CA-2012-144806"/>
    <x v="1"/>
    <d v="2012-12-06T00:00:00"/>
    <x v="223"/>
    <x v="1"/>
    <s v="GH-14425"/>
    <s v="Gary Hwang"/>
    <x v="0"/>
    <s v="United States"/>
    <s v="Tucson"/>
    <x v="16"/>
    <n v="85705"/>
    <x v="1"/>
    <s v="OFF-AR-10004042"/>
    <x v="1"/>
    <x v="6"/>
    <s v="BOSTON Model 1800 Electric Pencil Sharpeners, Putty/Woodgrain"/>
    <x v="31"/>
    <n v="6"/>
    <n v="0.2"/>
    <n v="9.7091999999999885"/>
  </r>
  <r>
    <n v="1527"/>
    <s v="CA-2013-122392"/>
    <x v="0"/>
    <d v="2013-07-23T00:00:00"/>
    <x v="330"/>
    <x v="1"/>
    <s v="CJ-12010"/>
    <s v="Caroline Jumper"/>
    <x v="0"/>
    <s v="United States"/>
    <s v="Allentown"/>
    <x v="9"/>
    <n v="18103"/>
    <x v="3"/>
    <s v="OFF-AR-10002221"/>
    <x v="1"/>
    <x v="6"/>
    <s v="12 Colored Short Pencils"/>
    <x v="1353"/>
    <n v="2"/>
    <n v="0.2"/>
    <n v="0.36400000000000032"/>
  </r>
  <r>
    <n v="1528"/>
    <s v="CA-2013-122392"/>
    <x v="0"/>
    <d v="2013-07-23T00:00:00"/>
    <x v="330"/>
    <x v="1"/>
    <s v="CJ-12010"/>
    <s v="Caroline Jumper"/>
    <x v="0"/>
    <s v="United States"/>
    <s v="Allentown"/>
    <x v="9"/>
    <n v="18103"/>
    <x v="3"/>
    <s v="FUR-FU-10002456"/>
    <x v="0"/>
    <x v="5"/>
    <s v="Master Caster Door Stop, Large Neon Orange"/>
    <x v="25"/>
    <n v="2"/>
    <n v="0.2"/>
    <n v="3.3488000000000011"/>
  </r>
  <r>
    <n v="1529"/>
    <s v="CA-2012-148432"/>
    <x v="1"/>
    <d v="2012-11-07T00:00:00"/>
    <x v="558"/>
    <x v="0"/>
    <s v="MC-18130"/>
    <s v="Mike Caudle"/>
    <x v="1"/>
    <s v="United States"/>
    <s v="Newark"/>
    <x v="13"/>
    <n v="19711"/>
    <x v="3"/>
    <s v="OFF-FA-10004968"/>
    <x v="1"/>
    <x v="13"/>
    <s v="Rubber Band Ball"/>
    <x v="1354"/>
    <n v="7"/>
    <n v="0"/>
    <n v="0.5236000000000014"/>
  </r>
  <r>
    <n v="1530"/>
    <s v="CA-2012-148432"/>
    <x v="1"/>
    <d v="2012-11-07T00:00:00"/>
    <x v="558"/>
    <x v="0"/>
    <s v="MC-18130"/>
    <s v="Mike Caudle"/>
    <x v="1"/>
    <s v="United States"/>
    <s v="Newark"/>
    <x v="13"/>
    <n v="19711"/>
    <x v="3"/>
    <s v="OFF-PA-10001274"/>
    <x v="1"/>
    <x v="10"/>
    <s v="Loose Memo Sheets"/>
    <x v="549"/>
    <n v="2"/>
    <n v="0"/>
    <n v="3.4309999999999996"/>
  </r>
  <r>
    <n v="1531"/>
    <s v="CA-2012-103793"/>
    <x v="1"/>
    <d v="2012-03-26T00:00:00"/>
    <x v="394"/>
    <x v="1"/>
    <s v="BV-11245"/>
    <s v="Benjamin Venier"/>
    <x v="1"/>
    <s v="United States"/>
    <s v="Miami"/>
    <x v="2"/>
    <n v="33142"/>
    <x v="0"/>
    <s v="OFF-PA-10001125"/>
    <x v="1"/>
    <x v="10"/>
    <s v="Xerox 1988"/>
    <x v="1355"/>
    <n v="3"/>
    <n v="0.2"/>
    <n v="23.234999999999992"/>
  </r>
  <r>
    <n v="1532"/>
    <s v="CA-2014-159884"/>
    <x v="3"/>
    <d v="2014-09-01T00:00:00"/>
    <x v="559"/>
    <x v="1"/>
    <s v="JF-15490"/>
    <s v="Jeremy Farry"/>
    <x v="0"/>
    <s v="United States"/>
    <s v="Tempe"/>
    <x v="16"/>
    <n v="85281"/>
    <x v="1"/>
    <s v="OFF-ST-10000344"/>
    <x v="1"/>
    <x v="4"/>
    <s v="Neat Ideas Personal Hanging Folder Files, Black"/>
    <x v="1356"/>
    <n v="1"/>
    <n v="0.2"/>
    <n v="0.80579999999999963"/>
  </r>
  <r>
    <n v="1533"/>
    <s v="CA-2014-159884"/>
    <x v="3"/>
    <d v="2014-09-01T00:00:00"/>
    <x v="559"/>
    <x v="1"/>
    <s v="JF-15490"/>
    <s v="Jeremy Farry"/>
    <x v="0"/>
    <s v="United States"/>
    <s v="Tempe"/>
    <x v="16"/>
    <n v="85281"/>
    <x v="1"/>
    <s v="OFF-FA-10000585"/>
    <x v="1"/>
    <x v="13"/>
    <s v="OIC Bulk Pack Metal Binder Clips"/>
    <x v="1357"/>
    <n v="3"/>
    <n v="0.2"/>
    <n v="2.7222"/>
  </r>
  <r>
    <n v="1534"/>
    <s v="CA-2013-139885"/>
    <x v="0"/>
    <d v="2013-12-05T00:00:00"/>
    <x v="542"/>
    <x v="1"/>
    <s v="EB-13840"/>
    <s v="Ellis Ballard"/>
    <x v="1"/>
    <s v="United States"/>
    <s v="New York City"/>
    <x v="15"/>
    <n v="10035"/>
    <x v="3"/>
    <s v="OFF-ST-10003324"/>
    <x v="1"/>
    <x v="4"/>
    <s v="Belkin OmniView SE Rackmount Kit"/>
    <x v="1358"/>
    <n v="6"/>
    <n v="0"/>
    <n v="0"/>
  </r>
  <r>
    <n v="1535"/>
    <s v="CA-2014-124086"/>
    <x v="3"/>
    <d v="2014-02-11T00:00:00"/>
    <x v="556"/>
    <x v="1"/>
    <s v="MP-18175"/>
    <s v="Mike Pelletier"/>
    <x v="2"/>
    <s v="United States"/>
    <s v="Laguna Niguel"/>
    <x v="1"/>
    <n v="92677"/>
    <x v="1"/>
    <s v="FUR-BO-10004015"/>
    <x v="0"/>
    <x v="0"/>
    <s v="Bush Andora Bookcase, Maple/Graphite Gray Finish"/>
    <x v="1359"/>
    <n v="2"/>
    <n v="0.15"/>
    <n v="16.798599999999979"/>
  </r>
  <r>
    <n v="1536"/>
    <s v="CA-2013-112389"/>
    <x v="0"/>
    <d v="2013-10-30T00:00:00"/>
    <x v="195"/>
    <x v="1"/>
    <s v="JM-15655"/>
    <s v="Jim Mitchum"/>
    <x v="1"/>
    <s v="United States"/>
    <s v="Bridgeton"/>
    <x v="30"/>
    <n v="8302"/>
    <x v="3"/>
    <s v="OFF-ST-10000419"/>
    <x v="1"/>
    <x v="4"/>
    <s v="Rogers Jumbo File, Granite"/>
    <x v="1360"/>
    <n v="3"/>
    <n v="0"/>
    <n v="0.4073999999999991"/>
  </r>
  <r>
    <n v="1537"/>
    <s v="CA-2013-112389"/>
    <x v="0"/>
    <d v="2013-10-30T00:00:00"/>
    <x v="195"/>
    <x v="1"/>
    <s v="JM-15655"/>
    <s v="Jim Mitchum"/>
    <x v="1"/>
    <s v="United States"/>
    <s v="Bridgeton"/>
    <x v="30"/>
    <n v="8302"/>
    <x v="3"/>
    <s v="OFF-AP-10001626"/>
    <x v="1"/>
    <x v="9"/>
    <s v="Commercial WindTunnel Clean Air Upright Vacuum, Replacement Belts, Filtration Bags"/>
    <x v="1361"/>
    <n v="3"/>
    <n v="0"/>
    <n v="3.0342000000000002"/>
  </r>
  <r>
    <n v="1538"/>
    <s v="CA-2014-121888"/>
    <x v="3"/>
    <d v="2014-09-16T00:00:00"/>
    <x v="31"/>
    <x v="0"/>
    <s v="CL-11890"/>
    <s v="Carl Ludwig"/>
    <x v="0"/>
    <s v="United States"/>
    <s v="Everett"/>
    <x v="31"/>
    <n v="2149"/>
    <x v="3"/>
    <s v="TEC-PH-10000439"/>
    <x v="2"/>
    <x v="7"/>
    <s v="GE DSL Phone Line Filter"/>
    <x v="1362"/>
    <n v="1"/>
    <n v="0"/>
    <n v="11.597099999999998"/>
  </r>
  <r>
    <n v="1539"/>
    <s v="CA-2014-121888"/>
    <x v="3"/>
    <d v="2014-09-16T00:00:00"/>
    <x v="31"/>
    <x v="0"/>
    <s v="CL-11890"/>
    <s v="Carl Ludwig"/>
    <x v="0"/>
    <s v="United States"/>
    <s v="Everett"/>
    <x v="31"/>
    <n v="2149"/>
    <x v="3"/>
    <s v="OFF-AR-10003478"/>
    <x v="1"/>
    <x v="6"/>
    <s v="Avery Hi-Liter EverBold Pen Style Fluorescent Highlighters, 4/Pack"/>
    <x v="1363"/>
    <n v="2"/>
    <n v="0"/>
    <n v="6.5120000000000005"/>
  </r>
  <r>
    <n v="1540"/>
    <s v="CA-2014-121888"/>
    <x v="3"/>
    <d v="2014-09-16T00:00:00"/>
    <x v="31"/>
    <x v="0"/>
    <s v="CL-11890"/>
    <s v="Carl Ludwig"/>
    <x v="0"/>
    <s v="United States"/>
    <s v="Everett"/>
    <x v="31"/>
    <n v="2149"/>
    <x v="3"/>
    <s v="FUR-BO-10002545"/>
    <x v="0"/>
    <x v="0"/>
    <s v="Atlantic Metals Mobile 3-Shelf Bookcases, Custom Colors"/>
    <x v="1364"/>
    <n v="3"/>
    <n v="0"/>
    <n v="203.56440000000003"/>
  </r>
  <r>
    <n v="1541"/>
    <s v="CA-2014-121888"/>
    <x v="3"/>
    <d v="2014-09-16T00:00:00"/>
    <x v="31"/>
    <x v="0"/>
    <s v="CL-11890"/>
    <s v="Carl Ludwig"/>
    <x v="0"/>
    <s v="United States"/>
    <s v="Everett"/>
    <x v="31"/>
    <n v="2149"/>
    <x v="3"/>
    <s v="OFF-BI-10001765"/>
    <x v="1"/>
    <x v="8"/>
    <s v="Wilson Jones Heavy-Duty Casebound Ring Binders with Metal Hinges"/>
    <x v="1365"/>
    <n v="7"/>
    <n v="0"/>
    <n v="116.39039999999999"/>
  </r>
  <r>
    <n v="1542"/>
    <s v="CA-2011-166884"/>
    <x v="2"/>
    <d v="2011-03-11T00:00:00"/>
    <x v="560"/>
    <x v="0"/>
    <s v="CK-12205"/>
    <s v="Chloris Kastensmidt"/>
    <x v="0"/>
    <s v="United States"/>
    <s v="Columbus"/>
    <x v="24"/>
    <n v="43229"/>
    <x v="3"/>
    <s v="FUR-FU-10003981"/>
    <x v="0"/>
    <x v="5"/>
    <s v="Eldon Wave Desk Accessories"/>
    <x v="1366"/>
    <n v="5"/>
    <n v="0.2"/>
    <n v="2.2880000000000003"/>
  </r>
  <r>
    <n v="1543"/>
    <s v="CA-2011-166884"/>
    <x v="2"/>
    <d v="2011-03-11T00:00:00"/>
    <x v="560"/>
    <x v="0"/>
    <s v="CK-12205"/>
    <s v="Chloris Kastensmidt"/>
    <x v="0"/>
    <s v="United States"/>
    <s v="Columbus"/>
    <x v="24"/>
    <n v="43229"/>
    <x v="3"/>
    <s v="OFF-FA-10001561"/>
    <x v="1"/>
    <x v="13"/>
    <s v="Stockwell Push Pins"/>
    <x v="1367"/>
    <n v="6"/>
    <n v="0.2"/>
    <n v="1.7003999999999992"/>
  </r>
  <r>
    <n v="1544"/>
    <s v="CA-2011-107181"/>
    <x v="2"/>
    <d v="2011-02-05T00:00:00"/>
    <x v="561"/>
    <x v="1"/>
    <s v="DB-13270"/>
    <s v="Deborah Brumfield"/>
    <x v="2"/>
    <s v="United States"/>
    <s v="San Diego"/>
    <x v="1"/>
    <n v="92024"/>
    <x v="1"/>
    <s v="OFF-BI-10004230"/>
    <x v="1"/>
    <x v="8"/>
    <s v="GBC Recycled Grain Textured Covers"/>
    <x v="1368"/>
    <n v="3"/>
    <n v="0.2"/>
    <n v="29.0136"/>
  </r>
  <r>
    <n v="1545"/>
    <s v="CA-2011-107181"/>
    <x v="2"/>
    <d v="2011-02-05T00:00:00"/>
    <x v="561"/>
    <x v="1"/>
    <s v="DB-13270"/>
    <s v="Deborah Brumfield"/>
    <x v="2"/>
    <s v="United States"/>
    <s v="San Diego"/>
    <x v="1"/>
    <n v="92024"/>
    <x v="1"/>
    <s v="OFF-PA-10000350"/>
    <x v="1"/>
    <x v="10"/>
    <s v="Message Book, Standard Line &quot;While You Were Out&quot;, 5 1/2&quot; X 4&quot;, 200 Sets/Book"/>
    <x v="1369"/>
    <n v="4"/>
    <n v="0"/>
    <n v="16.0928"/>
  </r>
  <r>
    <n v="1546"/>
    <s v="CA-2011-150245"/>
    <x v="2"/>
    <d v="2011-12-31T00:00:00"/>
    <x v="124"/>
    <x v="0"/>
    <s v="PC-18745"/>
    <s v="Pamela Coakley"/>
    <x v="1"/>
    <s v="United States"/>
    <s v="Watertown"/>
    <x v="15"/>
    <n v="13601"/>
    <x v="3"/>
    <s v="FUR-BO-10002613"/>
    <x v="0"/>
    <x v="0"/>
    <s v="Atlantic Metals Mobile 4-Shelf Bookcases, Custom Colors"/>
    <x v="1370"/>
    <n v="7"/>
    <n v="0.2"/>
    <n v="196.68599999999986"/>
  </r>
  <r>
    <n v="1547"/>
    <s v="CA-2012-111395"/>
    <x v="1"/>
    <d v="2012-11-23T00:00:00"/>
    <x v="562"/>
    <x v="1"/>
    <s v="VB-21745"/>
    <s v="Victoria Brennan"/>
    <x v="1"/>
    <s v="United States"/>
    <s v="San Antonio"/>
    <x v="5"/>
    <n v="78207"/>
    <x v="2"/>
    <s v="OFF-PA-10000994"/>
    <x v="1"/>
    <x v="10"/>
    <s v="Xerox 1915"/>
    <x v="763"/>
    <n v="4"/>
    <n v="0.2"/>
    <n v="117.43199999999999"/>
  </r>
  <r>
    <n v="1548"/>
    <s v="CA-2012-111395"/>
    <x v="1"/>
    <d v="2012-11-23T00:00:00"/>
    <x v="562"/>
    <x v="1"/>
    <s v="VB-21745"/>
    <s v="Victoria Brennan"/>
    <x v="1"/>
    <s v="United States"/>
    <s v="San Antonio"/>
    <x v="5"/>
    <n v="78207"/>
    <x v="2"/>
    <s v="OFF-BI-10002867"/>
    <x v="1"/>
    <x v="8"/>
    <s v="GBC Recycled Regency Composition Covers"/>
    <x v="1371"/>
    <n v="2"/>
    <n v="0.8"/>
    <n v="-40.650400000000019"/>
  </r>
  <r>
    <n v="1549"/>
    <s v="CA-2012-111395"/>
    <x v="1"/>
    <d v="2012-11-23T00:00:00"/>
    <x v="562"/>
    <x v="1"/>
    <s v="VB-21745"/>
    <s v="Victoria Brennan"/>
    <x v="1"/>
    <s v="United States"/>
    <s v="San Antonio"/>
    <x v="5"/>
    <n v="78207"/>
    <x v="2"/>
    <s v="OFF-ST-10001291"/>
    <x v="1"/>
    <x v="4"/>
    <s v="Tenex Personal Self-Stacking Standard File Box, Black/Gray"/>
    <x v="1372"/>
    <n v="2"/>
    <n v="0.2"/>
    <n v="2.3673999999999991"/>
  </r>
  <r>
    <n v="1550"/>
    <s v="CA-2011-134278"/>
    <x v="2"/>
    <d v="2011-07-06T00:00:00"/>
    <x v="277"/>
    <x v="2"/>
    <s v="EP-13915"/>
    <s v="Emily Phan"/>
    <x v="0"/>
    <s v="United States"/>
    <s v="New York City"/>
    <x v="15"/>
    <n v="10011"/>
    <x v="3"/>
    <s v="TEC-CO-10001046"/>
    <x v="2"/>
    <x v="16"/>
    <s v="Canon Imageclass D680 Copier / Fax"/>
    <x v="1373"/>
    <n v="1"/>
    <n v="0.2"/>
    <n v="174.99749999999997"/>
  </r>
  <r>
    <n v="1551"/>
    <s v="US-2014-124926"/>
    <x v="3"/>
    <d v="2014-11-14T00:00:00"/>
    <x v="551"/>
    <x v="0"/>
    <s v="ME-17320"/>
    <s v="Maria Etezadi"/>
    <x v="2"/>
    <s v="United States"/>
    <s v="Houston"/>
    <x v="5"/>
    <n v="77095"/>
    <x v="2"/>
    <s v="OFF-AP-10004868"/>
    <x v="1"/>
    <x v="9"/>
    <s v="Hoover Commercial Soft Guard Upright Vacuum And Disposable Filtration Bags"/>
    <x v="1374"/>
    <n v="6"/>
    <n v="0.8"/>
    <n v="-24.708599999999997"/>
  </r>
  <r>
    <n v="1552"/>
    <s v="CA-2013-159345"/>
    <x v="0"/>
    <d v="2013-06-18T00:00:00"/>
    <x v="563"/>
    <x v="1"/>
    <s v="IG-15085"/>
    <s v="Ivan Gibson"/>
    <x v="0"/>
    <s v="United States"/>
    <s v="San Diego"/>
    <x v="1"/>
    <n v="92024"/>
    <x v="1"/>
    <s v="OFF-PA-10000806"/>
    <x v="1"/>
    <x v="10"/>
    <s v="Xerox 1934"/>
    <x v="1375"/>
    <n v="2"/>
    <n v="0"/>
    <n v="54.860399999999998"/>
  </r>
  <r>
    <n v="1553"/>
    <s v="CA-2011-130274"/>
    <x v="2"/>
    <d v="2011-05-03T00:00:00"/>
    <x v="564"/>
    <x v="2"/>
    <s v="JS-15940"/>
    <s v="Joni Sundaresam"/>
    <x v="2"/>
    <s v="United States"/>
    <s v="Appleton"/>
    <x v="6"/>
    <n v="54915"/>
    <x v="2"/>
    <s v="OFF-LA-10002195"/>
    <x v="1"/>
    <x v="2"/>
    <s v="Avery 481"/>
    <x v="748"/>
    <n v="7"/>
    <n v="0"/>
    <n v="10.348799999999999"/>
  </r>
  <r>
    <n v="1554"/>
    <s v="CA-2014-158386"/>
    <x v="3"/>
    <d v="2014-10-17T00:00:00"/>
    <x v="565"/>
    <x v="1"/>
    <s v="BO-11425"/>
    <s v="Bobby Odegard"/>
    <x v="0"/>
    <s v="United States"/>
    <s v="Richmond"/>
    <x v="0"/>
    <n v="40475"/>
    <x v="0"/>
    <s v="OFF-BI-10003719"/>
    <x v="1"/>
    <x v="8"/>
    <s v="Large Capacity Hanging Post Binders"/>
    <x v="1376"/>
    <n v="5"/>
    <n v="0"/>
    <n v="57.384999999999991"/>
  </r>
  <r>
    <n v="1555"/>
    <s v="CA-2012-111507"/>
    <x v="1"/>
    <d v="2012-02-06T00:00:00"/>
    <x v="95"/>
    <x v="1"/>
    <s v="VW-21775"/>
    <s v="Victoria Wilson"/>
    <x v="1"/>
    <s v="United States"/>
    <s v="Bellevue"/>
    <x v="4"/>
    <n v="98006"/>
    <x v="1"/>
    <s v="OFF-AR-10001315"/>
    <x v="1"/>
    <x v="6"/>
    <s v="Newell 310"/>
    <x v="267"/>
    <n v="3"/>
    <n v="0"/>
    <n v="1.5311999999999999"/>
  </r>
  <r>
    <n v="1556"/>
    <s v="CA-2014-120761"/>
    <x v="3"/>
    <d v="2014-09-05T00:00:00"/>
    <x v="221"/>
    <x v="1"/>
    <s v="AB-10150"/>
    <s v="Aimee Bixby"/>
    <x v="0"/>
    <s v="United States"/>
    <s v="Long Beach"/>
    <x v="15"/>
    <n v="11561"/>
    <x v="3"/>
    <s v="TEC-AC-10000171"/>
    <x v="2"/>
    <x v="11"/>
    <s v="Verbatim 25 GB 6x Blu-ray Single Layer Recordable Disc, 25/Pack"/>
    <x v="1377"/>
    <n v="4"/>
    <n v="0"/>
    <n v="39.5428"/>
  </r>
  <r>
    <n v="1557"/>
    <s v="CA-2013-109176"/>
    <x v="0"/>
    <d v="2013-05-10T00:00:00"/>
    <x v="566"/>
    <x v="1"/>
    <s v="JW-16075"/>
    <s v="Julia West"/>
    <x v="0"/>
    <s v="United States"/>
    <s v="Philadelphia"/>
    <x v="9"/>
    <n v="19140"/>
    <x v="3"/>
    <s v="OFF-EN-10003134"/>
    <x v="1"/>
    <x v="12"/>
    <s v="Staples"/>
    <x v="564"/>
    <n v="1"/>
    <n v="0.2"/>
    <n v="3.504"/>
  </r>
  <r>
    <n v="1558"/>
    <s v="CA-2013-109176"/>
    <x v="0"/>
    <d v="2013-05-10T00:00:00"/>
    <x v="566"/>
    <x v="1"/>
    <s v="JW-16075"/>
    <s v="Julia West"/>
    <x v="0"/>
    <s v="United States"/>
    <s v="Philadelphia"/>
    <x v="9"/>
    <n v="19140"/>
    <x v="3"/>
    <s v="OFF-AR-10001955"/>
    <x v="1"/>
    <x v="6"/>
    <s v="Newell 319"/>
    <x v="1378"/>
    <n v="5"/>
    <n v="0.2"/>
    <n v="9.919999999999991"/>
  </r>
  <r>
    <n v="1559"/>
    <s v="CA-2012-112116"/>
    <x v="1"/>
    <d v="2012-03-16T00:00:00"/>
    <x v="567"/>
    <x v="0"/>
    <s v="JE-15475"/>
    <s v="Jeremy Ellison"/>
    <x v="0"/>
    <s v="United States"/>
    <s v="Seattle"/>
    <x v="4"/>
    <n v="98103"/>
    <x v="1"/>
    <s v="FUR-TA-10001039"/>
    <x v="0"/>
    <x v="3"/>
    <s v="KI Adjustable-Height Table"/>
    <x v="1379"/>
    <n v="2"/>
    <n v="0"/>
    <n v="44.709600000000009"/>
  </r>
  <r>
    <n v="1560"/>
    <s v="CA-2013-126809"/>
    <x v="0"/>
    <d v="2013-04-10T00:00:00"/>
    <x v="144"/>
    <x v="1"/>
    <s v="EB-13750"/>
    <s v="Edward Becker"/>
    <x v="1"/>
    <s v="United States"/>
    <s v="Seattle"/>
    <x v="4"/>
    <n v="98103"/>
    <x v="1"/>
    <s v="OFF-BI-10003712"/>
    <x v="1"/>
    <x v="8"/>
    <s v="Acco Pressboard Covers with Storage Hooks, 14 7/8&quot; x 11&quot;, Light Blue"/>
    <x v="1380"/>
    <n v="9"/>
    <n v="0.2"/>
    <n v="12.815099999999997"/>
  </r>
  <r>
    <n v="1561"/>
    <s v="CA-2011-105172"/>
    <x v="2"/>
    <d v="2011-04-04T00:00:00"/>
    <x v="568"/>
    <x v="1"/>
    <s v="PK-18910"/>
    <s v="Paul Knutson"/>
    <x v="2"/>
    <s v="United States"/>
    <s v="San Francisco"/>
    <x v="1"/>
    <n v="94109"/>
    <x v="1"/>
    <s v="OFF-LA-10001641"/>
    <x v="1"/>
    <x v="2"/>
    <s v="Avery 518"/>
    <x v="1381"/>
    <n v="6"/>
    <n v="0"/>
    <n v="9.0719999999999992"/>
  </r>
  <r>
    <n v="1562"/>
    <s v="CA-2014-107293"/>
    <x v="3"/>
    <d v="2014-09-06T00:00:00"/>
    <x v="371"/>
    <x v="2"/>
    <s v="CS-12400"/>
    <s v="Christopher Schild"/>
    <x v="2"/>
    <s v="United States"/>
    <s v="Seattle"/>
    <x v="4"/>
    <n v="98115"/>
    <x v="1"/>
    <s v="OFF-AR-10003732"/>
    <x v="1"/>
    <x v="6"/>
    <s v="Newell 333"/>
    <x v="1104"/>
    <n v="1"/>
    <n v="0"/>
    <n v="0.72279999999999989"/>
  </r>
  <r>
    <n v="1563"/>
    <s v="US-2014-102890"/>
    <x v="3"/>
    <d v="2014-07-01T00:00:00"/>
    <x v="569"/>
    <x v="3"/>
    <s v="SG-20470"/>
    <s v="Sheri Gordon"/>
    <x v="0"/>
    <s v="United States"/>
    <s v="New York City"/>
    <x v="15"/>
    <n v="10011"/>
    <x v="3"/>
    <s v="FUR-TA-10000577"/>
    <x v="0"/>
    <x v="3"/>
    <s v="Bretford CR4500 Series Slim Rectangular Table"/>
    <x v="24"/>
    <n v="5"/>
    <n v="0.4"/>
    <n v="-295.97849999999994"/>
  </r>
  <r>
    <n v="1564"/>
    <s v="CA-2012-158554"/>
    <x v="1"/>
    <d v="2012-11-09T00:00:00"/>
    <x v="217"/>
    <x v="3"/>
    <s v="CM-12190"/>
    <s v="Charlotte Melton"/>
    <x v="0"/>
    <s v="United States"/>
    <s v="Philadelphia"/>
    <x v="9"/>
    <n v="19134"/>
    <x v="3"/>
    <s v="OFF-PA-10004000"/>
    <x v="1"/>
    <x v="10"/>
    <s v="While You Were Out Pads, 50 per Pad, 4 x 5 1/4, Green Cycle"/>
    <x v="1382"/>
    <n v="3"/>
    <n v="0.2"/>
    <n v="4.1151"/>
  </r>
  <r>
    <n v="1565"/>
    <s v="CA-2011-116239"/>
    <x v="2"/>
    <d v="2011-03-04T00:00:00"/>
    <x v="570"/>
    <x v="3"/>
    <s v="CL-12565"/>
    <s v="Clay Ludtke"/>
    <x v="0"/>
    <s v="United States"/>
    <s v="Columbia"/>
    <x v="20"/>
    <n v="29203"/>
    <x v="0"/>
    <s v="OFF-ST-10001370"/>
    <x v="1"/>
    <x v="4"/>
    <s v="Sensible Storage WireTech Storage Systems"/>
    <x v="1383"/>
    <n v="5"/>
    <n v="0"/>
    <n v="17.744999999999962"/>
  </r>
  <r>
    <n v="1566"/>
    <s v="CA-2012-132101"/>
    <x v="1"/>
    <d v="2012-03-19T00:00:00"/>
    <x v="571"/>
    <x v="1"/>
    <s v="JO-15550"/>
    <s v="Jesus Ocampo"/>
    <x v="2"/>
    <s v="United States"/>
    <s v="Seattle"/>
    <x v="4"/>
    <n v="98105"/>
    <x v="1"/>
    <s v="TEC-PH-10004539"/>
    <x v="2"/>
    <x v="7"/>
    <s v="Wireless Extenders zBoost YX545 SOHO Signal Booster"/>
    <x v="1384"/>
    <n v="3"/>
    <n v="0.2"/>
    <n v="39.687899999999985"/>
  </r>
  <r>
    <n v="1567"/>
    <s v="CA-2012-129112"/>
    <x v="1"/>
    <d v="2012-11-29T00:00:00"/>
    <x v="26"/>
    <x v="2"/>
    <s v="AW-10840"/>
    <s v="Anthony Witt"/>
    <x v="0"/>
    <s v="United States"/>
    <s v="Allen"/>
    <x v="5"/>
    <n v="75002"/>
    <x v="2"/>
    <s v="TEC-AC-10003038"/>
    <x v="2"/>
    <x v="11"/>
    <s v="Kingston Digital DataTraveler 16GB USB 2.0"/>
    <x v="1385"/>
    <n v="3"/>
    <n v="0.2"/>
    <n v="-0.26850000000000307"/>
  </r>
  <r>
    <n v="1568"/>
    <s v="CA-2012-129112"/>
    <x v="1"/>
    <d v="2012-11-29T00:00:00"/>
    <x v="26"/>
    <x v="2"/>
    <s v="AW-10840"/>
    <s v="Anthony Witt"/>
    <x v="0"/>
    <s v="United States"/>
    <s v="Allen"/>
    <x v="5"/>
    <n v="75002"/>
    <x v="2"/>
    <s v="OFF-BI-10000088"/>
    <x v="1"/>
    <x v="8"/>
    <s v="GBC Imprintable Covers"/>
    <x v="1386"/>
    <n v="4"/>
    <n v="0.8"/>
    <n v="-13.615200000000002"/>
  </r>
  <r>
    <n v="1569"/>
    <s v="US-2014-152002"/>
    <x v="3"/>
    <d v="2014-06-12T00:00:00"/>
    <x v="572"/>
    <x v="3"/>
    <s v="DV-13465"/>
    <s v="Dianna Vittorini"/>
    <x v="0"/>
    <s v="United States"/>
    <s v="Los Angeles"/>
    <x v="1"/>
    <n v="90004"/>
    <x v="1"/>
    <s v="OFF-PA-10000357"/>
    <x v="1"/>
    <x v="10"/>
    <s v="White Dual Perf Computer Printout Paper, 2700 Sheets, 1 Part, Heavyweight, 20 lbs., 14 7/8 x 11"/>
    <x v="1247"/>
    <n v="3"/>
    <n v="0"/>
    <n v="60.255300000000005"/>
  </r>
  <r>
    <n v="1570"/>
    <s v="CA-2014-165029"/>
    <x v="3"/>
    <d v="2014-11-27T00:00:00"/>
    <x v="524"/>
    <x v="1"/>
    <s v="AH-10075"/>
    <s v="Adam Hart"/>
    <x v="1"/>
    <s v="United States"/>
    <s v="Atlanta"/>
    <x v="32"/>
    <n v="30318"/>
    <x v="0"/>
    <s v="OFF-AR-10003504"/>
    <x v="1"/>
    <x v="6"/>
    <s v="Newell 347"/>
    <x v="1387"/>
    <n v="3"/>
    <n v="0"/>
    <n v="3.7235999999999989"/>
  </r>
  <r>
    <n v="1571"/>
    <s v="US-2011-157385"/>
    <x v="2"/>
    <d v="2011-11-23T00:00:00"/>
    <x v="573"/>
    <x v="2"/>
    <s v="SC-20095"/>
    <s v="Sanjit Chand"/>
    <x v="0"/>
    <s v="United States"/>
    <s v="Los Angeles"/>
    <x v="1"/>
    <n v="90004"/>
    <x v="1"/>
    <s v="FUR-CH-10000863"/>
    <x v="0"/>
    <x v="1"/>
    <s v="Novimex Swivel Fabric Task Chair"/>
    <x v="891"/>
    <n v="5"/>
    <n v="0.2"/>
    <n v="-67.941000000000003"/>
  </r>
  <r>
    <n v="1572"/>
    <s v="US-2011-157385"/>
    <x v="2"/>
    <d v="2011-11-23T00:00:00"/>
    <x v="573"/>
    <x v="2"/>
    <s v="SC-20095"/>
    <s v="Sanjit Chand"/>
    <x v="0"/>
    <s v="United States"/>
    <s v="Los Angeles"/>
    <x v="1"/>
    <n v="90004"/>
    <x v="1"/>
    <s v="OFF-EN-10003160"/>
    <x v="1"/>
    <x v="12"/>
    <s v="Pastel Pink Envelopes"/>
    <x v="1388"/>
    <n v="3"/>
    <n v="0"/>
    <n v="10.4832"/>
  </r>
  <r>
    <n v="1573"/>
    <s v="US-2011-157385"/>
    <x v="2"/>
    <d v="2011-11-23T00:00:00"/>
    <x v="573"/>
    <x v="2"/>
    <s v="SC-20095"/>
    <s v="Sanjit Chand"/>
    <x v="0"/>
    <s v="United States"/>
    <s v="Los Angeles"/>
    <x v="1"/>
    <n v="90004"/>
    <x v="1"/>
    <s v="TEC-AC-10003280"/>
    <x v="2"/>
    <x v="11"/>
    <s v="Belkin F8E887 USB Wired Ergonomic Keyboard"/>
    <x v="809"/>
    <n v="1"/>
    <n v="0"/>
    <n v="6.2978999999999985"/>
  </r>
  <r>
    <n v="1574"/>
    <s v="US-2011-157385"/>
    <x v="2"/>
    <d v="2011-11-23T00:00:00"/>
    <x v="573"/>
    <x v="2"/>
    <s v="SC-20095"/>
    <s v="Sanjit Chand"/>
    <x v="0"/>
    <s v="United States"/>
    <s v="Los Angeles"/>
    <x v="1"/>
    <n v="90004"/>
    <x v="1"/>
    <s v="FUR-CH-10000595"/>
    <x v="0"/>
    <x v="1"/>
    <s v="Safco Contoured Stacking Chairs"/>
    <x v="1389"/>
    <n v="2"/>
    <n v="0.2"/>
    <n v="23.839999999999975"/>
  </r>
  <r>
    <n v="1575"/>
    <s v="CA-2011-101602"/>
    <x v="2"/>
    <d v="2011-12-15T00:00:00"/>
    <x v="574"/>
    <x v="2"/>
    <s v="MC-18100"/>
    <s v="Mick Crebagga"/>
    <x v="0"/>
    <s v="United States"/>
    <s v="El Paso"/>
    <x v="5"/>
    <n v="79907"/>
    <x v="2"/>
    <s v="TEC-PH-10000169"/>
    <x v="2"/>
    <x v="7"/>
    <s v="ARKON Windshield Dashboard Air Vent Car Mount Holder"/>
    <x v="1390"/>
    <n v="3"/>
    <n v="0.2"/>
    <n v="-9.153000000000004"/>
  </r>
  <r>
    <n v="1576"/>
    <s v="CA-2011-101602"/>
    <x v="2"/>
    <d v="2011-12-15T00:00:00"/>
    <x v="574"/>
    <x v="2"/>
    <s v="MC-18100"/>
    <s v="Mick Crebagga"/>
    <x v="0"/>
    <s v="United States"/>
    <s v="El Paso"/>
    <x v="5"/>
    <n v="79907"/>
    <x v="2"/>
    <s v="FUR-CH-10004675"/>
    <x v="0"/>
    <x v="1"/>
    <s v="Lifetime Advantage Folding Chairs, 4/Carton"/>
    <x v="1391"/>
    <n v="5"/>
    <n v="0.3"/>
    <n v="-21.807999999999993"/>
  </r>
  <r>
    <n v="1577"/>
    <s v="CA-2013-109057"/>
    <x v="0"/>
    <d v="2013-04-23T00:00:00"/>
    <x v="132"/>
    <x v="1"/>
    <s v="TT-21460"/>
    <s v="Tonja Turnell"/>
    <x v="2"/>
    <s v="United States"/>
    <s v="Aurora"/>
    <x v="10"/>
    <n v="60505"/>
    <x v="2"/>
    <s v="OFF-ST-10002406"/>
    <x v="1"/>
    <x v="4"/>
    <s v="Pizazz Global Quick File"/>
    <x v="1392"/>
    <n v="2"/>
    <n v="0.2"/>
    <n v="2.3952000000000018"/>
  </r>
  <r>
    <n v="1578"/>
    <s v="CA-2013-154403"/>
    <x v="0"/>
    <d v="2013-05-24T00:00:00"/>
    <x v="500"/>
    <x v="1"/>
    <s v="AP-10720"/>
    <s v="Anne Pryor"/>
    <x v="2"/>
    <s v="United States"/>
    <s v="Florence"/>
    <x v="19"/>
    <n v="35630"/>
    <x v="0"/>
    <s v="OFF-PA-10001526"/>
    <x v="1"/>
    <x v="10"/>
    <s v="Xerox 1949"/>
    <x v="1393"/>
    <n v="1"/>
    <n v="0"/>
    <n v="2.4402000000000004"/>
  </r>
  <r>
    <n v="1579"/>
    <s v="CA-2013-102456"/>
    <x v="0"/>
    <d v="2013-02-27T00:00:00"/>
    <x v="575"/>
    <x v="2"/>
    <s v="DL-12865"/>
    <s v="Dan Lawera"/>
    <x v="0"/>
    <s v="United States"/>
    <s v="New York City"/>
    <x v="15"/>
    <n v="10011"/>
    <x v="3"/>
    <s v="OFF-AP-10004336"/>
    <x v="1"/>
    <x v="9"/>
    <s v="Conquest 14 Commercial Heavy-Duty Upright Vacuum, Collection System, Accessory Kit"/>
    <x v="1394"/>
    <n v="3"/>
    <n v="0"/>
    <n v="49.555199999999978"/>
  </r>
  <r>
    <n v="1580"/>
    <s v="CA-2012-131338"/>
    <x v="1"/>
    <d v="2012-08-09T00:00:00"/>
    <x v="576"/>
    <x v="2"/>
    <s v="NP-18325"/>
    <s v="Naresj Patel"/>
    <x v="0"/>
    <s v="United States"/>
    <s v="New York City"/>
    <x v="15"/>
    <n v="10024"/>
    <x v="3"/>
    <s v="TEC-PH-10003012"/>
    <x v="2"/>
    <x v="7"/>
    <s v="Nortel Meridian M3904 Professional Digital phone"/>
    <x v="673"/>
    <n v="2"/>
    <n v="0"/>
    <n v="89.314199999999971"/>
  </r>
  <r>
    <n v="1581"/>
    <s v="CA-2012-131338"/>
    <x v="1"/>
    <d v="2012-08-09T00:00:00"/>
    <x v="576"/>
    <x v="2"/>
    <s v="NP-18325"/>
    <s v="Naresj Patel"/>
    <x v="0"/>
    <s v="United States"/>
    <s v="New York City"/>
    <x v="15"/>
    <n v="10024"/>
    <x v="3"/>
    <s v="FUR-TA-10002607"/>
    <x v="0"/>
    <x v="3"/>
    <s v="KI Conference Tables"/>
    <x v="1395"/>
    <n v="9"/>
    <n v="0.4"/>
    <n v="-153.12239999999997"/>
  </r>
  <r>
    <n v="1582"/>
    <s v="CA-2012-131338"/>
    <x v="1"/>
    <d v="2012-08-09T00:00:00"/>
    <x v="576"/>
    <x v="2"/>
    <s v="NP-18325"/>
    <s v="Naresj Patel"/>
    <x v="0"/>
    <s v="United States"/>
    <s v="New York City"/>
    <x v="15"/>
    <n v="10024"/>
    <x v="3"/>
    <s v="OFF-ST-10000642"/>
    <x v="1"/>
    <x v="4"/>
    <s v="Tennsco Lockers, Gray"/>
    <x v="108"/>
    <n v="2"/>
    <n v="0"/>
    <n v="2.9371999999999971"/>
  </r>
  <r>
    <n v="1583"/>
    <s v="CA-2012-131338"/>
    <x v="1"/>
    <d v="2012-08-09T00:00:00"/>
    <x v="576"/>
    <x v="2"/>
    <s v="NP-18325"/>
    <s v="Naresj Patel"/>
    <x v="0"/>
    <s v="United States"/>
    <s v="New York City"/>
    <x v="15"/>
    <n v="10024"/>
    <x v="3"/>
    <s v="OFF-BI-10000545"/>
    <x v="1"/>
    <x v="8"/>
    <s v="GBC Ibimaster 500 Manual ProClick Binding System"/>
    <x v="1396"/>
    <n v="2"/>
    <n v="0.2"/>
    <n v="456.58800000000002"/>
  </r>
  <r>
    <n v="1584"/>
    <s v="CA-2012-131338"/>
    <x v="1"/>
    <d v="2012-08-09T00:00:00"/>
    <x v="576"/>
    <x v="2"/>
    <s v="NP-18325"/>
    <s v="Naresj Patel"/>
    <x v="0"/>
    <s v="United States"/>
    <s v="New York City"/>
    <x v="15"/>
    <n v="10024"/>
    <x v="3"/>
    <s v="FUR-FU-10002157"/>
    <x v="0"/>
    <x v="5"/>
    <s v="Artistic Insta-Plaque"/>
    <x v="116"/>
    <n v="3"/>
    <n v="0"/>
    <n v="18.345599999999997"/>
  </r>
  <r>
    <n v="1585"/>
    <s v="CA-2012-131338"/>
    <x v="1"/>
    <d v="2012-08-09T00:00:00"/>
    <x v="576"/>
    <x v="2"/>
    <s v="NP-18325"/>
    <s v="Naresj Patel"/>
    <x v="0"/>
    <s v="United States"/>
    <s v="New York City"/>
    <x v="15"/>
    <n v="10024"/>
    <x v="3"/>
    <s v="FUR-FU-10001706"/>
    <x v="0"/>
    <x v="5"/>
    <s v="Longer-Life Soft White Bulbs"/>
    <x v="51"/>
    <n v="2"/>
    <n v="0"/>
    <n v="2.9567999999999999"/>
  </r>
  <r>
    <n v="1586"/>
    <s v="CA-2012-131338"/>
    <x v="1"/>
    <d v="2012-08-09T00:00:00"/>
    <x v="576"/>
    <x v="2"/>
    <s v="NP-18325"/>
    <s v="Naresj Patel"/>
    <x v="0"/>
    <s v="United States"/>
    <s v="New York City"/>
    <x v="15"/>
    <n v="10024"/>
    <x v="3"/>
    <s v="TEC-PH-10000984"/>
    <x v="2"/>
    <x v="7"/>
    <s v="Panasonic KX-TG9471B"/>
    <x v="508"/>
    <n v="5"/>
    <n v="0"/>
    <n v="274.38600000000008"/>
  </r>
  <r>
    <n v="1587"/>
    <s v="CA-2012-131338"/>
    <x v="1"/>
    <d v="2012-08-09T00:00:00"/>
    <x v="576"/>
    <x v="2"/>
    <s v="NP-18325"/>
    <s v="Naresj Patel"/>
    <x v="0"/>
    <s v="United States"/>
    <s v="New York City"/>
    <x v="15"/>
    <n v="10024"/>
    <x v="3"/>
    <s v="OFF-PA-10001357"/>
    <x v="1"/>
    <x v="10"/>
    <s v="Xerox 1886"/>
    <x v="140"/>
    <n v="3"/>
    <n v="0"/>
    <n v="68.975999999999999"/>
  </r>
  <r>
    <n v="1588"/>
    <s v="CA-2012-131338"/>
    <x v="1"/>
    <d v="2012-08-09T00:00:00"/>
    <x v="576"/>
    <x v="2"/>
    <s v="NP-18325"/>
    <s v="Naresj Patel"/>
    <x v="0"/>
    <s v="United States"/>
    <s v="New York City"/>
    <x v="15"/>
    <n v="10024"/>
    <x v="3"/>
    <s v="OFF-FA-10000992"/>
    <x v="1"/>
    <x v="13"/>
    <s v="Acco Clips to Go Binder Clips, 24 Clips in Two Sizes"/>
    <x v="1397"/>
    <n v="3"/>
    <n v="0"/>
    <n v="5.0054999999999996"/>
  </r>
  <r>
    <n v="1589"/>
    <s v="CA-2012-131338"/>
    <x v="1"/>
    <d v="2012-08-09T00:00:00"/>
    <x v="576"/>
    <x v="2"/>
    <s v="NP-18325"/>
    <s v="Naresj Patel"/>
    <x v="0"/>
    <s v="United States"/>
    <s v="New York City"/>
    <x v="15"/>
    <n v="10024"/>
    <x v="3"/>
    <s v="TEC-AC-10002600"/>
    <x v="2"/>
    <x v="11"/>
    <s v="Belkin QODE FastFit Bluetooth Keyboard"/>
    <x v="414"/>
    <n v="4"/>
    <n v="0"/>
    <n v="34.692000000000007"/>
  </r>
  <r>
    <n v="1590"/>
    <s v="CA-2013-109911"/>
    <x v="0"/>
    <d v="2013-05-13T00:00:00"/>
    <x v="577"/>
    <x v="1"/>
    <s v="VG-21805"/>
    <s v="Vivek Grady"/>
    <x v="1"/>
    <s v="United States"/>
    <s v="Virginia Beach"/>
    <x v="17"/>
    <n v="23464"/>
    <x v="0"/>
    <s v="OFF-AR-10001662"/>
    <x v="1"/>
    <x v="6"/>
    <s v="Rogers Handheld Barrel Pencil Sharpener"/>
    <x v="1398"/>
    <n v="4"/>
    <n v="0"/>
    <n v="2.9592000000000009"/>
  </r>
  <r>
    <n v="1591"/>
    <s v="US-2013-132423"/>
    <x v="0"/>
    <d v="2013-04-16T00:00:00"/>
    <x v="578"/>
    <x v="1"/>
    <s v="MY-18295"/>
    <s v="Muhammed Yedwab"/>
    <x v="1"/>
    <s v="United States"/>
    <s v="Grapevine"/>
    <x v="5"/>
    <n v="76051"/>
    <x v="2"/>
    <s v="OFF-AR-10001221"/>
    <x v="1"/>
    <x v="6"/>
    <s v="Dixon Ticonderoga Erasable Colored Pencil Set, 12-Color"/>
    <x v="1399"/>
    <n v="7"/>
    <n v="0.2"/>
    <n v="5.8603999999999967"/>
  </r>
  <r>
    <n v="1592"/>
    <s v="US-2013-132423"/>
    <x v="0"/>
    <d v="2013-04-16T00:00:00"/>
    <x v="578"/>
    <x v="1"/>
    <s v="MY-18295"/>
    <s v="Muhammed Yedwab"/>
    <x v="1"/>
    <s v="United States"/>
    <s v="Grapevine"/>
    <x v="5"/>
    <n v="76051"/>
    <x v="2"/>
    <s v="OFF-FA-10002988"/>
    <x v="1"/>
    <x v="13"/>
    <s v="Ideal Clamps"/>
    <x v="1400"/>
    <n v="5"/>
    <n v="0.2"/>
    <n v="2.9144999999999994"/>
  </r>
  <r>
    <n v="1593"/>
    <s v="CA-2012-122826"/>
    <x v="1"/>
    <d v="2012-06-23T00:00:00"/>
    <x v="579"/>
    <x v="0"/>
    <s v="RD-19480"/>
    <s v="Rick Duston"/>
    <x v="0"/>
    <s v="United States"/>
    <s v="Olympia"/>
    <x v="4"/>
    <n v="98502"/>
    <x v="1"/>
    <s v="TEC-PH-10004830"/>
    <x v="2"/>
    <x v="7"/>
    <s v="Pyle PRT45 Retro Home Telephone"/>
    <x v="1401"/>
    <n v="4"/>
    <n v="0.2"/>
    <n v="22.676399999999994"/>
  </r>
  <r>
    <n v="1594"/>
    <s v="CA-2011-117317"/>
    <x v="2"/>
    <d v="2011-10-19T00:00:00"/>
    <x v="580"/>
    <x v="3"/>
    <s v="JF-15490"/>
    <s v="Jeremy Farry"/>
    <x v="0"/>
    <s v="United States"/>
    <s v="Los Angeles"/>
    <x v="1"/>
    <n v="90032"/>
    <x v="1"/>
    <s v="OFF-PA-10004519"/>
    <x v="1"/>
    <x v="10"/>
    <s v="Spiral Phone Message Books with Labels by Adams"/>
    <x v="1402"/>
    <n v="3"/>
    <n v="0"/>
    <n v="6.5856000000000012"/>
  </r>
  <r>
    <n v="1595"/>
    <s v="CA-2012-118423"/>
    <x v="1"/>
    <d v="2012-03-24T00:00:00"/>
    <x v="581"/>
    <x v="2"/>
    <s v="DP-13390"/>
    <s v="Dennis Pardue"/>
    <x v="2"/>
    <s v="United States"/>
    <s v="Peoria"/>
    <x v="10"/>
    <n v="61604"/>
    <x v="2"/>
    <s v="FUR-BO-10000362"/>
    <x v="0"/>
    <x v="0"/>
    <s v="Sauder Inglewood Library Bookcases"/>
    <x v="1403"/>
    <n v="3"/>
    <n v="0.3"/>
    <n v="-35.905799999999999"/>
  </r>
  <r>
    <n v="1596"/>
    <s v="CA-2014-149181"/>
    <x v="3"/>
    <d v="2014-05-09T00:00:00"/>
    <x v="582"/>
    <x v="1"/>
    <s v="MD-17350"/>
    <s v="Maribeth Dona"/>
    <x v="0"/>
    <s v="United States"/>
    <s v="Columbus"/>
    <x v="24"/>
    <n v="43229"/>
    <x v="3"/>
    <s v="FUR-CH-10004540"/>
    <x v="0"/>
    <x v="1"/>
    <s v="Global Chrome Stack Chair"/>
    <x v="1404"/>
    <n v="2"/>
    <n v="0.3"/>
    <n v="-2.0567999999999991"/>
  </r>
  <r>
    <n v="1597"/>
    <s v="CA-2014-132234"/>
    <x v="3"/>
    <d v="2014-10-17T00:00:00"/>
    <x v="499"/>
    <x v="2"/>
    <s v="MY-17380"/>
    <s v="Maribeth Yedwab"/>
    <x v="1"/>
    <s v="United States"/>
    <s v="New York City"/>
    <x v="15"/>
    <n v="10011"/>
    <x v="3"/>
    <s v="FUR-FU-10001290"/>
    <x v="0"/>
    <x v="5"/>
    <s v="Executive Impressions Supervisor Wall Clock"/>
    <x v="1405"/>
    <n v="13"/>
    <n v="0"/>
    <n v="175.13599999999997"/>
  </r>
  <r>
    <n v="1598"/>
    <s v="CA-2014-158876"/>
    <x v="3"/>
    <d v="2014-11-20T00:00:00"/>
    <x v="410"/>
    <x v="0"/>
    <s v="AB-10150"/>
    <s v="Aimee Bixby"/>
    <x v="0"/>
    <s v="United States"/>
    <s v="Carrollton"/>
    <x v="5"/>
    <n v="75007"/>
    <x v="2"/>
    <s v="OFF-PA-10000308"/>
    <x v="1"/>
    <x v="10"/>
    <s v="Xerox 1901"/>
    <x v="1406"/>
    <n v="4"/>
    <n v="0.2"/>
    <n v="5.2799999999999994"/>
  </r>
  <r>
    <n v="1599"/>
    <s v="CA-2014-158876"/>
    <x v="3"/>
    <d v="2014-11-20T00:00:00"/>
    <x v="410"/>
    <x v="0"/>
    <s v="AB-10150"/>
    <s v="Aimee Bixby"/>
    <x v="0"/>
    <s v="United States"/>
    <s v="Carrollton"/>
    <x v="5"/>
    <n v="75007"/>
    <x v="2"/>
    <s v="OFF-SU-10001165"/>
    <x v="1"/>
    <x v="14"/>
    <s v="Acme Elite Stainless Steel Scissors"/>
    <x v="1407"/>
    <n v="1"/>
    <n v="0.2"/>
    <n v="0.50039999999999996"/>
  </r>
  <r>
    <n v="1600"/>
    <s v="CA-2014-158876"/>
    <x v="3"/>
    <d v="2014-11-20T00:00:00"/>
    <x v="410"/>
    <x v="0"/>
    <s v="AB-10150"/>
    <s v="Aimee Bixby"/>
    <x v="0"/>
    <s v="United States"/>
    <s v="Carrollton"/>
    <x v="5"/>
    <n v="75007"/>
    <x v="2"/>
    <s v="OFF-AR-10003373"/>
    <x v="1"/>
    <x v="6"/>
    <s v="Boston School Pro Electric Pencil Sharpener, 1670"/>
    <x v="306"/>
    <n v="4"/>
    <n v="0.2"/>
    <n v="8.674399999999995"/>
  </r>
  <r>
    <n v="1601"/>
    <s v="CA-2014-158876"/>
    <x v="3"/>
    <d v="2014-11-20T00:00:00"/>
    <x v="410"/>
    <x v="0"/>
    <s v="AB-10150"/>
    <s v="Aimee Bixby"/>
    <x v="0"/>
    <s v="United States"/>
    <s v="Carrollton"/>
    <x v="5"/>
    <n v="75007"/>
    <x v="2"/>
    <s v="FUR-FU-10001967"/>
    <x v="0"/>
    <x v="5"/>
    <s v="Telescoping Adjustable Floor Lamp"/>
    <x v="314"/>
    <n v="2"/>
    <n v="0.6"/>
    <n v="-13.992999999999999"/>
  </r>
  <r>
    <n v="1602"/>
    <s v="CA-2013-164672"/>
    <x v="0"/>
    <d v="2013-05-09T00:00:00"/>
    <x v="583"/>
    <x v="0"/>
    <s v="GB-14530"/>
    <s v="George Bell"/>
    <x v="1"/>
    <s v="United States"/>
    <s v="Dover"/>
    <x v="13"/>
    <n v="19901"/>
    <x v="3"/>
    <s v="FUR-FU-10001488"/>
    <x v="0"/>
    <x v="5"/>
    <s v="Tenex 46&quot; x 60&quot; Computer Anti-Static Chairmat, Rectangular Shaped"/>
    <x v="46"/>
    <n v="2"/>
    <n v="0"/>
    <n v="42.391999999999996"/>
  </r>
  <r>
    <n v="1603"/>
    <s v="US-2013-132857"/>
    <x v="0"/>
    <d v="2013-12-12T00:00:00"/>
    <x v="24"/>
    <x v="1"/>
    <s v="CA-12775"/>
    <s v="Cynthia Arntzen"/>
    <x v="0"/>
    <s v="United States"/>
    <s v="Smyrna"/>
    <x v="18"/>
    <n v="37167"/>
    <x v="0"/>
    <s v="OFF-AR-10003251"/>
    <x v="1"/>
    <x v="6"/>
    <s v="Prang Drawing Pencil Set"/>
    <x v="408"/>
    <n v="3"/>
    <n v="0.2"/>
    <n v="1.6679999999999997"/>
  </r>
  <r>
    <n v="1604"/>
    <s v="CA-2014-116645"/>
    <x v="3"/>
    <d v="2014-12-01T00:00:00"/>
    <x v="379"/>
    <x v="1"/>
    <s v="ME-17725"/>
    <s v="Max Engle"/>
    <x v="0"/>
    <s v="United States"/>
    <s v="Newark"/>
    <x v="13"/>
    <n v="19711"/>
    <x v="3"/>
    <s v="OFF-AR-10001044"/>
    <x v="1"/>
    <x v="6"/>
    <s v="BOSTON Ranger #55 Pencil Sharpener, Black"/>
    <x v="1408"/>
    <n v="6"/>
    <n v="0"/>
    <n v="45.222599999999993"/>
  </r>
  <r>
    <n v="1605"/>
    <s v="US-2013-115819"/>
    <x v="0"/>
    <d v="2013-04-20T00:00:00"/>
    <x v="584"/>
    <x v="0"/>
    <s v="JO-15280"/>
    <s v="Jas O'Carroll"/>
    <x v="0"/>
    <s v="United States"/>
    <s v="Los Angeles"/>
    <x v="1"/>
    <n v="90049"/>
    <x v="1"/>
    <s v="TEC-PH-10004700"/>
    <x v="2"/>
    <x v="7"/>
    <s v="PowerGen Dual USB Car Charger"/>
    <x v="1409"/>
    <n v="5"/>
    <n v="0.2"/>
    <n v="12.986999999999995"/>
  </r>
  <r>
    <n v="1606"/>
    <s v="US-2013-115819"/>
    <x v="0"/>
    <d v="2013-04-20T00:00:00"/>
    <x v="584"/>
    <x v="0"/>
    <s v="JO-15280"/>
    <s v="Jas O'Carroll"/>
    <x v="0"/>
    <s v="United States"/>
    <s v="Los Angeles"/>
    <x v="1"/>
    <n v="90049"/>
    <x v="1"/>
    <s v="OFF-AR-10000823"/>
    <x v="1"/>
    <x v="6"/>
    <s v="Newell 307"/>
    <x v="1410"/>
    <n v="3"/>
    <n v="0"/>
    <n v="1.5288000000000002"/>
  </r>
  <r>
    <n v="1607"/>
    <s v="US-2013-115819"/>
    <x v="0"/>
    <d v="2013-04-20T00:00:00"/>
    <x v="584"/>
    <x v="0"/>
    <s v="JO-15280"/>
    <s v="Jas O'Carroll"/>
    <x v="0"/>
    <s v="United States"/>
    <s v="Los Angeles"/>
    <x v="1"/>
    <n v="90049"/>
    <x v="1"/>
    <s v="OFF-AR-10004456"/>
    <x v="1"/>
    <x v="6"/>
    <s v="Panasonic KP-4ABK Battery-Operated Pencil Sharpener"/>
    <x v="1411"/>
    <n v="5"/>
    <n v="0"/>
    <n v="21.227999999999998"/>
  </r>
  <r>
    <n v="1608"/>
    <s v="US-2013-115819"/>
    <x v="0"/>
    <d v="2013-04-20T00:00:00"/>
    <x v="584"/>
    <x v="0"/>
    <s v="JO-15280"/>
    <s v="Jas O'Carroll"/>
    <x v="0"/>
    <s v="United States"/>
    <s v="Los Angeles"/>
    <x v="1"/>
    <n v="90049"/>
    <x v="1"/>
    <s v="OFF-BI-10000050"/>
    <x v="1"/>
    <x v="8"/>
    <s v="Angle-D Binders with Locking Rings, Label Holders"/>
    <x v="572"/>
    <n v="1"/>
    <n v="0.2"/>
    <n v="1.9709999999999996"/>
  </r>
  <r>
    <n v="1609"/>
    <s v="US-2013-115819"/>
    <x v="0"/>
    <d v="2013-04-20T00:00:00"/>
    <x v="584"/>
    <x v="0"/>
    <s v="JO-15280"/>
    <s v="Jas O'Carroll"/>
    <x v="0"/>
    <s v="United States"/>
    <s v="Los Angeles"/>
    <x v="1"/>
    <n v="90049"/>
    <x v="1"/>
    <s v="OFF-PA-10002377"/>
    <x v="1"/>
    <x v="10"/>
    <s v="Adams Telephone Message Book W/Dividers/Space For Phone Numbers, 5 1/4&quot;X8 1/2&quot;, 200/Messages"/>
    <x v="20"/>
    <n v="4"/>
    <n v="0"/>
    <n v="10.223999999999998"/>
  </r>
  <r>
    <n v="1610"/>
    <s v="US-2013-115819"/>
    <x v="0"/>
    <d v="2013-04-20T00:00:00"/>
    <x v="584"/>
    <x v="0"/>
    <s v="JO-15280"/>
    <s v="Jas O'Carroll"/>
    <x v="0"/>
    <s v="United States"/>
    <s v="Los Angeles"/>
    <x v="1"/>
    <n v="90049"/>
    <x v="1"/>
    <s v="OFF-BI-10000591"/>
    <x v="1"/>
    <x v="8"/>
    <s v="Avery Binder Labels"/>
    <x v="1412"/>
    <n v="3"/>
    <n v="0.2"/>
    <n v="3.2675999999999994"/>
  </r>
  <r>
    <n v="1611"/>
    <s v="CA-2011-156349"/>
    <x v="2"/>
    <d v="2011-05-26T00:00:00"/>
    <x v="496"/>
    <x v="1"/>
    <s v="ML-17395"/>
    <s v="Marina Lichtenstein"/>
    <x v="1"/>
    <s v="United States"/>
    <s v="Los Angeles"/>
    <x v="1"/>
    <n v="90008"/>
    <x v="1"/>
    <s v="FUR-BO-10000362"/>
    <x v="0"/>
    <x v="0"/>
    <s v="Sauder Inglewood Library Bookcases"/>
    <x v="1413"/>
    <n v="2"/>
    <n v="0.15"/>
    <n v="27.356800000000007"/>
  </r>
  <r>
    <n v="1612"/>
    <s v="CA-2011-156349"/>
    <x v="2"/>
    <d v="2011-05-26T00:00:00"/>
    <x v="496"/>
    <x v="1"/>
    <s v="ML-17395"/>
    <s v="Marina Lichtenstein"/>
    <x v="1"/>
    <s v="United States"/>
    <s v="Los Angeles"/>
    <x v="1"/>
    <n v="90008"/>
    <x v="1"/>
    <s v="TEC-PH-10000441"/>
    <x v="2"/>
    <x v="7"/>
    <s v="VTech DS6151"/>
    <x v="1227"/>
    <n v="2"/>
    <n v="0.2"/>
    <n v="20.158400000000015"/>
  </r>
  <r>
    <n v="1613"/>
    <s v="CA-2011-156349"/>
    <x v="2"/>
    <d v="2011-05-26T00:00:00"/>
    <x v="496"/>
    <x v="1"/>
    <s v="ML-17395"/>
    <s v="Marina Lichtenstein"/>
    <x v="1"/>
    <s v="United States"/>
    <s v="Los Angeles"/>
    <x v="1"/>
    <n v="90008"/>
    <x v="1"/>
    <s v="TEC-PH-10002726"/>
    <x v="2"/>
    <x v="7"/>
    <s v="netTALK DUO VoIP Telephone Service"/>
    <x v="1414"/>
    <n v="2"/>
    <n v="0.2"/>
    <n v="31.494"/>
  </r>
  <r>
    <n v="1614"/>
    <s v="CA-2014-138380"/>
    <x v="3"/>
    <d v="2014-12-22T00:00:00"/>
    <x v="209"/>
    <x v="1"/>
    <s v="YS-21880"/>
    <s v="Yana Sorensen"/>
    <x v="1"/>
    <s v="United States"/>
    <s v="Oakland"/>
    <x v="1"/>
    <n v="94601"/>
    <x v="1"/>
    <s v="OFF-ST-10003306"/>
    <x v="1"/>
    <x v="4"/>
    <s v="Letter Size Cart"/>
    <x v="1415"/>
    <n v="7"/>
    <n v="0"/>
    <n v="290.00579999999991"/>
  </r>
  <r>
    <n v="1615"/>
    <s v="US-2013-113509"/>
    <x v="0"/>
    <d v="2013-03-16T00:00:00"/>
    <x v="585"/>
    <x v="1"/>
    <s v="PL-18925"/>
    <s v="Paul Lucas"/>
    <x v="2"/>
    <s v="United States"/>
    <s v="Philadelphia"/>
    <x v="9"/>
    <n v="19143"/>
    <x v="3"/>
    <s v="TEC-AC-10004855"/>
    <x v="2"/>
    <x v="11"/>
    <s v="V7 USB Numeric Keypad"/>
    <x v="367"/>
    <n v="3"/>
    <n v="0.2"/>
    <n v="-13.646100000000001"/>
  </r>
  <r>
    <n v="1616"/>
    <s v="CA-2012-130022"/>
    <x v="1"/>
    <d v="2012-08-10T00:00:00"/>
    <x v="99"/>
    <x v="1"/>
    <s v="JK-16120"/>
    <s v="Julie Kriz"/>
    <x v="2"/>
    <s v="United States"/>
    <s v="Eagan"/>
    <x v="11"/>
    <n v="55122"/>
    <x v="2"/>
    <s v="OFF-LA-10002787"/>
    <x v="1"/>
    <x v="2"/>
    <s v="Avery 480"/>
    <x v="1416"/>
    <n v="1"/>
    <n v="0"/>
    <n v="1.7999999999999998"/>
  </r>
  <r>
    <n v="1617"/>
    <s v="CA-2012-130022"/>
    <x v="1"/>
    <d v="2012-08-10T00:00:00"/>
    <x v="99"/>
    <x v="1"/>
    <s v="JK-16120"/>
    <s v="Julie Kriz"/>
    <x v="2"/>
    <s v="United States"/>
    <s v="Eagan"/>
    <x v="11"/>
    <n v="55122"/>
    <x v="2"/>
    <s v="OFF-LA-10002043"/>
    <x v="1"/>
    <x v="2"/>
    <s v="Avery 489"/>
    <x v="1417"/>
    <n v="4"/>
    <n v="0"/>
    <n v="19.872"/>
  </r>
  <r>
    <n v="1618"/>
    <s v="CA-2012-130022"/>
    <x v="1"/>
    <d v="2012-08-10T00:00:00"/>
    <x v="99"/>
    <x v="1"/>
    <s v="JK-16120"/>
    <s v="Julie Kriz"/>
    <x v="2"/>
    <s v="United States"/>
    <s v="Eagan"/>
    <x v="11"/>
    <n v="55122"/>
    <x v="2"/>
    <s v="OFF-AR-10001915"/>
    <x v="1"/>
    <x v="6"/>
    <s v="Peel-Off China Markers"/>
    <x v="1418"/>
    <n v="3"/>
    <n v="0"/>
    <n v="12.511800000000001"/>
  </r>
  <r>
    <n v="1619"/>
    <s v="US-2013-118780"/>
    <x v="0"/>
    <d v="2013-09-11T00:00:00"/>
    <x v="126"/>
    <x v="0"/>
    <s v="PN-18775"/>
    <s v="Parhena Norris"/>
    <x v="2"/>
    <s v="United States"/>
    <s v="New York City"/>
    <x v="15"/>
    <n v="10011"/>
    <x v="3"/>
    <s v="OFF-ST-10000352"/>
    <x v="1"/>
    <x v="4"/>
    <s v="Acco Perma 2700 Stacking Storage Drawers"/>
    <x v="1419"/>
    <n v="2"/>
    <n v="0"/>
    <n v="8.9220000000000041"/>
  </r>
  <r>
    <n v="1620"/>
    <s v="US-2013-118780"/>
    <x v="0"/>
    <d v="2013-09-11T00:00:00"/>
    <x v="126"/>
    <x v="0"/>
    <s v="PN-18775"/>
    <s v="Parhena Norris"/>
    <x v="2"/>
    <s v="United States"/>
    <s v="New York City"/>
    <x v="15"/>
    <n v="10011"/>
    <x v="3"/>
    <s v="OFF-PA-10000575"/>
    <x v="1"/>
    <x v="10"/>
    <s v="Wirebound Message Books, Four 2 3/4 x 5 White Forms per Page"/>
    <x v="1420"/>
    <n v="1"/>
    <n v="0"/>
    <n v="3.0773999999999999"/>
  </r>
  <r>
    <n v="1621"/>
    <s v="CA-2014-108560"/>
    <x v="3"/>
    <d v="2014-07-09T00:00:00"/>
    <x v="386"/>
    <x v="1"/>
    <s v="JC-15385"/>
    <s v="Jenna Caffey"/>
    <x v="0"/>
    <s v="United States"/>
    <s v="Kent"/>
    <x v="4"/>
    <n v="98031"/>
    <x v="1"/>
    <s v="FUR-FU-10002937"/>
    <x v="0"/>
    <x v="5"/>
    <s v="GE 48&quot; Fluorescent Tube, Cool White Energy Saver, 34 Watts, 30/Box"/>
    <x v="1421"/>
    <n v="2"/>
    <n v="0"/>
    <n v="99.23"/>
  </r>
  <r>
    <n v="1622"/>
    <s v="CA-2014-108560"/>
    <x v="3"/>
    <d v="2014-07-09T00:00:00"/>
    <x v="386"/>
    <x v="1"/>
    <s v="JC-15385"/>
    <s v="Jenna Caffey"/>
    <x v="0"/>
    <s v="United States"/>
    <s v="Kent"/>
    <x v="4"/>
    <n v="98031"/>
    <x v="1"/>
    <s v="OFF-LA-10003930"/>
    <x v="1"/>
    <x v="2"/>
    <s v="Dot Matrix Printer Tape Reel Labels, White, 5000/Box"/>
    <x v="1422"/>
    <n v="8"/>
    <n v="0"/>
    <n v="385.37520000000001"/>
  </r>
  <r>
    <n v="1623"/>
    <s v="CA-2014-108560"/>
    <x v="3"/>
    <d v="2014-07-09T00:00:00"/>
    <x v="386"/>
    <x v="1"/>
    <s v="JC-15385"/>
    <s v="Jenna Caffey"/>
    <x v="0"/>
    <s v="United States"/>
    <s v="Kent"/>
    <x v="4"/>
    <n v="98031"/>
    <x v="1"/>
    <s v="OFF-BI-10001107"/>
    <x v="1"/>
    <x v="8"/>
    <s v="GBC White Gloss Covers, Plain Front"/>
    <x v="1423"/>
    <n v="2"/>
    <n v="0.2"/>
    <n v="7.8191999999999995"/>
  </r>
  <r>
    <n v="1624"/>
    <s v="CA-2014-108560"/>
    <x v="3"/>
    <d v="2014-07-09T00:00:00"/>
    <x v="386"/>
    <x v="1"/>
    <s v="JC-15385"/>
    <s v="Jenna Caffey"/>
    <x v="0"/>
    <s v="United States"/>
    <s v="Kent"/>
    <x v="4"/>
    <n v="98031"/>
    <x v="1"/>
    <s v="TEC-AC-10003063"/>
    <x v="2"/>
    <x v="11"/>
    <s v="Micro Innovations USB RF Wireless Keyboard with Mouse"/>
    <x v="1424"/>
    <n v="2"/>
    <n v="0"/>
    <n v="10.5"/>
  </r>
  <r>
    <n v="1625"/>
    <s v="CA-2012-157084"/>
    <x v="1"/>
    <d v="2012-12-19T00:00:00"/>
    <x v="140"/>
    <x v="1"/>
    <s v="JG-15160"/>
    <s v="James Galang"/>
    <x v="0"/>
    <s v="United States"/>
    <s v="Los Angeles"/>
    <x v="1"/>
    <n v="90049"/>
    <x v="1"/>
    <s v="TEC-PH-10002922"/>
    <x v="2"/>
    <x v="7"/>
    <s v="ShoreTel ShorePhone IP 230 VoIP phone"/>
    <x v="1425"/>
    <n v="5"/>
    <n v="0.2"/>
    <n v="84.494999999999948"/>
  </r>
  <r>
    <n v="1626"/>
    <s v="CA-2012-157084"/>
    <x v="1"/>
    <d v="2012-12-19T00:00:00"/>
    <x v="140"/>
    <x v="1"/>
    <s v="JG-15160"/>
    <s v="James Galang"/>
    <x v="0"/>
    <s v="United States"/>
    <s v="Los Angeles"/>
    <x v="1"/>
    <n v="90049"/>
    <x v="1"/>
    <s v="TEC-AC-10002049"/>
    <x v="2"/>
    <x v="11"/>
    <s v="Plantronics Savi W720 Multi-Device Wireless Headset System"/>
    <x v="1426"/>
    <n v="3"/>
    <n v="0"/>
    <n v="556.97400000000005"/>
  </r>
  <r>
    <n v="1627"/>
    <s v="CA-2012-164539"/>
    <x v="1"/>
    <d v="2012-11-16T00:00:00"/>
    <x v="586"/>
    <x v="1"/>
    <s v="PO-19180"/>
    <s v="Philisse Overcash"/>
    <x v="2"/>
    <s v="United States"/>
    <s v="New York City"/>
    <x v="15"/>
    <n v="10011"/>
    <x v="3"/>
    <s v="OFF-AP-10002457"/>
    <x v="1"/>
    <x v="9"/>
    <s v="Eureka The Boss Plus 12-Amp Hard Box Upright Vacuum, Red"/>
    <x v="1427"/>
    <n v="5"/>
    <n v="0"/>
    <n v="141.27749999999997"/>
  </r>
  <r>
    <n v="1628"/>
    <s v="CA-2012-143119"/>
    <x v="1"/>
    <d v="2012-09-24T00:00:00"/>
    <x v="12"/>
    <x v="1"/>
    <s v="MC-17275"/>
    <s v="Marc Crier"/>
    <x v="0"/>
    <s v="United States"/>
    <s v="Lafayette"/>
    <x v="28"/>
    <n v="70506"/>
    <x v="0"/>
    <s v="FUR-CH-10001270"/>
    <x v="0"/>
    <x v="1"/>
    <s v="Harbour Creations Steel Folding Chair"/>
    <x v="1428"/>
    <n v="6"/>
    <n v="0"/>
    <n v="155.24999999999994"/>
  </r>
  <r>
    <n v="1629"/>
    <s v="CA-2014-101049"/>
    <x v="3"/>
    <d v="2014-06-22T00:00:00"/>
    <x v="587"/>
    <x v="0"/>
    <s v="AS-10240"/>
    <s v="Alan Shonely"/>
    <x v="0"/>
    <s v="United States"/>
    <s v="Cleveland"/>
    <x v="24"/>
    <n v="44105"/>
    <x v="3"/>
    <s v="FUR-FU-10004415"/>
    <x v="0"/>
    <x v="5"/>
    <s v="Stacking Tray, Side-Loading, Legal, Smoke"/>
    <x v="1429"/>
    <n v="5"/>
    <n v="0.2"/>
    <n v="2.4639999999999986"/>
  </r>
  <r>
    <n v="1630"/>
    <s v="CA-2014-101049"/>
    <x v="3"/>
    <d v="2014-06-22T00:00:00"/>
    <x v="587"/>
    <x v="0"/>
    <s v="AS-10240"/>
    <s v="Alan Shonely"/>
    <x v="0"/>
    <s v="United States"/>
    <s v="Cleveland"/>
    <x v="24"/>
    <n v="44105"/>
    <x v="3"/>
    <s v="OFF-BI-10001510"/>
    <x v="1"/>
    <x v="8"/>
    <s v="Deluxe Heavy-Duty Vinyl Round Ring Binder"/>
    <x v="1430"/>
    <n v="6"/>
    <n v="0.7"/>
    <n v="-34.38000000000001"/>
  </r>
  <r>
    <n v="1631"/>
    <s v="CA-2013-106530"/>
    <x v="0"/>
    <d v="2013-05-09T00:00:00"/>
    <x v="588"/>
    <x v="3"/>
    <s v="CL-12565"/>
    <s v="Clay Ludtke"/>
    <x v="0"/>
    <s v="United States"/>
    <s v="Cleveland"/>
    <x v="24"/>
    <n v="44105"/>
    <x v="3"/>
    <s v="OFF-ST-10002011"/>
    <x v="1"/>
    <x v="4"/>
    <s v="Smead Adjustable Mobile File Trolley with Lockable Top"/>
    <x v="1431"/>
    <n v="3"/>
    <n v="0.2"/>
    <n v="88.029900000000055"/>
  </r>
  <r>
    <n v="1632"/>
    <s v="CA-2013-106530"/>
    <x v="0"/>
    <d v="2013-05-09T00:00:00"/>
    <x v="588"/>
    <x v="3"/>
    <s v="CL-12565"/>
    <s v="Clay Ludtke"/>
    <x v="0"/>
    <s v="United States"/>
    <s v="Cleveland"/>
    <x v="24"/>
    <n v="44105"/>
    <x v="3"/>
    <s v="OFF-PA-10002986"/>
    <x v="1"/>
    <x v="10"/>
    <s v="Xerox 1898"/>
    <x v="1432"/>
    <n v="2"/>
    <n v="0.2"/>
    <n v="3.7407999999999997"/>
  </r>
  <r>
    <n v="1633"/>
    <s v="CA-2013-106530"/>
    <x v="0"/>
    <d v="2013-05-09T00:00:00"/>
    <x v="588"/>
    <x v="3"/>
    <s v="CL-12565"/>
    <s v="Clay Ludtke"/>
    <x v="0"/>
    <s v="United States"/>
    <s v="Cleveland"/>
    <x v="24"/>
    <n v="44105"/>
    <x v="3"/>
    <s v="OFF-PA-10004451"/>
    <x v="1"/>
    <x v="10"/>
    <s v="Xerox 222"/>
    <x v="563"/>
    <n v="2"/>
    <n v="0.2"/>
    <n v="3.6288"/>
  </r>
  <r>
    <n v="1634"/>
    <s v="CA-2013-106530"/>
    <x v="0"/>
    <d v="2013-05-09T00:00:00"/>
    <x v="588"/>
    <x v="3"/>
    <s v="CL-12565"/>
    <s v="Clay Ludtke"/>
    <x v="0"/>
    <s v="United States"/>
    <s v="Cleveland"/>
    <x v="24"/>
    <n v="44105"/>
    <x v="3"/>
    <s v="OFF-ST-10000649"/>
    <x v="1"/>
    <x v="4"/>
    <s v="Hanging Personal Folder File"/>
    <x v="1433"/>
    <n v="2"/>
    <n v="0.2"/>
    <n v="1.5700000000000012"/>
  </r>
  <r>
    <n v="1635"/>
    <s v="CA-2013-106530"/>
    <x v="0"/>
    <d v="2013-05-09T00:00:00"/>
    <x v="588"/>
    <x v="3"/>
    <s v="CL-12565"/>
    <s v="Clay Ludtke"/>
    <x v="0"/>
    <s v="United States"/>
    <s v="Cleveland"/>
    <x v="24"/>
    <n v="44105"/>
    <x v="3"/>
    <s v="TEC-AC-10001465"/>
    <x v="2"/>
    <x v="11"/>
    <s v="SanDisk Cruzer 64 GB USB Flash Drive"/>
    <x v="518"/>
    <n v="2"/>
    <n v="0.2"/>
    <n v="7.263999999999994"/>
  </r>
  <r>
    <n v="1636"/>
    <s v="CA-2011-168984"/>
    <x v="2"/>
    <d v="2011-11-26T00:00:00"/>
    <x v="589"/>
    <x v="1"/>
    <s v="NW-18400"/>
    <s v="Natalie Webber"/>
    <x v="0"/>
    <s v="United States"/>
    <s v="Tigard"/>
    <x v="21"/>
    <n v="97224"/>
    <x v="1"/>
    <s v="OFF-PA-10001166"/>
    <x v="1"/>
    <x v="10"/>
    <s v="Xerox 2"/>
    <x v="12"/>
    <n v="3"/>
    <n v="0.2"/>
    <n v="5.4432"/>
  </r>
  <r>
    <n v="1637"/>
    <s v="CA-2011-168984"/>
    <x v="2"/>
    <d v="2011-11-26T00:00:00"/>
    <x v="589"/>
    <x v="1"/>
    <s v="NW-18400"/>
    <s v="Natalie Webber"/>
    <x v="0"/>
    <s v="United States"/>
    <s v="Tigard"/>
    <x v="21"/>
    <n v="97224"/>
    <x v="1"/>
    <s v="OFF-ST-10001097"/>
    <x v="1"/>
    <x v="4"/>
    <s v="Office Impressions Heavy Duty Welded Shelving &amp; Multimedia Storage Drawers"/>
    <x v="1434"/>
    <n v="5"/>
    <n v="0.2"/>
    <n v="-167.27"/>
  </r>
  <r>
    <n v="1638"/>
    <s v="CA-2011-168984"/>
    <x v="2"/>
    <d v="2011-11-26T00:00:00"/>
    <x v="589"/>
    <x v="1"/>
    <s v="NW-18400"/>
    <s v="Natalie Webber"/>
    <x v="0"/>
    <s v="United States"/>
    <s v="Tigard"/>
    <x v="21"/>
    <n v="97224"/>
    <x v="1"/>
    <s v="TEC-PH-10000038"/>
    <x v="2"/>
    <x v="7"/>
    <s v="Jawbone MINI JAMBOX Wireless Bluetooth Speaker"/>
    <x v="1435"/>
    <n v="4"/>
    <n v="0.2"/>
    <n v="-87.667200000000037"/>
  </r>
  <r>
    <n v="1639"/>
    <s v="CA-2013-157266"/>
    <x v="0"/>
    <d v="2013-05-27T00:00:00"/>
    <x v="219"/>
    <x v="1"/>
    <s v="TB-21280"/>
    <s v="Toby Braunhardt"/>
    <x v="0"/>
    <s v="United States"/>
    <s v="Washington"/>
    <x v="40"/>
    <n v="20016"/>
    <x v="3"/>
    <s v="OFF-PA-10002689"/>
    <x v="1"/>
    <x v="10"/>
    <s v="Weyerhaeuser First Choice Laser/Copy Paper (20Lb. and 88 Bright)"/>
    <x v="541"/>
    <n v="3"/>
    <n v="0"/>
    <n v="9.3312000000000008"/>
  </r>
  <r>
    <n v="1640"/>
    <s v="CA-2013-157266"/>
    <x v="0"/>
    <d v="2013-05-27T00:00:00"/>
    <x v="219"/>
    <x v="1"/>
    <s v="TB-21280"/>
    <s v="Toby Braunhardt"/>
    <x v="0"/>
    <s v="United States"/>
    <s v="Washington"/>
    <x v="40"/>
    <n v="20016"/>
    <x v="3"/>
    <s v="OFF-BI-10004728"/>
    <x v="1"/>
    <x v="8"/>
    <s v="Wilson Jones Turn Tabs Binder Tool for Ring Binders"/>
    <x v="1328"/>
    <n v="2"/>
    <n v="0"/>
    <n v="4.4344000000000001"/>
  </r>
  <r>
    <n v="1641"/>
    <s v="CA-2013-157266"/>
    <x v="0"/>
    <d v="2013-05-27T00:00:00"/>
    <x v="219"/>
    <x v="1"/>
    <s v="TB-21280"/>
    <s v="Toby Braunhardt"/>
    <x v="0"/>
    <s v="United States"/>
    <s v="Washington"/>
    <x v="40"/>
    <n v="20016"/>
    <x v="3"/>
    <s v="OFF-PA-10004675"/>
    <x v="1"/>
    <x v="10"/>
    <s v="Telephone Message Books with Fax/Mobile Section, 5 1/2&quot; x 3 3/16&quot;"/>
    <x v="1436"/>
    <n v="2"/>
    <n v="0"/>
    <n v="5.8419999999999996"/>
  </r>
  <r>
    <n v="1642"/>
    <s v="CA-2013-157266"/>
    <x v="0"/>
    <d v="2013-05-27T00:00:00"/>
    <x v="219"/>
    <x v="1"/>
    <s v="TB-21280"/>
    <s v="Toby Braunhardt"/>
    <x v="0"/>
    <s v="United States"/>
    <s v="Washington"/>
    <x v="40"/>
    <n v="20016"/>
    <x v="3"/>
    <s v="FUR-FU-10000629"/>
    <x v="0"/>
    <x v="5"/>
    <s v="9-3/4 Diameter Round Wall Clock"/>
    <x v="1437"/>
    <n v="3"/>
    <n v="0"/>
    <n v="17.375399999999999"/>
  </r>
  <r>
    <n v="1643"/>
    <s v="US-2011-134712"/>
    <x v="2"/>
    <d v="2011-11-29T00:00:00"/>
    <x v="283"/>
    <x v="1"/>
    <s v="BS-11380"/>
    <s v="Bill Stewart"/>
    <x v="1"/>
    <s v="United States"/>
    <s v="Skokie"/>
    <x v="10"/>
    <n v="60076"/>
    <x v="2"/>
    <s v="OFF-FA-10003112"/>
    <x v="1"/>
    <x v="13"/>
    <s v="Staples"/>
    <x v="1438"/>
    <n v="2"/>
    <n v="0.2"/>
    <n v="3.944999999999999"/>
  </r>
  <r>
    <n v="1644"/>
    <s v="CA-2012-111829"/>
    <x v="1"/>
    <d v="2012-03-19T00:00:00"/>
    <x v="590"/>
    <x v="2"/>
    <s v="FH-14365"/>
    <s v="Fred Hopkins"/>
    <x v="1"/>
    <s v="United States"/>
    <s v="Seattle"/>
    <x v="4"/>
    <n v="98115"/>
    <x v="1"/>
    <s v="OFF-ST-10000142"/>
    <x v="1"/>
    <x v="4"/>
    <s v="Deluxe Rollaway Locking File with Drawer"/>
    <x v="1439"/>
    <n v="3"/>
    <n v="0"/>
    <n v="349.33919999999995"/>
  </r>
  <r>
    <n v="1645"/>
    <s v="CA-2012-111829"/>
    <x v="1"/>
    <d v="2012-03-19T00:00:00"/>
    <x v="590"/>
    <x v="2"/>
    <s v="FH-14365"/>
    <s v="Fred Hopkins"/>
    <x v="1"/>
    <s v="United States"/>
    <s v="Seattle"/>
    <x v="4"/>
    <n v="98115"/>
    <x v="1"/>
    <s v="TEC-CO-10001766"/>
    <x v="2"/>
    <x v="16"/>
    <s v="Canon PC940 Copier"/>
    <x v="1440"/>
    <n v="7"/>
    <n v="0"/>
    <n v="1480.4670999999998"/>
  </r>
  <r>
    <n v="1646"/>
    <s v="CA-2012-111829"/>
    <x v="1"/>
    <d v="2012-03-19T00:00:00"/>
    <x v="590"/>
    <x v="2"/>
    <s v="FH-14365"/>
    <s v="Fred Hopkins"/>
    <x v="1"/>
    <s v="United States"/>
    <s v="Seattle"/>
    <x v="4"/>
    <n v="98115"/>
    <x v="1"/>
    <s v="OFF-PA-10004359"/>
    <x v="1"/>
    <x v="10"/>
    <s v="Multicolor Computer Printout Paper"/>
    <x v="1441"/>
    <n v="2"/>
    <n v="0"/>
    <n v="100.65599999999999"/>
  </r>
  <r>
    <n v="1647"/>
    <s v="CA-2012-105221"/>
    <x v="1"/>
    <d v="2012-11-01T00:00:00"/>
    <x v="397"/>
    <x v="2"/>
    <s v="VM-21685"/>
    <s v="Valerie Mitchum"/>
    <x v="2"/>
    <s v="United States"/>
    <s v="Philadelphia"/>
    <x v="9"/>
    <n v="19140"/>
    <x v="3"/>
    <s v="TEC-AC-10002323"/>
    <x v="2"/>
    <x v="11"/>
    <s v="SanDisk Ultra 32 GB MicroSDHC Class 10 Memory Card"/>
    <x v="1442"/>
    <n v="2"/>
    <n v="0.2"/>
    <n v="-3.0939999999999994"/>
  </r>
  <r>
    <n v="1648"/>
    <s v="CA-2012-105221"/>
    <x v="1"/>
    <d v="2012-11-01T00:00:00"/>
    <x v="397"/>
    <x v="2"/>
    <s v="VM-21685"/>
    <s v="Valerie Mitchum"/>
    <x v="2"/>
    <s v="United States"/>
    <s v="Philadelphia"/>
    <x v="9"/>
    <n v="19140"/>
    <x v="3"/>
    <s v="OFF-FA-10001135"/>
    <x v="1"/>
    <x v="13"/>
    <s v="Brites Rubber Bands, 1 1/2 oz. Box"/>
    <x v="1443"/>
    <n v="2"/>
    <n v="0.2"/>
    <n v="-0.71279999999999988"/>
  </r>
  <r>
    <n v="1649"/>
    <s v="CA-2012-120341"/>
    <x v="1"/>
    <d v="2012-09-26T00:00:00"/>
    <x v="591"/>
    <x v="0"/>
    <s v="SF-20200"/>
    <s v="Sarah Foster"/>
    <x v="0"/>
    <s v="United States"/>
    <s v="Philadelphia"/>
    <x v="9"/>
    <n v="19143"/>
    <x v="3"/>
    <s v="OFF-BI-10004224"/>
    <x v="1"/>
    <x v="8"/>
    <s v="Catalog Binders with Expanding Posts"/>
    <x v="1444"/>
    <n v="6"/>
    <n v="0.7"/>
    <n v="-100.91999999999999"/>
  </r>
  <r>
    <n v="1650"/>
    <s v="CA-2012-120341"/>
    <x v="1"/>
    <d v="2012-09-26T00:00:00"/>
    <x v="591"/>
    <x v="0"/>
    <s v="SF-20200"/>
    <s v="Sarah Foster"/>
    <x v="0"/>
    <s v="United States"/>
    <s v="Philadelphia"/>
    <x v="9"/>
    <n v="19143"/>
    <x v="3"/>
    <s v="TEC-PH-10003357"/>
    <x v="2"/>
    <x v="7"/>
    <s v="Grandstream GXP2100 Mainstream Business Phone"/>
    <x v="1445"/>
    <n v="1"/>
    <n v="0.4"/>
    <n v="-9.178799999999999"/>
  </r>
  <r>
    <n v="1651"/>
    <s v="CA-2011-135699"/>
    <x v="2"/>
    <d v="2011-08-29T00:00:00"/>
    <x v="592"/>
    <x v="3"/>
    <s v="HH-15010"/>
    <s v="Hilary Holden"/>
    <x v="1"/>
    <s v="United States"/>
    <s v="San Francisco"/>
    <x v="1"/>
    <n v="94110"/>
    <x v="1"/>
    <s v="OFF-PA-10004475"/>
    <x v="1"/>
    <x v="10"/>
    <s v="Xerox 1940"/>
    <x v="1446"/>
    <n v="2"/>
    <n v="0"/>
    <n v="53.860799999999998"/>
  </r>
  <r>
    <n v="1652"/>
    <s v="CA-2011-135699"/>
    <x v="2"/>
    <d v="2011-08-29T00:00:00"/>
    <x v="592"/>
    <x v="3"/>
    <s v="HH-15010"/>
    <s v="Hilary Holden"/>
    <x v="1"/>
    <s v="United States"/>
    <s v="San Francisco"/>
    <x v="1"/>
    <n v="94110"/>
    <x v="1"/>
    <s v="OFF-PA-10003001"/>
    <x v="1"/>
    <x v="10"/>
    <s v="Xerox 1986"/>
    <x v="522"/>
    <n v="2"/>
    <n v="0"/>
    <n v="6.4127999999999998"/>
  </r>
  <r>
    <n v="1653"/>
    <s v="US-2014-132444"/>
    <x v="3"/>
    <d v="2014-11-19T00:00:00"/>
    <x v="410"/>
    <x v="2"/>
    <s v="CD-12280"/>
    <s v="Christina DeMoss"/>
    <x v="0"/>
    <s v="United States"/>
    <s v="Seattle"/>
    <x v="4"/>
    <n v="98105"/>
    <x v="1"/>
    <s v="OFF-ST-10003442"/>
    <x v="1"/>
    <x v="4"/>
    <s v="Eldon Portable Mobile Manager"/>
    <x v="1447"/>
    <n v="6"/>
    <n v="0"/>
    <n v="45.813600000000001"/>
  </r>
  <r>
    <n v="1654"/>
    <s v="US-2014-132444"/>
    <x v="3"/>
    <d v="2014-11-19T00:00:00"/>
    <x v="410"/>
    <x v="2"/>
    <s v="CD-12280"/>
    <s v="Christina DeMoss"/>
    <x v="0"/>
    <s v="United States"/>
    <s v="Seattle"/>
    <x v="4"/>
    <n v="98105"/>
    <x v="1"/>
    <s v="TEC-AC-10003832"/>
    <x v="2"/>
    <x v="11"/>
    <s v="Imation 16GB Mini TravelDrive USB 2.0 Flash Drive"/>
    <x v="612"/>
    <n v="4"/>
    <n v="0"/>
    <n v="54.333200000000005"/>
  </r>
  <r>
    <n v="1655"/>
    <s v="US-2014-132444"/>
    <x v="3"/>
    <d v="2014-11-19T00:00:00"/>
    <x v="410"/>
    <x v="2"/>
    <s v="CD-12280"/>
    <s v="Christina DeMoss"/>
    <x v="0"/>
    <s v="United States"/>
    <s v="Seattle"/>
    <x v="4"/>
    <n v="98105"/>
    <x v="1"/>
    <s v="OFF-FA-10000611"/>
    <x v="1"/>
    <x v="13"/>
    <s v="Binder Clips by OIC"/>
    <x v="1448"/>
    <n v="2"/>
    <n v="0"/>
    <n v="1.4207999999999998"/>
  </r>
  <r>
    <n v="1656"/>
    <s v="US-2014-132444"/>
    <x v="3"/>
    <d v="2014-11-19T00:00:00"/>
    <x v="410"/>
    <x v="2"/>
    <s v="CD-12280"/>
    <s v="Christina DeMoss"/>
    <x v="0"/>
    <s v="United States"/>
    <s v="Seattle"/>
    <x v="4"/>
    <n v="98105"/>
    <x v="1"/>
    <s v="OFF-BI-10001116"/>
    <x v="1"/>
    <x v="8"/>
    <s v="Wilson Jones 1&quot; Hanging DublLock Ring Binders"/>
    <x v="582"/>
    <n v="2"/>
    <n v="0.2"/>
    <n v="2.9568000000000003"/>
  </r>
  <r>
    <n v="1657"/>
    <s v="US-2014-132444"/>
    <x v="3"/>
    <d v="2014-11-19T00:00:00"/>
    <x v="410"/>
    <x v="2"/>
    <s v="CD-12280"/>
    <s v="Christina DeMoss"/>
    <x v="0"/>
    <s v="United States"/>
    <s v="Seattle"/>
    <x v="4"/>
    <n v="98105"/>
    <x v="1"/>
    <s v="OFF-ST-10000563"/>
    <x v="1"/>
    <x v="4"/>
    <s v="Fellowes Bankers Box Stor/Drawer Steel Plus"/>
    <x v="1449"/>
    <n v="3"/>
    <n v="0"/>
    <n v="9.5940000000000012"/>
  </r>
  <r>
    <n v="1658"/>
    <s v="CA-2011-127159"/>
    <x v="2"/>
    <d v="2011-05-12T00:00:00"/>
    <x v="8"/>
    <x v="2"/>
    <s v="HL-15040"/>
    <s v="Hunter Lopez"/>
    <x v="0"/>
    <s v="United States"/>
    <s v="Milwaukee"/>
    <x v="6"/>
    <n v="53209"/>
    <x v="2"/>
    <s v="FUR-FU-10000010"/>
    <x v="0"/>
    <x v="5"/>
    <s v="DAX Value U-Channel Document Frames, Easel Back"/>
    <x v="1450"/>
    <n v="7"/>
    <n v="0"/>
    <n v="10.784899999999999"/>
  </r>
  <r>
    <n v="1659"/>
    <s v="CA-2014-161809"/>
    <x v="3"/>
    <d v="2014-01-21T00:00:00"/>
    <x v="430"/>
    <x v="1"/>
    <s v="TH-21100"/>
    <s v="Thea Hendricks"/>
    <x v="0"/>
    <s v="United States"/>
    <s v="Los Angeles"/>
    <x v="1"/>
    <n v="90045"/>
    <x v="1"/>
    <s v="TEC-PH-10004922"/>
    <x v="2"/>
    <x v="7"/>
    <s v="RCA Visys Integrated PBX 8-Line Router"/>
    <x v="1451"/>
    <n v="3"/>
    <n v="0.2"/>
    <n v="10.048500000000004"/>
  </r>
  <r>
    <n v="1660"/>
    <s v="CA-2014-127285"/>
    <x v="3"/>
    <d v="2014-10-31T00:00:00"/>
    <x v="373"/>
    <x v="1"/>
    <s v="MM-18055"/>
    <s v="Michelle Moray"/>
    <x v="0"/>
    <s v="United States"/>
    <s v="Seattle"/>
    <x v="4"/>
    <n v="98115"/>
    <x v="1"/>
    <s v="OFF-BI-10004330"/>
    <x v="1"/>
    <x v="8"/>
    <s v="GBC Velobind Prepunched Cover Sets, Regency Series"/>
    <x v="1294"/>
    <n v="3"/>
    <n v="0.2"/>
    <n v="27.734999999999996"/>
  </r>
  <r>
    <n v="1661"/>
    <s v="CA-2014-127285"/>
    <x v="3"/>
    <d v="2014-10-31T00:00:00"/>
    <x v="373"/>
    <x v="1"/>
    <s v="MM-18055"/>
    <s v="Michelle Moray"/>
    <x v="0"/>
    <s v="United States"/>
    <s v="Seattle"/>
    <x v="4"/>
    <n v="98115"/>
    <x v="1"/>
    <s v="OFF-BI-10002072"/>
    <x v="1"/>
    <x v="8"/>
    <s v="Cardinal Slant-D Ring Binders"/>
    <x v="1162"/>
    <n v="2"/>
    <n v="0.2"/>
    <n v="5.2139999999999995"/>
  </r>
  <r>
    <n v="1662"/>
    <s v="CA-2014-144526"/>
    <x v="3"/>
    <d v="2014-05-01T00:00:00"/>
    <x v="593"/>
    <x v="1"/>
    <s v="QJ-19255"/>
    <s v="Quincy Jones"/>
    <x v="1"/>
    <s v="United States"/>
    <s v="Philadelphia"/>
    <x v="9"/>
    <n v="19143"/>
    <x v="3"/>
    <s v="TEC-PH-10002549"/>
    <x v="2"/>
    <x v="7"/>
    <s v="Polycom SoundPoint IP 450 VoIP phone"/>
    <x v="1452"/>
    <n v="5"/>
    <n v="0.4"/>
    <n v="-158.10199999999998"/>
  </r>
  <r>
    <n v="1663"/>
    <s v="CA-2014-144526"/>
    <x v="3"/>
    <d v="2014-05-01T00:00:00"/>
    <x v="593"/>
    <x v="1"/>
    <s v="QJ-19255"/>
    <s v="Quincy Jones"/>
    <x v="1"/>
    <s v="United States"/>
    <s v="Philadelphia"/>
    <x v="9"/>
    <n v="19143"/>
    <x v="3"/>
    <s v="OFF-BI-10002353"/>
    <x v="1"/>
    <x v="8"/>
    <s v="GBC VeloBind Cover Sets"/>
    <x v="1453"/>
    <n v="3"/>
    <n v="0.7"/>
    <n v="-9.2639999999999993"/>
  </r>
  <r>
    <n v="1664"/>
    <s v="CA-2013-128531"/>
    <x v="0"/>
    <d v="2013-11-25T00:00:00"/>
    <x v="482"/>
    <x v="0"/>
    <s v="NS-18505"/>
    <s v="Neola Schneider"/>
    <x v="0"/>
    <s v="United States"/>
    <s v="Dallas"/>
    <x v="5"/>
    <n v="75217"/>
    <x v="2"/>
    <s v="OFF-ST-10001325"/>
    <x v="1"/>
    <x v="4"/>
    <s v="Sterilite Officeware Hinged File Box"/>
    <x v="1454"/>
    <n v="5"/>
    <n v="0.2"/>
    <n v="3.6679999999999993"/>
  </r>
  <r>
    <n v="1665"/>
    <s v="CA-2013-128531"/>
    <x v="0"/>
    <d v="2013-11-25T00:00:00"/>
    <x v="482"/>
    <x v="0"/>
    <s v="NS-18505"/>
    <s v="Neola Schneider"/>
    <x v="0"/>
    <s v="United States"/>
    <s v="Dallas"/>
    <x v="5"/>
    <n v="75217"/>
    <x v="2"/>
    <s v="TEC-AC-10002049"/>
    <x v="2"/>
    <x v="11"/>
    <s v="Logitech G19 Programmable Gaming Keyboard"/>
    <x v="1455"/>
    <n v="3"/>
    <n v="0.2"/>
    <n v="-7.4394000000000347"/>
  </r>
  <r>
    <n v="1666"/>
    <s v="CA-2013-128531"/>
    <x v="0"/>
    <d v="2013-11-25T00:00:00"/>
    <x v="482"/>
    <x v="0"/>
    <s v="NS-18505"/>
    <s v="Neola Schneider"/>
    <x v="0"/>
    <s v="United States"/>
    <s v="Dallas"/>
    <x v="5"/>
    <n v="75217"/>
    <x v="2"/>
    <s v="OFF-FA-10002676"/>
    <x v="1"/>
    <x v="13"/>
    <s v="Colored Push Pins"/>
    <x v="1456"/>
    <n v="3"/>
    <n v="0.2"/>
    <n v="0.86879999999999979"/>
  </r>
  <r>
    <n v="1667"/>
    <s v="CA-2013-128531"/>
    <x v="0"/>
    <d v="2013-11-25T00:00:00"/>
    <x v="482"/>
    <x v="0"/>
    <s v="NS-18505"/>
    <s v="Neola Schneider"/>
    <x v="0"/>
    <s v="United States"/>
    <s v="Dallas"/>
    <x v="5"/>
    <n v="75217"/>
    <x v="2"/>
    <s v="TEC-AC-10003023"/>
    <x v="2"/>
    <x v="11"/>
    <s v="Logitech G105 Gaming Keyboard"/>
    <x v="1457"/>
    <n v="2"/>
    <n v="0.2"/>
    <n v="-2.374800000000004"/>
  </r>
  <r>
    <n v="1668"/>
    <s v="CA-2013-128531"/>
    <x v="0"/>
    <d v="2013-11-25T00:00:00"/>
    <x v="482"/>
    <x v="0"/>
    <s v="NS-18505"/>
    <s v="Neola Schneider"/>
    <x v="0"/>
    <s v="United States"/>
    <s v="Dallas"/>
    <x v="5"/>
    <n v="75217"/>
    <x v="2"/>
    <s v="OFF-PA-10000167"/>
    <x v="1"/>
    <x v="10"/>
    <s v="Xerox 1925"/>
    <x v="1355"/>
    <n v="3"/>
    <n v="0.2"/>
    <n v="23.234999999999992"/>
  </r>
  <r>
    <n v="1669"/>
    <s v="CA-2013-128531"/>
    <x v="0"/>
    <d v="2013-11-25T00:00:00"/>
    <x v="482"/>
    <x v="0"/>
    <s v="NS-18505"/>
    <s v="Neola Schneider"/>
    <x v="0"/>
    <s v="United States"/>
    <s v="Dallas"/>
    <x v="5"/>
    <n v="75217"/>
    <x v="2"/>
    <s v="OFF-AR-10003405"/>
    <x v="1"/>
    <x v="6"/>
    <s v="Dixon My First Ticonderoga Pencil, #2"/>
    <x v="1230"/>
    <n v="3"/>
    <n v="0.2"/>
    <n v="1.5794999999999986"/>
  </r>
  <r>
    <n v="1670"/>
    <s v="US-2012-157154"/>
    <x v="1"/>
    <d v="2012-01-10T00:00:00"/>
    <x v="594"/>
    <x v="1"/>
    <s v="MM-17920"/>
    <s v="Michael Moore"/>
    <x v="0"/>
    <s v="United States"/>
    <s v="New York City"/>
    <x v="15"/>
    <n v="10011"/>
    <x v="3"/>
    <s v="FUR-TA-10001889"/>
    <x v="0"/>
    <x v="3"/>
    <s v="Bush Advantage Collection Racetrack Conference Table"/>
    <x v="1458"/>
    <n v="4"/>
    <n v="0.4"/>
    <n v="-373.3048"/>
  </r>
  <r>
    <n v="1671"/>
    <s v="CA-2014-159457"/>
    <x v="3"/>
    <d v="2014-10-20T00:00:00"/>
    <x v="215"/>
    <x v="1"/>
    <s v="RD-19480"/>
    <s v="Rick Duston"/>
    <x v="0"/>
    <s v="United States"/>
    <s v="Houston"/>
    <x v="5"/>
    <n v="77095"/>
    <x v="2"/>
    <s v="TEC-PH-10002185"/>
    <x v="2"/>
    <x v="7"/>
    <s v="QVS USB Car Charger 2-Port 2.1Amp for iPod/iPhone/iPad/iPad 2/iPad 3"/>
    <x v="1459"/>
    <n v="3"/>
    <n v="0.2"/>
    <n v="5.2125000000000004"/>
  </r>
  <r>
    <n v="1672"/>
    <s v="CA-2013-107615"/>
    <x v="0"/>
    <d v="2013-03-23T00:00:00"/>
    <x v="595"/>
    <x v="2"/>
    <s v="RB-19645"/>
    <s v="Robert Barroso"/>
    <x v="1"/>
    <s v="United States"/>
    <s v="North Las Vegas"/>
    <x v="33"/>
    <n v="89031"/>
    <x v="1"/>
    <s v="TEC-AC-10001013"/>
    <x v="2"/>
    <x v="11"/>
    <s v="Logitech ClearChat Comfort/USB Headset H390"/>
    <x v="1460"/>
    <n v="2"/>
    <n v="0"/>
    <n v="19.331399999999995"/>
  </r>
  <r>
    <n v="1673"/>
    <s v="CA-2014-111647"/>
    <x v="3"/>
    <d v="2014-07-04T00:00:00"/>
    <x v="489"/>
    <x v="1"/>
    <s v="RD-19585"/>
    <s v="Rob Dowd"/>
    <x v="0"/>
    <s v="United States"/>
    <s v="Plano"/>
    <x v="5"/>
    <n v="75023"/>
    <x v="2"/>
    <s v="TEC-PH-10002726"/>
    <x v="2"/>
    <x v="7"/>
    <s v="netTALK DUO VoIP Telephone Service"/>
    <x v="68"/>
    <n v="4"/>
    <n v="0.2"/>
    <n v="62.988"/>
  </r>
  <r>
    <n v="1674"/>
    <s v="CA-2012-150560"/>
    <x v="1"/>
    <d v="2012-12-11T00:00:00"/>
    <x v="301"/>
    <x v="2"/>
    <s v="SW-20455"/>
    <s v="Shaun Weien"/>
    <x v="0"/>
    <s v="United States"/>
    <s v="Suffolk"/>
    <x v="17"/>
    <n v="23434"/>
    <x v="0"/>
    <s v="OFF-LA-10003930"/>
    <x v="1"/>
    <x v="2"/>
    <s v="Dot Matrix Printer Tape Reel Labels, White, 5000/Box"/>
    <x v="1461"/>
    <n v="2"/>
    <n v="0"/>
    <n v="96.343800000000002"/>
  </r>
  <r>
    <n v="1675"/>
    <s v="CA-2012-143077"/>
    <x v="1"/>
    <d v="2012-09-17T00:00:00"/>
    <x v="14"/>
    <x v="1"/>
    <s v="SF-20965"/>
    <s v="Sylvia Foulston"/>
    <x v="1"/>
    <s v="United States"/>
    <s v="Houston"/>
    <x v="5"/>
    <n v="77041"/>
    <x v="2"/>
    <s v="FUR-FU-10003535"/>
    <x v="0"/>
    <x v="5"/>
    <s v="Howard Miller Distant Time Traveler Alarm Clock"/>
    <x v="1462"/>
    <n v="2"/>
    <n v="0.6"/>
    <n v="-10.419600000000003"/>
  </r>
  <r>
    <n v="1676"/>
    <s v="CA-2012-143077"/>
    <x v="1"/>
    <d v="2012-09-17T00:00:00"/>
    <x v="14"/>
    <x v="1"/>
    <s v="SF-20965"/>
    <s v="Sylvia Foulston"/>
    <x v="1"/>
    <s v="United States"/>
    <s v="Houston"/>
    <x v="5"/>
    <n v="77041"/>
    <x v="2"/>
    <s v="OFF-BI-10000088"/>
    <x v="1"/>
    <x v="8"/>
    <s v="GBC Imprintable Covers"/>
    <x v="1463"/>
    <n v="3"/>
    <n v="0.8"/>
    <n v="-10.211400000000005"/>
  </r>
  <r>
    <n v="1677"/>
    <s v="CA-2013-122728"/>
    <x v="0"/>
    <d v="2013-05-19T00:00:00"/>
    <x v="308"/>
    <x v="1"/>
    <s v="EB-13930"/>
    <s v="Eric Barreto"/>
    <x v="0"/>
    <s v="United States"/>
    <s v="San Francisco"/>
    <x v="1"/>
    <n v="94110"/>
    <x v="1"/>
    <s v="OFF-ST-10000604"/>
    <x v="1"/>
    <x v="4"/>
    <s v="Home/Office Personal File Carts"/>
    <x v="1464"/>
    <n v="3"/>
    <n v="0"/>
    <n v="26.069999999999993"/>
  </r>
  <r>
    <n v="1678"/>
    <s v="CA-2013-122728"/>
    <x v="0"/>
    <d v="2013-05-19T00:00:00"/>
    <x v="308"/>
    <x v="1"/>
    <s v="EB-13930"/>
    <s v="Eric Barreto"/>
    <x v="0"/>
    <s v="United States"/>
    <s v="San Francisco"/>
    <x v="1"/>
    <n v="94110"/>
    <x v="1"/>
    <s v="OFF-PA-10004040"/>
    <x v="1"/>
    <x v="10"/>
    <s v="Universal Premium White Copier/Laser Paper (20Lb. and 87 Bright)"/>
    <x v="1465"/>
    <n v="3"/>
    <n v="0"/>
    <n v="8.7906000000000013"/>
  </r>
  <r>
    <n v="1679"/>
    <s v="CA-2011-122882"/>
    <x v="2"/>
    <d v="2011-09-07T00:00:00"/>
    <x v="178"/>
    <x v="1"/>
    <s v="SB-20290"/>
    <s v="Sean Braxton"/>
    <x v="1"/>
    <s v="United States"/>
    <s v="Philadelphia"/>
    <x v="9"/>
    <n v="19134"/>
    <x v="3"/>
    <s v="OFF-ST-10002344"/>
    <x v="1"/>
    <x v="4"/>
    <s v="Carina 42&quot;Hx23 3/4&quot;W Media Storage Unit"/>
    <x v="1466"/>
    <n v="1"/>
    <n v="0.2"/>
    <n v="-14.576399999999996"/>
  </r>
  <r>
    <n v="1680"/>
    <s v="CA-2011-122882"/>
    <x v="2"/>
    <d v="2011-09-07T00:00:00"/>
    <x v="178"/>
    <x v="1"/>
    <s v="SB-20290"/>
    <s v="Sean Braxton"/>
    <x v="1"/>
    <s v="United States"/>
    <s v="Philadelphia"/>
    <x v="9"/>
    <n v="19134"/>
    <x v="3"/>
    <s v="TEC-PH-10003589"/>
    <x v="2"/>
    <x v="7"/>
    <s v="invisibleSHIELD by ZAGG Smudge-Free Screen Protector"/>
    <x v="1467"/>
    <n v="3"/>
    <n v="0.4"/>
    <n v="4.3175999999999988"/>
  </r>
  <r>
    <n v="1681"/>
    <s v="CA-2011-122882"/>
    <x v="2"/>
    <d v="2011-09-07T00:00:00"/>
    <x v="178"/>
    <x v="1"/>
    <s v="SB-20290"/>
    <s v="Sean Braxton"/>
    <x v="1"/>
    <s v="United States"/>
    <s v="Philadelphia"/>
    <x v="9"/>
    <n v="19134"/>
    <x v="3"/>
    <s v="FUR-FU-10000758"/>
    <x v="0"/>
    <x v="5"/>
    <s v="DAX Natural Wood-Tone Poster Frame"/>
    <x v="1468"/>
    <n v="2"/>
    <n v="0.2"/>
    <n v="8.4735999999999958"/>
  </r>
  <r>
    <n v="1682"/>
    <s v="CA-2011-122882"/>
    <x v="2"/>
    <d v="2011-09-07T00:00:00"/>
    <x v="178"/>
    <x v="1"/>
    <s v="SB-20290"/>
    <s v="Sean Braxton"/>
    <x v="1"/>
    <s v="United States"/>
    <s v="Philadelphia"/>
    <x v="9"/>
    <n v="19134"/>
    <x v="3"/>
    <s v="TEC-MA-10004679"/>
    <x v="2"/>
    <x v="15"/>
    <s v="StarTech.com 10/100 VDSL2 Ethernet Extender Kit"/>
    <x v="1469"/>
    <n v="4"/>
    <n v="0.7"/>
    <n v="-559.35599999999988"/>
  </r>
  <r>
    <n v="1683"/>
    <s v="US-2013-101497"/>
    <x v="0"/>
    <d v="2013-09-30T00:00:00"/>
    <x v="152"/>
    <x v="0"/>
    <s v="PS-18760"/>
    <s v="Pamela Stobb"/>
    <x v="0"/>
    <s v="United States"/>
    <s v="Los Angeles"/>
    <x v="1"/>
    <n v="90008"/>
    <x v="1"/>
    <s v="OFF-PA-10000176"/>
    <x v="1"/>
    <x v="10"/>
    <s v="Xerox 1887"/>
    <x v="1470"/>
    <n v="1"/>
    <n v="0"/>
    <n v="9.105599999999999"/>
  </r>
  <r>
    <n v="1684"/>
    <s v="CA-2013-147585"/>
    <x v="0"/>
    <d v="2013-11-08T00:00:00"/>
    <x v="357"/>
    <x v="1"/>
    <s v="CB-12535"/>
    <s v="Claudia Bergmann"/>
    <x v="1"/>
    <s v="United States"/>
    <s v="San Francisco"/>
    <x v="1"/>
    <n v="94110"/>
    <x v="1"/>
    <s v="FUR-FU-10002597"/>
    <x v="0"/>
    <x v="5"/>
    <s v="C-Line Magnetic Cubicle Keepers, Clear Polypropylene"/>
    <x v="1471"/>
    <n v="3"/>
    <n v="0"/>
    <n v="6.224400000000001"/>
  </r>
  <r>
    <n v="1685"/>
    <s v="CA-2014-149489"/>
    <x v="3"/>
    <d v="2014-04-25T00:00:00"/>
    <x v="433"/>
    <x v="2"/>
    <s v="DK-12835"/>
    <s v="Damala Kotsonis"/>
    <x v="1"/>
    <s v="United States"/>
    <s v="Philadelphia"/>
    <x v="9"/>
    <n v="19143"/>
    <x v="3"/>
    <s v="OFF-AP-10002495"/>
    <x v="1"/>
    <x v="9"/>
    <s v="Acco Smartsocket Table Surge Protector, 6 Color-Coded Adapter Outlets"/>
    <x v="1472"/>
    <n v="2"/>
    <n v="0.2"/>
    <n v="12.409999999999989"/>
  </r>
  <r>
    <n v="1686"/>
    <s v="CA-2014-149489"/>
    <x v="3"/>
    <d v="2014-04-25T00:00:00"/>
    <x v="433"/>
    <x v="2"/>
    <s v="DK-12835"/>
    <s v="Damala Kotsonis"/>
    <x v="1"/>
    <s v="United States"/>
    <s v="Philadelphia"/>
    <x v="9"/>
    <n v="19143"/>
    <x v="3"/>
    <s v="OFF-BI-10002813"/>
    <x v="1"/>
    <x v="8"/>
    <s v="Avery Reinforcements for Hole-Punch Pages"/>
    <x v="1473"/>
    <n v="2"/>
    <n v="0.7"/>
    <n v="-0.98999999999999977"/>
  </r>
  <r>
    <n v="1687"/>
    <s v="CA-2014-149489"/>
    <x v="3"/>
    <d v="2014-04-25T00:00:00"/>
    <x v="433"/>
    <x v="2"/>
    <s v="DK-12835"/>
    <s v="Damala Kotsonis"/>
    <x v="1"/>
    <s v="United States"/>
    <s v="Philadelphia"/>
    <x v="9"/>
    <n v="19143"/>
    <x v="3"/>
    <s v="OFF-BI-10002414"/>
    <x v="1"/>
    <x v="8"/>
    <s v="GBC ProClick Spines for 32-Hole Punch"/>
    <x v="1474"/>
    <n v="2"/>
    <n v="0.7"/>
    <n v="-5.7637999999999998"/>
  </r>
  <r>
    <n v="1688"/>
    <s v="CA-2014-143798"/>
    <x v="3"/>
    <d v="2014-12-11T00:00:00"/>
    <x v="169"/>
    <x v="2"/>
    <s v="AW-10840"/>
    <s v="Anthony Witt"/>
    <x v="0"/>
    <s v="United States"/>
    <s v="Philadelphia"/>
    <x v="9"/>
    <n v="19140"/>
    <x v="3"/>
    <s v="OFF-PA-10000788"/>
    <x v="1"/>
    <x v="10"/>
    <s v="Xerox 210"/>
    <x v="563"/>
    <n v="2"/>
    <n v="0.2"/>
    <n v="3.6288"/>
  </r>
  <r>
    <n v="1689"/>
    <s v="CA-2014-143798"/>
    <x v="3"/>
    <d v="2014-12-11T00:00:00"/>
    <x v="169"/>
    <x v="2"/>
    <s v="AW-10840"/>
    <s v="Anthony Witt"/>
    <x v="0"/>
    <s v="United States"/>
    <s v="Philadelphia"/>
    <x v="9"/>
    <n v="19140"/>
    <x v="3"/>
    <s v="FUR-FU-10004306"/>
    <x v="0"/>
    <x v="5"/>
    <s v="Electrix Halogen Magnifier Lamp"/>
    <x v="721"/>
    <n v="2"/>
    <n v="0.2"/>
    <n v="23.315999999999988"/>
  </r>
  <r>
    <n v="1690"/>
    <s v="CA-2011-142839"/>
    <x v="2"/>
    <d v="2011-08-16T00:00:00"/>
    <x v="596"/>
    <x v="1"/>
    <s v="TS-21610"/>
    <s v="Troy Staebel"/>
    <x v="0"/>
    <s v="United States"/>
    <s v="Philadelphia"/>
    <x v="9"/>
    <n v="19143"/>
    <x v="3"/>
    <s v="FUR-TA-10001539"/>
    <x v="0"/>
    <x v="3"/>
    <s v="Chromcraft Rectangular Conference Tables"/>
    <x v="1475"/>
    <n v="6"/>
    <n v="0.4"/>
    <n v="-227.49120000000016"/>
  </r>
  <r>
    <n v="1691"/>
    <s v="CA-2014-129833"/>
    <x v="3"/>
    <d v="2014-12-10T00:00:00"/>
    <x v="159"/>
    <x v="1"/>
    <s v="HF-14995"/>
    <s v="Herbert Flentye"/>
    <x v="0"/>
    <s v="United States"/>
    <s v="Indianapolis"/>
    <x v="14"/>
    <n v="46203"/>
    <x v="2"/>
    <s v="OFF-PA-10000575"/>
    <x v="1"/>
    <x v="10"/>
    <s v="Wirebound Message Books, Four 2 3/4 x 5 White Forms per Page"/>
    <x v="1476"/>
    <n v="5"/>
    <n v="0"/>
    <n v="15.387"/>
  </r>
  <r>
    <n v="1692"/>
    <s v="CA-2014-129833"/>
    <x v="3"/>
    <d v="2014-12-10T00:00:00"/>
    <x v="159"/>
    <x v="1"/>
    <s v="HF-14995"/>
    <s v="Herbert Flentye"/>
    <x v="0"/>
    <s v="United States"/>
    <s v="Indianapolis"/>
    <x v="14"/>
    <n v="46203"/>
    <x v="2"/>
    <s v="OFF-BI-10004182"/>
    <x v="1"/>
    <x v="8"/>
    <s v="Economy Binders"/>
    <x v="1477"/>
    <n v="5"/>
    <n v="0"/>
    <n v="5.0960000000000001"/>
  </r>
  <r>
    <n v="1693"/>
    <s v="US-2013-154361"/>
    <x v="0"/>
    <d v="2013-03-15T00:00:00"/>
    <x v="585"/>
    <x v="1"/>
    <s v="HZ-14950"/>
    <s v="Henia Zydlo"/>
    <x v="0"/>
    <s v="United States"/>
    <s v="Columbus"/>
    <x v="24"/>
    <n v="43229"/>
    <x v="3"/>
    <s v="FUR-FU-10004020"/>
    <x v="0"/>
    <x v="5"/>
    <s v="Advantus Panel Wall Acrylic Frame"/>
    <x v="1478"/>
    <n v="5"/>
    <n v="0.2"/>
    <n v="6.2904999999999998"/>
  </r>
  <r>
    <n v="1694"/>
    <s v="US-2013-158708"/>
    <x v="0"/>
    <d v="2013-06-27T00:00:00"/>
    <x v="597"/>
    <x v="0"/>
    <s v="AB-10255"/>
    <s v="Alejandro Ballentine"/>
    <x v="2"/>
    <s v="United States"/>
    <s v="Plano"/>
    <x v="5"/>
    <n v="75023"/>
    <x v="2"/>
    <s v="TEC-AC-10003133"/>
    <x v="2"/>
    <x v="11"/>
    <s v="Memorex Mini Travel Drive 4 GB USB 2.0 Flash Drive"/>
    <x v="1479"/>
    <n v="2"/>
    <n v="0.2"/>
    <n v="3.5742000000000012"/>
  </r>
  <r>
    <n v="1695"/>
    <s v="CA-2012-156335"/>
    <x v="1"/>
    <d v="2012-09-25T00:00:00"/>
    <x v="118"/>
    <x v="0"/>
    <s v="PO-19195"/>
    <s v="Phillina Ober"/>
    <x v="2"/>
    <s v="United States"/>
    <s v="Bayonne"/>
    <x v="30"/>
    <n v="7002"/>
    <x v="3"/>
    <s v="TEC-AC-10002006"/>
    <x v="2"/>
    <x v="11"/>
    <s v="Memorex Micro Travel Drive 16 GB"/>
    <x v="1480"/>
    <n v="4"/>
    <n v="0"/>
    <n v="19.827599999999997"/>
  </r>
  <r>
    <n v="1696"/>
    <s v="CA-2012-156335"/>
    <x v="1"/>
    <d v="2012-09-25T00:00:00"/>
    <x v="118"/>
    <x v="0"/>
    <s v="PO-19195"/>
    <s v="Phillina Ober"/>
    <x v="2"/>
    <s v="United States"/>
    <s v="Bayonne"/>
    <x v="30"/>
    <n v="7002"/>
    <x v="3"/>
    <s v="OFF-BI-10003314"/>
    <x v="1"/>
    <x v="8"/>
    <s v="Tuff Stuff Recycled Round Ring Binders"/>
    <x v="1481"/>
    <n v="3"/>
    <n v="0"/>
    <n v="7.0853999999999999"/>
  </r>
  <r>
    <n v="1697"/>
    <s v="CA-2012-156335"/>
    <x v="1"/>
    <d v="2012-09-25T00:00:00"/>
    <x v="118"/>
    <x v="0"/>
    <s v="PO-19195"/>
    <s v="Phillina Ober"/>
    <x v="2"/>
    <s v="United States"/>
    <s v="Bayonne"/>
    <x v="30"/>
    <n v="7002"/>
    <x v="3"/>
    <s v="TEC-PH-10002726"/>
    <x v="2"/>
    <x v="7"/>
    <s v="netTALK DUO VoIP Telephone Service"/>
    <x v="1482"/>
    <n v="2"/>
    <n v="0"/>
    <n v="52.49"/>
  </r>
  <r>
    <n v="1698"/>
    <s v="CA-2012-148376"/>
    <x v="1"/>
    <d v="2012-12-27T00:00:00"/>
    <x v="16"/>
    <x v="1"/>
    <s v="AG-10900"/>
    <s v="Arthur Gainer"/>
    <x v="0"/>
    <s v="United States"/>
    <s v="Los Angeles"/>
    <x v="1"/>
    <n v="90008"/>
    <x v="1"/>
    <s v="OFF-AP-10000240"/>
    <x v="1"/>
    <x v="9"/>
    <s v="Belkin F9G930V10-GRY 9 Outlet Surge"/>
    <x v="1483"/>
    <n v="2"/>
    <n v="0"/>
    <n v="31.018399999999986"/>
  </r>
  <r>
    <n v="1699"/>
    <s v="CA-2012-148376"/>
    <x v="1"/>
    <d v="2012-12-27T00:00:00"/>
    <x v="16"/>
    <x v="1"/>
    <s v="AG-10900"/>
    <s v="Arthur Gainer"/>
    <x v="0"/>
    <s v="United States"/>
    <s v="Los Angeles"/>
    <x v="1"/>
    <n v="90008"/>
    <x v="1"/>
    <s v="OFF-LA-10002381"/>
    <x v="1"/>
    <x v="2"/>
    <s v="Avery 497"/>
    <x v="748"/>
    <n v="7"/>
    <n v="0"/>
    <n v="10.348799999999999"/>
  </r>
  <r>
    <n v="1700"/>
    <s v="CA-2011-135657"/>
    <x v="2"/>
    <d v="2011-06-03T00:00:00"/>
    <x v="290"/>
    <x v="0"/>
    <s v="SC-20725"/>
    <s v="Steven Cartwright"/>
    <x v="0"/>
    <s v="United States"/>
    <s v="Seattle"/>
    <x v="4"/>
    <n v="98115"/>
    <x v="1"/>
    <s v="FUR-TA-10004086"/>
    <x v="0"/>
    <x v="3"/>
    <s v="KI Adjustable-Height Table"/>
    <x v="1484"/>
    <n v="6"/>
    <n v="0"/>
    <n v="113.49359999999999"/>
  </r>
  <r>
    <n v="1701"/>
    <s v="CA-2012-114069"/>
    <x v="1"/>
    <d v="2012-07-13T00:00:00"/>
    <x v="598"/>
    <x v="0"/>
    <s v="ND-18370"/>
    <s v="Natalie DeCherney"/>
    <x v="0"/>
    <s v="United States"/>
    <s v="New York City"/>
    <x v="15"/>
    <n v="10035"/>
    <x v="3"/>
    <s v="OFF-BI-10000320"/>
    <x v="1"/>
    <x v="8"/>
    <s v="GBC Plastic Binding Combs"/>
    <x v="929"/>
    <n v="2"/>
    <n v="0.2"/>
    <n v="4.2804000000000002"/>
  </r>
  <r>
    <n v="1702"/>
    <s v="CA-2012-114069"/>
    <x v="1"/>
    <d v="2012-07-13T00:00:00"/>
    <x v="598"/>
    <x v="0"/>
    <s v="ND-18370"/>
    <s v="Natalie DeCherney"/>
    <x v="0"/>
    <s v="United States"/>
    <s v="New York City"/>
    <x v="15"/>
    <n v="10035"/>
    <x v="3"/>
    <s v="FUR-CH-10000595"/>
    <x v="0"/>
    <x v="1"/>
    <s v="Safco Contoured Stacking Chairs"/>
    <x v="1485"/>
    <n v="9"/>
    <n v="0.1"/>
    <n v="321.83999999999992"/>
  </r>
  <r>
    <n v="1703"/>
    <s v="CA-2012-114069"/>
    <x v="1"/>
    <d v="2012-07-13T00:00:00"/>
    <x v="598"/>
    <x v="0"/>
    <s v="ND-18370"/>
    <s v="Natalie DeCherney"/>
    <x v="0"/>
    <s v="United States"/>
    <s v="New York City"/>
    <x v="15"/>
    <n v="10035"/>
    <x v="3"/>
    <s v="OFF-PA-10000349"/>
    <x v="1"/>
    <x v="10"/>
    <s v="Staples"/>
    <x v="745"/>
    <n v="2"/>
    <n v="0"/>
    <n v="4.6812000000000005"/>
  </r>
  <r>
    <n v="1704"/>
    <s v="CA-2011-139857"/>
    <x v="2"/>
    <d v="2011-02-03T00:00:00"/>
    <x v="555"/>
    <x v="1"/>
    <s v="CD-12790"/>
    <s v="Cynthia Delaney"/>
    <x v="2"/>
    <s v="United States"/>
    <s v="San Diego"/>
    <x v="1"/>
    <n v="92037"/>
    <x v="1"/>
    <s v="OFF-FA-10001843"/>
    <x v="1"/>
    <x v="13"/>
    <s v="Staples"/>
    <x v="1486"/>
    <n v="5"/>
    <n v="0"/>
    <n v="5.8045"/>
  </r>
  <r>
    <n v="1705"/>
    <s v="CA-2013-106306"/>
    <x v="0"/>
    <d v="2013-03-09T00:00:00"/>
    <x v="599"/>
    <x v="3"/>
    <s v="PG-18820"/>
    <s v="Patrick Gardner"/>
    <x v="0"/>
    <s v="United States"/>
    <s v="Glendale"/>
    <x v="16"/>
    <n v="85301"/>
    <x v="1"/>
    <s v="OFF-BI-10003676"/>
    <x v="1"/>
    <x v="8"/>
    <s v="GBC Standard Recycled Report Covers, Clear Plastic Sheets"/>
    <x v="1487"/>
    <n v="3"/>
    <n v="0.7"/>
    <n v="-7.1147999999999989"/>
  </r>
  <r>
    <n v="1706"/>
    <s v="CA-2012-100545"/>
    <x v="1"/>
    <d v="2012-11-22T00:00:00"/>
    <x v="6"/>
    <x v="1"/>
    <s v="IM-15070"/>
    <s v="Irene Maddox"/>
    <x v="0"/>
    <s v="United States"/>
    <s v="Philadelphia"/>
    <x v="9"/>
    <n v="19120"/>
    <x v="3"/>
    <s v="OFF-BI-10003638"/>
    <x v="1"/>
    <x v="8"/>
    <s v="GBC Durable Plastic Covers"/>
    <x v="1488"/>
    <n v="2"/>
    <n v="0.7"/>
    <n v="-9.2880000000000003"/>
  </r>
  <r>
    <n v="1707"/>
    <s v="CA-2014-123491"/>
    <x v="3"/>
    <d v="2014-10-31T00:00:00"/>
    <x v="133"/>
    <x v="1"/>
    <s v="JK-15205"/>
    <s v="Jamie Kunitz"/>
    <x v="0"/>
    <s v="United States"/>
    <s v="San Francisco"/>
    <x v="1"/>
    <n v="94122"/>
    <x v="1"/>
    <s v="OFF-LA-10003077"/>
    <x v="1"/>
    <x v="2"/>
    <s v="Avery 500"/>
    <x v="1489"/>
    <n v="6"/>
    <n v="0"/>
    <n v="20.614199999999997"/>
  </r>
  <r>
    <n v="1708"/>
    <s v="CA-2014-123491"/>
    <x v="3"/>
    <d v="2014-10-31T00:00:00"/>
    <x v="133"/>
    <x v="1"/>
    <s v="JK-15205"/>
    <s v="Jamie Kunitz"/>
    <x v="0"/>
    <s v="United States"/>
    <s v="San Francisco"/>
    <x v="1"/>
    <n v="94122"/>
    <x v="1"/>
    <s v="TEC-PH-10003505"/>
    <x v="2"/>
    <x v="7"/>
    <s v="Geemarc AmpliPOWER60"/>
    <x v="1490"/>
    <n v="2"/>
    <n v="0.2"/>
    <n v="16.703999999999986"/>
  </r>
  <r>
    <n v="1709"/>
    <s v="CA-2014-123491"/>
    <x v="3"/>
    <d v="2014-10-31T00:00:00"/>
    <x v="133"/>
    <x v="1"/>
    <s v="JK-15205"/>
    <s v="Jamie Kunitz"/>
    <x v="0"/>
    <s v="United States"/>
    <s v="San Francisco"/>
    <x v="1"/>
    <n v="94122"/>
    <x v="1"/>
    <s v="OFF-PA-10003424"/>
    <x v="1"/>
    <x v="10"/>
    <s v="&quot;While you Were Out&quot; Message Book, One Form per Page"/>
    <x v="1491"/>
    <n v="2"/>
    <n v="0"/>
    <n v="3.71"/>
  </r>
  <r>
    <n v="1710"/>
    <s v="CA-2014-123491"/>
    <x v="3"/>
    <d v="2014-10-31T00:00:00"/>
    <x v="133"/>
    <x v="1"/>
    <s v="JK-15205"/>
    <s v="Jamie Kunitz"/>
    <x v="0"/>
    <s v="United States"/>
    <s v="San Francisco"/>
    <x v="1"/>
    <n v="94122"/>
    <x v="1"/>
    <s v="FUR-CH-10003061"/>
    <x v="0"/>
    <x v="1"/>
    <s v="Global Leather Task Chair, Black"/>
    <x v="1492"/>
    <n v="1"/>
    <n v="0.2"/>
    <n v="-0.89990000000001302"/>
  </r>
  <r>
    <n v="1711"/>
    <s v="CA-2014-123491"/>
    <x v="3"/>
    <d v="2014-10-31T00:00:00"/>
    <x v="133"/>
    <x v="1"/>
    <s v="JK-15205"/>
    <s v="Jamie Kunitz"/>
    <x v="0"/>
    <s v="United States"/>
    <s v="San Francisco"/>
    <x v="1"/>
    <n v="94122"/>
    <x v="1"/>
    <s v="OFF-AR-10003514"/>
    <x v="1"/>
    <x v="6"/>
    <s v="4009 Highlighters by Sanford"/>
    <x v="189"/>
    <n v="5"/>
    <n v="0"/>
    <n v="6.5669999999999984"/>
  </r>
  <r>
    <n v="1712"/>
    <s v="CA-2014-123491"/>
    <x v="3"/>
    <d v="2014-10-31T00:00:00"/>
    <x v="133"/>
    <x v="1"/>
    <s v="JK-15205"/>
    <s v="Jamie Kunitz"/>
    <x v="0"/>
    <s v="United States"/>
    <s v="San Francisco"/>
    <x v="1"/>
    <n v="94122"/>
    <x v="1"/>
    <s v="OFF-AP-10002684"/>
    <x v="1"/>
    <x v="9"/>
    <s v="Acco 7-Outlet Masterpiece Power Center, Wihtout Fax/Phone Line Protection"/>
    <x v="1493"/>
    <n v="14"/>
    <n v="0"/>
    <n v="510.63599999999985"/>
  </r>
  <r>
    <n v="1713"/>
    <s v="CA-2012-145401"/>
    <x v="1"/>
    <d v="2012-01-30T00:00:00"/>
    <x v="600"/>
    <x v="1"/>
    <s v="JP-15520"/>
    <s v="Jeremy Pistek"/>
    <x v="0"/>
    <s v="United States"/>
    <s v="Houston"/>
    <x v="5"/>
    <n v="77070"/>
    <x v="2"/>
    <s v="OFF-PA-10004405"/>
    <x v="1"/>
    <x v="10"/>
    <s v="Rediform Voice Mail Log Books"/>
    <x v="1494"/>
    <n v="6"/>
    <n v="0.2"/>
    <n v="5.0064000000000002"/>
  </r>
  <r>
    <n v="1714"/>
    <s v="US-2014-124968"/>
    <x v="3"/>
    <d v="2014-09-09T00:00:00"/>
    <x v="462"/>
    <x v="0"/>
    <s v="MM-18055"/>
    <s v="Michelle Moray"/>
    <x v="0"/>
    <s v="United States"/>
    <s v="Chicago"/>
    <x v="10"/>
    <n v="60610"/>
    <x v="2"/>
    <s v="FUR-TA-10004289"/>
    <x v="0"/>
    <x v="3"/>
    <s v="BoxOffice By Design Rectangular and Half-Moon Meeting Room Tables"/>
    <x v="1495"/>
    <n v="7"/>
    <n v="0.5"/>
    <n v="-566.5625"/>
  </r>
  <r>
    <n v="1715"/>
    <s v="CA-2014-104003"/>
    <x v="3"/>
    <d v="2014-10-08T00:00:00"/>
    <x v="601"/>
    <x v="1"/>
    <s v="DC-13285"/>
    <s v="Debra Catini"/>
    <x v="0"/>
    <s v="United States"/>
    <s v="San Francisco"/>
    <x v="1"/>
    <n v="94110"/>
    <x v="1"/>
    <s v="FUR-BO-10003965"/>
    <x v="0"/>
    <x v="0"/>
    <s v="O'Sullivan Manor Hill 2-Door Library in Brianna Oak"/>
    <x v="1496"/>
    <n v="2"/>
    <n v="0.15"/>
    <n v="-14.478399999999979"/>
  </r>
  <r>
    <n v="1716"/>
    <s v="CA-2013-154788"/>
    <x v="0"/>
    <d v="2013-05-01T00:00:00"/>
    <x v="602"/>
    <x v="1"/>
    <s v="JL-15835"/>
    <s v="John Lee"/>
    <x v="0"/>
    <s v="United States"/>
    <s v="New York City"/>
    <x v="15"/>
    <n v="10011"/>
    <x v="3"/>
    <s v="OFF-BI-10003314"/>
    <x v="1"/>
    <x v="8"/>
    <s v="Tuff Stuff Recycled Round Ring Binders"/>
    <x v="326"/>
    <n v="2"/>
    <n v="0.2"/>
    <n v="2.7956000000000003"/>
  </r>
  <r>
    <n v="1717"/>
    <s v="CA-2013-169943"/>
    <x v="0"/>
    <d v="2013-05-20T00:00:00"/>
    <x v="308"/>
    <x v="1"/>
    <s v="BN-11515"/>
    <s v="Bradley Nguyen"/>
    <x v="0"/>
    <s v="United States"/>
    <s v="New York City"/>
    <x v="15"/>
    <n v="10011"/>
    <x v="3"/>
    <s v="OFF-AP-10001563"/>
    <x v="1"/>
    <x v="9"/>
    <s v="Belkin Premiere Surge Master II 8-outlet surge protector"/>
    <x v="1497"/>
    <n v="5"/>
    <n v="0"/>
    <n v="70.440999999999974"/>
  </r>
  <r>
    <n v="1718"/>
    <s v="CA-2013-169943"/>
    <x v="0"/>
    <d v="2013-05-20T00:00:00"/>
    <x v="308"/>
    <x v="1"/>
    <s v="BN-11515"/>
    <s v="Bradley Nguyen"/>
    <x v="0"/>
    <s v="United States"/>
    <s v="New York City"/>
    <x v="15"/>
    <n v="10011"/>
    <x v="3"/>
    <s v="OFF-ST-10004123"/>
    <x v="1"/>
    <x v="4"/>
    <s v="Safco Industrial Wire Shelving System"/>
    <x v="1498"/>
    <n v="5"/>
    <n v="0"/>
    <n v="0"/>
  </r>
  <r>
    <n v="1719"/>
    <s v="CA-2013-169943"/>
    <x v="0"/>
    <d v="2013-05-20T00:00:00"/>
    <x v="308"/>
    <x v="1"/>
    <s v="BN-11515"/>
    <s v="Bradley Nguyen"/>
    <x v="0"/>
    <s v="United States"/>
    <s v="New York City"/>
    <x v="15"/>
    <n v="10011"/>
    <x v="3"/>
    <s v="FUR-FU-10002088"/>
    <x v="0"/>
    <x v="5"/>
    <s v="Nu-Dell Float Frame 11 x 14 1/2"/>
    <x v="1499"/>
    <n v="4"/>
    <n v="0"/>
    <n v="15.086400000000001"/>
  </r>
  <r>
    <n v="1720"/>
    <s v="CA-2013-169943"/>
    <x v="0"/>
    <d v="2013-05-20T00:00:00"/>
    <x v="308"/>
    <x v="1"/>
    <s v="BN-11515"/>
    <s v="Bradley Nguyen"/>
    <x v="0"/>
    <s v="United States"/>
    <s v="New York City"/>
    <x v="15"/>
    <n v="10011"/>
    <x v="3"/>
    <s v="FUR-FU-10000010"/>
    <x v="0"/>
    <x v="5"/>
    <s v="DAX Value U-Channel Document Frames, Easel Back"/>
    <x v="1500"/>
    <n v="8"/>
    <n v="0"/>
    <n v="12.325599999999998"/>
  </r>
  <r>
    <n v="1721"/>
    <s v="CA-2013-169943"/>
    <x v="0"/>
    <d v="2013-05-20T00:00:00"/>
    <x v="308"/>
    <x v="1"/>
    <s v="BN-11515"/>
    <s v="Bradley Nguyen"/>
    <x v="0"/>
    <s v="United States"/>
    <s v="New York City"/>
    <x v="15"/>
    <n v="10011"/>
    <x v="3"/>
    <s v="OFF-BI-10002824"/>
    <x v="1"/>
    <x v="8"/>
    <s v="Recycled Easel Ring Binders"/>
    <x v="1501"/>
    <n v="4"/>
    <n v="0.2"/>
    <n v="14.919999999999995"/>
  </r>
  <r>
    <n v="1722"/>
    <s v="US-2012-123218"/>
    <x v="1"/>
    <d v="2012-12-20T00:00:00"/>
    <x v="603"/>
    <x v="1"/>
    <s v="KD-16345"/>
    <s v="Katherine Ducich"/>
    <x v="0"/>
    <s v="United States"/>
    <s v="Chicago"/>
    <x v="10"/>
    <n v="60623"/>
    <x v="2"/>
    <s v="TEC-PH-10001061"/>
    <x v="2"/>
    <x v="7"/>
    <s v="Apple iPhone 5C"/>
    <x v="1305"/>
    <n v="2"/>
    <n v="0.2"/>
    <n v="11.998799999999996"/>
  </r>
  <r>
    <n v="1723"/>
    <s v="US-2012-123218"/>
    <x v="1"/>
    <d v="2012-12-20T00:00:00"/>
    <x v="603"/>
    <x v="1"/>
    <s v="KD-16345"/>
    <s v="Katherine Ducich"/>
    <x v="0"/>
    <s v="United States"/>
    <s v="Chicago"/>
    <x v="10"/>
    <n v="60623"/>
    <x v="2"/>
    <s v="TEC-AC-10000736"/>
    <x v="2"/>
    <x v="11"/>
    <s v="Logitech G600 MMO Gaming Mouse"/>
    <x v="1309"/>
    <n v="4"/>
    <n v="0.2"/>
    <n v="51.193599999999996"/>
  </r>
  <r>
    <n v="1724"/>
    <s v="US-2012-123218"/>
    <x v="1"/>
    <d v="2012-12-20T00:00:00"/>
    <x v="603"/>
    <x v="1"/>
    <s v="KD-16345"/>
    <s v="Katherine Ducich"/>
    <x v="0"/>
    <s v="United States"/>
    <s v="Chicago"/>
    <x v="10"/>
    <n v="60623"/>
    <x v="2"/>
    <s v="FUR-BO-10003966"/>
    <x v="0"/>
    <x v="0"/>
    <s v="Sauder Facets Collection Library, Sky Alder Finish"/>
    <x v="1403"/>
    <n v="3"/>
    <n v="0.3"/>
    <n v="-71.811600000000027"/>
  </r>
  <r>
    <n v="1725"/>
    <s v="CA-2012-127453"/>
    <x v="1"/>
    <d v="2012-12-19T00:00:00"/>
    <x v="604"/>
    <x v="2"/>
    <s v="JK-15370"/>
    <s v="Jay Kimmel"/>
    <x v="0"/>
    <s v="United States"/>
    <s v="Philadelphia"/>
    <x v="9"/>
    <n v="19143"/>
    <x v="3"/>
    <s v="OFF-AP-10000828"/>
    <x v="1"/>
    <x v="9"/>
    <s v="Avanti 4.4 Cu. Ft. Refrigerator"/>
    <x v="1502"/>
    <n v="3"/>
    <n v="0.2"/>
    <n v="43.43519999999998"/>
  </r>
  <r>
    <n v="1726"/>
    <s v="CA-2012-127453"/>
    <x v="1"/>
    <d v="2012-12-19T00:00:00"/>
    <x v="604"/>
    <x v="2"/>
    <s v="JK-15370"/>
    <s v="Jay Kimmel"/>
    <x v="0"/>
    <s v="United States"/>
    <s v="Philadelphia"/>
    <x v="9"/>
    <n v="19143"/>
    <x v="3"/>
    <s v="OFF-AP-10002906"/>
    <x v="1"/>
    <x v="9"/>
    <s v="Hoover Replacement Belt for Commercial Guardsman Heavy-Duty Upright Vacuum"/>
    <x v="1503"/>
    <n v="2"/>
    <n v="0.2"/>
    <n v="0.44399999999999973"/>
  </r>
  <r>
    <n v="1727"/>
    <s v="CA-2012-127453"/>
    <x v="1"/>
    <d v="2012-12-19T00:00:00"/>
    <x v="604"/>
    <x v="2"/>
    <s v="JK-15370"/>
    <s v="Jay Kimmel"/>
    <x v="0"/>
    <s v="United States"/>
    <s v="Philadelphia"/>
    <x v="9"/>
    <n v="19143"/>
    <x v="3"/>
    <s v="OFF-AP-10003860"/>
    <x v="1"/>
    <x v="9"/>
    <s v="Fellowes Advanced 8 Outlet Surge Suppressor with Phone/Fax Protection"/>
    <x v="1504"/>
    <n v="4"/>
    <n v="0.2"/>
    <n v="7.7728000000000002"/>
  </r>
  <r>
    <n v="1728"/>
    <s v="US-2014-164056"/>
    <x v="3"/>
    <d v="2014-04-30T00:00:00"/>
    <x v="605"/>
    <x v="0"/>
    <s v="FM-14215"/>
    <s v="Filia McAdams"/>
    <x v="1"/>
    <s v="United States"/>
    <s v="Dublin"/>
    <x v="24"/>
    <n v="43017"/>
    <x v="3"/>
    <s v="FUR-TA-10001307"/>
    <x v="0"/>
    <x v="3"/>
    <s v="SAFCO PlanMaster Heigh-Adjustable Drafting Table Base, 43w x 30d x 30-37h, Black"/>
    <x v="1505"/>
    <n v="5"/>
    <n v="0.4"/>
    <n v="-69.889999999999986"/>
  </r>
  <r>
    <n v="1729"/>
    <s v="CA-2013-106894"/>
    <x v="0"/>
    <d v="2013-02-07T00:00:00"/>
    <x v="606"/>
    <x v="3"/>
    <s v="CA-12265"/>
    <s v="Christina Anderson"/>
    <x v="0"/>
    <s v="United States"/>
    <s v="Springfield"/>
    <x v="17"/>
    <n v="22153"/>
    <x v="0"/>
    <s v="TEC-AC-10003063"/>
    <x v="2"/>
    <x v="11"/>
    <s v="Micro Innovations USB RF Wireless Keyboard with Mouse"/>
    <x v="1506"/>
    <n v="4"/>
    <n v="0"/>
    <n v="21"/>
  </r>
  <r>
    <n v="1730"/>
    <s v="CA-2013-106894"/>
    <x v="0"/>
    <d v="2013-02-07T00:00:00"/>
    <x v="606"/>
    <x v="3"/>
    <s v="CA-12265"/>
    <s v="Christina Anderson"/>
    <x v="0"/>
    <s v="United States"/>
    <s v="Springfield"/>
    <x v="17"/>
    <n v="22153"/>
    <x v="0"/>
    <s v="OFF-LA-10001045"/>
    <x v="1"/>
    <x v="2"/>
    <s v="Permanent Self-Adhesive File Folder Labels for Typewriters by Universal"/>
    <x v="1507"/>
    <n v="3"/>
    <n v="0"/>
    <n v="3.6017999999999999"/>
  </r>
  <r>
    <n v="1731"/>
    <s v="CA-2011-125136"/>
    <x v="2"/>
    <d v="2011-09-28T00:00:00"/>
    <x v="127"/>
    <x v="1"/>
    <s v="KD-16495"/>
    <s v="Keith Dawkins"/>
    <x v="1"/>
    <s v="United States"/>
    <s v="Fayetteville"/>
    <x v="3"/>
    <n v="28314"/>
    <x v="0"/>
    <s v="OFF-PA-10001457"/>
    <x v="1"/>
    <x v="10"/>
    <s v="White GlueTop Scratch Pads"/>
    <x v="1508"/>
    <n v="8"/>
    <n v="0.2"/>
    <n v="31.283199999999987"/>
  </r>
  <r>
    <n v="1732"/>
    <s v="CA-2011-125136"/>
    <x v="2"/>
    <d v="2011-09-28T00:00:00"/>
    <x v="127"/>
    <x v="1"/>
    <s v="KD-16495"/>
    <s v="Keith Dawkins"/>
    <x v="1"/>
    <s v="United States"/>
    <s v="Fayetteville"/>
    <x v="3"/>
    <n v="28314"/>
    <x v="0"/>
    <s v="OFF-PA-10001804"/>
    <x v="1"/>
    <x v="10"/>
    <s v="Xerox 195"/>
    <x v="1432"/>
    <n v="2"/>
    <n v="0.2"/>
    <n v="3.7407999999999997"/>
  </r>
  <r>
    <n v="1733"/>
    <s v="US-2013-131149"/>
    <x v="0"/>
    <d v="2013-07-11T00:00:00"/>
    <x v="607"/>
    <x v="1"/>
    <s v="LH-17155"/>
    <s v="Logan Haushalter"/>
    <x v="0"/>
    <s v="United States"/>
    <s v="Dallas"/>
    <x v="5"/>
    <n v="75081"/>
    <x v="2"/>
    <s v="OFF-ST-10000689"/>
    <x v="1"/>
    <x v="4"/>
    <s v="Fellowes Strictly Business Drawer File, Letter/Legal Size"/>
    <x v="1080"/>
    <n v="3"/>
    <n v="0.2"/>
    <n v="-33.804000000000002"/>
  </r>
  <r>
    <n v="1734"/>
    <s v="US-2013-131149"/>
    <x v="0"/>
    <d v="2013-07-11T00:00:00"/>
    <x v="607"/>
    <x v="1"/>
    <s v="LH-17155"/>
    <s v="Logan Haushalter"/>
    <x v="0"/>
    <s v="United States"/>
    <s v="Dallas"/>
    <x v="5"/>
    <n v="75081"/>
    <x v="2"/>
    <s v="OFF-AR-10002135"/>
    <x v="1"/>
    <x v="6"/>
    <s v="Boston Heavy-Duty Trimline Electric Pencil Sharpeners"/>
    <x v="1509"/>
    <n v="4"/>
    <n v="0.2"/>
    <n v="17.351999999999975"/>
  </r>
  <r>
    <n v="1735"/>
    <s v="CA-2014-101483"/>
    <x v="3"/>
    <d v="2014-07-30T00:00:00"/>
    <x v="608"/>
    <x v="0"/>
    <s v="AG-10675"/>
    <s v="Anna Gayman"/>
    <x v="0"/>
    <s v="United States"/>
    <s v="Jacksonville"/>
    <x v="3"/>
    <n v="28540"/>
    <x v="0"/>
    <s v="OFF-AP-10002082"/>
    <x v="1"/>
    <x v="9"/>
    <s v="Holmes HEPA Air Purifier"/>
    <x v="1510"/>
    <n v="2"/>
    <n v="0.2"/>
    <n v="6.5339999999999971"/>
  </r>
  <r>
    <n v="1736"/>
    <s v="CA-2014-101483"/>
    <x v="3"/>
    <d v="2014-07-30T00:00:00"/>
    <x v="608"/>
    <x v="0"/>
    <s v="AG-10675"/>
    <s v="Anna Gayman"/>
    <x v="0"/>
    <s v="United States"/>
    <s v="Jacksonville"/>
    <x v="3"/>
    <n v="28540"/>
    <x v="0"/>
    <s v="TEC-PH-10003442"/>
    <x v="2"/>
    <x v="7"/>
    <s v="Samsung Replacement EH64AVFWE Premium Headset"/>
    <x v="1114"/>
    <n v="5"/>
    <n v="0.2"/>
    <n v="1.375"/>
  </r>
  <r>
    <n v="1737"/>
    <s v="CA-2014-101483"/>
    <x v="3"/>
    <d v="2014-07-30T00:00:00"/>
    <x v="608"/>
    <x v="0"/>
    <s v="AG-10675"/>
    <s v="Anna Gayman"/>
    <x v="0"/>
    <s v="United States"/>
    <s v="Jacksonville"/>
    <x v="3"/>
    <n v="28540"/>
    <x v="0"/>
    <s v="OFF-AR-10002833"/>
    <x v="1"/>
    <x v="6"/>
    <s v="Newell 322"/>
    <x v="972"/>
    <n v="3"/>
    <n v="0.2"/>
    <n v="0.3822000000000001"/>
  </r>
  <r>
    <n v="1738"/>
    <s v="CA-2012-130204"/>
    <x v="1"/>
    <d v="2012-09-03T00:00:00"/>
    <x v="609"/>
    <x v="1"/>
    <s v="DB-13120"/>
    <s v="David Bremer"/>
    <x v="1"/>
    <s v="United States"/>
    <s v="San Francisco"/>
    <x v="1"/>
    <n v="94122"/>
    <x v="1"/>
    <s v="OFF-ST-10001325"/>
    <x v="1"/>
    <x v="4"/>
    <s v="Sterilite Officeware Hinged File Box"/>
    <x v="974"/>
    <n v="3"/>
    <n v="0"/>
    <n v="8.4888000000000012"/>
  </r>
  <r>
    <n v="1739"/>
    <s v="CA-2012-130204"/>
    <x v="1"/>
    <d v="2012-09-03T00:00:00"/>
    <x v="609"/>
    <x v="1"/>
    <s v="DB-13120"/>
    <s v="David Bremer"/>
    <x v="1"/>
    <s v="United States"/>
    <s v="San Francisco"/>
    <x v="1"/>
    <n v="94122"/>
    <x v="1"/>
    <s v="TEC-AC-10003038"/>
    <x v="2"/>
    <x v="11"/>
    <s v="Kingston Digital DataTraveler 16GB USB 2.0"/>
    <x v="1511"/>
    <n v="2"/>
    <n v="0"/>
    <n v="3.400999999999998"/>
  </r>
  <r>
    <n v="1740"/>
    <s v="CA-2012-130204"/>
    <x v="1"/>
    <d v="2012-09-03T00:00:00"/>
    <x v="609"/>
    <x v="1"/>
    <s v="DB-13120"/>
    <s v="David Bremer"/>
    <x v="1"/>
    <s v="United States"/>
    <s v="San Francisco"/>
    <x v="1"/>
    <n v="94122"/>
    <x v="1"/>
    <s v="TEC-AC-10003590"/>
    <x v="2"/>
    <x v="11"/>
    <s v="TRENDnet 56K USB 2.0 Phone, Internet and Fax Modem"/>
    <x v="1512"/>
    <n v="5"/>
    <n v="0"/>
    <n v="46.601999999999997"/>
  </r>
  <r>
    <n v="1741"/>
    <s v="CA-2011-110527"/>
    <x v="2"/>
    <d v="2011-08-09T00:00:00"/>
    <x v="128"/>
    <x v="1"/>
    <s v="ED-13885"/>
    <s v="Emily Ducich"/>
    <x v="2"/>
    <s v="United States"/>
    <s v="San Diego"/>
    <x v="1"/>
    <n v="92037"/>
    <x v="1"/>
    <s v="OFF-LA-10000262"/>
    <x v="1"/>
    <x v="2"/>
    <s v="Avery 494"/>
    <x v="1513"/>
    <n v="8"/>
    <n v="0"/>
    <n v="9.6047999999999991"/>
  </r>
  <r>
    <n v="1742"/>
    <s v="CA-2014-152807"/>
    <x v="3"/>
    <d v="2014-10-31T00:00:00"/>
    <x v="548"/>
    <x v="1"/>
    <s v="MC-18100"/>
    <s v="Mick Crebagga"/>
    <x v="0"/>
    <s v="United States"/>
    <s v="Philadelphia"/>
    <x v="9"/>
    <n v="19140"/>
    <x v="3"/>
    <s v="OFF-PA-10004355"/>
    <x v="1"/>
    <x v="10"/>
    <s v="Xerox 231"/>
    <x v="561"/>
    <n v="4"/>
    <n v="0.2"/>
    <n v="7.2576000000000001"/>
  </r>
  <r>
    <n v="1743"/>
    <s v="CA-2014-152807"/>
    <x v="3"/>
    <d v="2014-10-31T00:00:00"/>
    <x v="548"/>
    <x v="1"/>
    <s v="MC-18100"/>
    <s v="Mick Crebagga"/>
    <x v="0"/>
    <s v="United States"/>
    <s v="Philadelphia"/>
    <x v="9"/>
    <n v="19140"/>
    <x v="3"/>
    <s v="FUR-FU-10004415"/>
    <x v="0"/>
    <x v="5"/>
    <s v="Stacking Tray, Side-Loading, Legal, Smoke"/>
    <x v="1514"/>
    <n v="2"/>
    <n v="0.2"/>
    <n v="0.98559999999999937"/>
  </r>
  <r>
    <n v="1744"/>
    <s v="CA-2014-152807"/>
    <x v="3"/>
    <d v="2014-10-31T00:00:00"/>
    <x v="548"/>
    <x v="1"/>
    <s v="MC-18100"/>
    <s v="Mick Crebagga"/>
    <x v="0"/>
    <s v="United States"/>
    <s v="Philadelphia"/>
    <x v="9"/>
    <n v="19140"/>
    <x v="3"/>
    <s v="OFF-ST-10002486"/>
    <x v="1"/>
    <x v="4"/>
    <s v="Eldon Shelf Savers Cubes and Bins"/>
    <x v="1515"/>
    <n v="2"/>
    <n v="0.2"/>
    <n v="-2.5128000000000008"/>
  </r>
  <r>
    <n v="1745"/>
    <s v="CA-2014-152807"/>
    <x v="3"/>
    <d v="2014-10-31T00:00:00"/>
    <x v="548"/>
    <x v="1"/>
    <s v="MC-18100"/>
    <s v="Mick Crebagga"/>
    <x v="0"/>
    <s v="United States"/>
    <s v="Philadelphia"/>
    <x v="9"/>
    <n v="19140"/>
    <x v="3"/>
    <s v="TEC-AC-10001142"/>
    <x v="2"/>
    <x v="11"/>
    <s v="First Data FD10 PIN Pad"/>
    <x v="1516"/>
    <n v="7"/>
    <n v="0.2"/>
    <n v="-55.300000000000068"/>
  </r>
  <r>
    <n v="1746"/>
    <s v="CA-2011-133270"/>
    <x v="2"/>
    <d v="2011-06-06T00:00:00"/>
    <x v="610"/>
    <x v="2"/>
    <s v="BM-11785"/>
    <s v="Bryan Mills"/>
    <x v="0"/>
    <s v="United States"/>
    <s v="Rochester"/>
    <x v="15"/>
    <n v="14609"/>
    <x v="3"/>
    <s v="OFF-AR-10002656"/>
    <x v="1"/>
    <x v="6"/>
    <s v="Sanford Liquid Accent Highlighters"/>
    <x v="522"/>
    <n v="2"/>
    <n v="0"/>
    <n v="4.9431999999999992"/>
  </r>
  <r>
    <n v="1747"/>
    <s v="CA-2013-155670"/>
    <x v="0"/>
    <d v="2013-08-14T00:00:00"/>
    <x v="611"/>
    <x v="0"/>
    <s v="EM-14065"/>
    <s v="Erin Mull"/>
    <x v="0"/>
    <s v="United States"/>
    <s v="Jacksonville"/>
    <x v="3"/>
    <n v="28540"/>
    <x v="0"/>
    <s v="OFF-BI-10000138"/>
    <x v="1"/>
    <x v="8"/>
    <s v="Acco Translucent Poly Ring Binders"/>
    <x v="1517"/>
    <n v="8"/>
    <n v="0.7"/>
    <n v="-8.2367999999999988"/>
  </r>
  <r>
    <n v="1748"/>
    <s v="CA-2013-155670"/>
    <x v="0"/>
    <d v="2013-08-14T00:00:00"/>
    <x v="611"/>
    <x v="0"/>
    <s v="EM-14065"/>
    <s v="Erin Mull"/>
    <x v="0"/>
    <s v="United States"/>
    <s v="Jacksonville"/>
    <x v="3"/>
    <n v="28540"/>
    <x v="0"/>
    <s v="OFF-PA-10004947"/>
    <x v="1"/>
    <x v="10"/>
    <s v="Staples"/>
    <x v="1518"/>
    <n v="3"/>
    <n v="0.2"/>
    <n v="3.2099999999999982"/>
  </r>
  <r>
    <n v="1749"/>
    <s v="US-2011-157406"/>
    <x v="2"/>
    <d v="2011-04-25T00:00:00"/>
    <x v="612"/>
    <x v="1"/>
    <s v="DA-13450"/>
    <s v="Dianna Arnett"/>
    <x v="2"/>
    <s v="United States"/>
    <s v="Houston"/>
    <x v="5"/>
    <n v="77095"/>
    <x v="2"/>
    <s v="OFF-PA-10003543"/>
    <x v="1"/>
    <x v="10"/>
    <s v="Xerox 1985"/>
    <x v="563"/>
    <n v="2"/>
    <n v="0.2"/>
    <n v="3.6288"/>
  </r>
  <r>
    <n v="1750"/>
    <s v="US-2011-157406"/>
    <x v="2"/>
    <d v="2011-04-25T00:00:00"/>
    <x v="612"/>
    <x v="1"/>
    <s v="DA-13450"/>
    <s v="Dianna Arnett"/>
    <x v="2"/>
    <s v="United States"/>
    <s v="Houston"/>
    <x v="5"/>
    <n v="77095"/>
    <x v="2"/>
    <s v="OFF-AR-10002221"/>
    <x v="1"/>
    <x v="6"/>
    <s v="12 Colored Short Pencils"/>
    <x v="875"/>
    <n v="3"/>
    <n v="0.2"/>
    <n v="0.54600000000000071"/>
  </r>
  <r>
    <n v="1751"/>
    <s v="CA-2012-139094"/>
    <x v="1"/>
    <d v="2012-11-22T00:00:00"/>
    <x v="562"/>
    <x v="1"/>
    <s v="MO-17800"/>
    <s v="Meg O'Connel"/>
    <x v="2"/>
    <s v="United States"/>
    <s v="San Antonio"/>
    <x v="5"/>
    <n v="78207"/>
    <x v="2"/>
    <s v="FUR-TA-10004607"/>
    <x v="0"/>
    <x v="3"/>
    <s v="Hon 2111 Invitation Series Straight Table"/>
    <x v="1519"/>
    <n v="2"/>
    <n v="0.3"/>
    <n v="-32.522600000000011"/>
  </r>
  <r>
    <n v="1752"/>
    <s v="CA-2014-168837"/>
    <x v="3"/>
    <d v="2014-10-15T00:00:00"/>
    <x v="117"/>
    <x v="2"/>
    <s v="JW-15955"/>
    <s v="Joni Wasserman"/>
    <x v="0"/>
    <s v="United States"/>
    <s v="Oakland"/>
    <x v="1"/>
    <n v="94601"/>
    <x v="1"/>
    <s v="FUR-FU-10001918"/>
    <x v="0"/>
    <x v="5"/>
    <s v="C-Line Cubicle Keepers Polyproplyene Holder With Velcro Backings"/>
    <x v="1520"/>
    <n v="2"/>
    <n v="0"/>
    <n v="3.6894000000000009"/>
  </r>
  <r>
    <n v="1753"/>
    <s v="CA-2014-116715"/>
    <x v="3"/>
    <d v="2014-12-03T00:00:00"/>
    <x v="241"/>
    <x v="2"/>
    <s v="VW-21775"/>
    <s v="Victoria Wilson"/>
    <x v="1"/>
    <s v="United States"/>
    <s v="San Francisco"/>
    <x v="1"/>
    <n v="94122"/>
    <x v="1"/>
    <s v="OFF-ST-10004340"/>
    <x v="1"/>
    <x v="4"/>
    <s v="Fellowes Mobile File Cart, Black"/>
    <x v="1521"/>
    <n v="9"/>
    <n v="0"/>
    <n v="151.09740000000002"/>
  </r>
  <r>
    <n v="1754"/>
    <s v="CA-2014-116715"/>
    <x v="3"/>
    <d v="2014-12-03T00:00:00"/>
    <x v="241"/>
    <x v="2"/>
    <s v="VW-21775"/>
    <s v="Victoria Wilson"/>
    <x v="1"/>
    <s v="United States"/>
    <s v="San Francisco"/>
    <x v="1"/>
    <n v="94122"/>
    <x v="1"/>
    <s v="OFF-PA-10004475"/>
    <x v="1"/>
    <x v="10"/>
    <s v="Xerox 1940"/>
    <x v="1446"/>
    <n v="2"/>
    <n v="0"/>
    <n v="53.860799999999998"/>
  </r>
  <r>
    <n v="1755"/>
    <s v="CA-2014-116715"/>
    <x v="3"/>
    <d v="2014-12-03T00:00:00"/>
    <x v="241"/>
    <x v="2"/>
    <s v="VW-21775"/>
    <s v="Victoria Wilson"/>
    <x v="1"/>
    <s v="United States"/>
    <s v="San Francisco"/>
    <x v="1"/>
    <n v="94122"/>
    <x v="1"/>
    <s v="OFF-PA-10003893"/>
    <x v="1"/>
    <x v="10"/>
    <s v="Xerox 1962"/>
    <x v="18"/>
    <n v="2"/>
    <n v="0"/>
    <n v="3.8519999999999994"/>
  </r>
  <r>
    <n v="1756"/>
    <s v="CA-2012-135622"/>
    <x v="1"/>
    <d v="2012-12-08T00:00:00"/>
    <x v="223"/>
    <x v="0"/>
    <s v="TT-21460"/>
    <s v="Tonja Turnell"/>
    <x v="2"/>
    <s v="United States"/>
    <s v="Fort Worth"/>
    <x v="5"/>
    <n v="76106"/>
    <x v="2"/>
    <s v="OFF-PA-10000100"/>
    <x v="1"/>
    <x v="10"/>
    <s v="Xerox 1945"/>
    <x v="1522"/>
    <n v="11"/>
    <n v="0.2"/>
    <n v="130.75810000000001"/>
  </r>
  <r>
    <n v="1757"/>
    <s v="CA-2012-135622"/>
    <x v="1"/>
    <d v="2012-12-08T00:00:00"/>
    <x v="223"/>
    <x v="0"/>
    <s v="TT-21460"/>
    <s v="Tonja Turnell"/>
    <x v="2"/>
    <s v="United States"/>
    <s v="Fort Worth"/>
    <x v="5"/>
    <n v="76106"/>
    <x v="2"/>
    <s v="TEC-PH-10001817"/>
    <x v="2"/>
    <x v="7"/>
    <s v="Wilson Electronics DB Pro Signal Booster"/>
    <x v="1523"/>
    <n v="6"/>
    <n v="0.2"/>
    <n v="150.36000000000013"/>
  </r>
  <r>
    <n v="1758"/>
    <s v="US-2012-107349"/>
    <x v="1"/>
    <d v="2012-07-13T00:00:00"/>
    <x v="598"/>
    <x v="2"/>
    <s v="SL-20155"/>
    <s v="Sara Luxemburg"/>
    <x v="2"/>
    <s v="United States"/>
    <s v="Houston"/>
    <x v="5"/>
    <n v="77095"/>
    <x v="2"/>
    <s v="OFF-BI-10001765"/>
    <x v="1"/>
    <x v="8"/>
    <s v="Wilson Jones Heavy-Duty Casebound Ring Binders with Metal Hinges"/>
    <x v="1524"/>
    <n v="6"/>
    <n v="0.8"/>
    <n v="-66.508800000000036"/>
  </r>
  <r>
    <n v="1759"/>
    <s v="CA-2011-139017"/>
    <x v="2"/>
    <d v="2011-05-11T00:00:00"/>
    <x v="613"/>
    <x v="1"/>
    <s v="RM-19375"/>
    <s v="Raymond Messe"/>
    <x v="0"/>
    <s v="United States"/>
    <s v="Houston"/>
    <x v="5"/>
    <n v="77095"/>
    <x v="2"/>
    <s v="TEC-AC-10001013"/>
    <x v="2"/>
    <x v="11"/>
    <s v="Logitech ClearChat Comfort/USB Headset H390"/>
    <x v="1525"/>
    <n v="2"/>
    <n v="0.2"/>
    <n v="7.615399999999994"/>
  </r>
  <r>
    <n v="1760"/>
    <s v="CA-2011-141817"/>
    <x v="2"/>
    <d v="2011-01-06T00:00:00"/>
    <x v="614"/>
    <x v="1"/>
    <s v="MB-18085"/>
    <s v="Mick Brown"/>
    <x v="0"/>
    <s v="United States"/>
    <s v="Philadelphia"/>
    <x v="9"/>
    <n v="19143"/>
    <x v="3"/>
    <s v="OFF-AR-10003478"/>
    <x v="1"/>
    <x v="6"/>
    <s v="Avery Hi-Liter EverBold Pen Style Fluorescent Highlighters, 4/Pack"/>
    <x v="1526"/>
    <n v="3"/>
    <n v="0.2"/>
    <n v="4.8840000000000003"/>
  </r>
  <r>
    <n v="1761"/>
    <s v="CA-2012-130785"/>
    <x v="1"/>
    <d v="2012-09-05T00:00:00"/>
    <x v="609"/>
    <x v="1"/>
    <s v="AG-10900"/>
    <s v="Arthur Gainer"/>
    <x v="0"/>
    <s v="United States"/>
    <s v="San Diego"/>
    <x v="1"/>
    <n v="92105"/>
    <x v="1"/>
    <s v="FUR-BO-10000330"/>
    <x v="0"/>
    <x v="0"/>
    <s v="Sauder Camden County Barrister Bookcase, Planked Cherry Finish"/>
    <x v="1527"/>
    <n v="4"/>
    <n v="0.15"/>
    <n v="-4.8391999999999769"/>
  </r>
  <r>
    <n v="1762"/>
    <s v="CA-2012-130785"/>
    <x v="1"/>
    <d v="2012-09-05T00:00:00"/>
    <x v="609"/>
    <x v="1"/>
    <s v="AG-10900"/>
    <s v="Arthur Gainer"/>
    <x v="0"/>
    <s v="United States"/>
    <s v="San Diego"/>
    <x v="1"/>
    <n v="92105"/>
    <x v="1"/>
    <s v="OFF-BI-10001900"/>
    <x v="1"/>
    <x v="8"/>
    <s v="DXL Angle-View Binders with Locking Rings, Black"/>
    <x v="1528"/>
    <n v="6"/>
    <n v="0.2"/>
    <n v="9.7037999999999993"/>
  </r>
  <r>
    <n v="1763"/>
    <s v="CA-2012-130785"/>
    <x v="1"/>
    <d v="2012-09-05T00:00:00"/>
    <x v="609"/>
    <x v="1"/>
    <s v="AG-10900"/>
    <s v="Arthur Gainer"/>
    <x v="0"/>
    <s v="United States"/>
    <s v="San Diego"/>
    <x v="1"/>
    <n v="92105"/>
    <x v="1"/>
    <s v="FUR-BO-10003159"/>
    <x v="0"/>
    <x v="0"/>
    <s v="Sauder Camden County Collection Libraries, Planked Cherry Finish"/>
    <x v="1529"/>
    <n v="3"/>
    <n v="0.15"/>
    <n v="-20.696400000000025"/>
  </r>
  <r>
    <n v="1764"/>
    <s v="CA-2013-110254"/>
    <x v="0"/>
    <d v="2013-08-05T00:00:00"/>
    <x v="615"/>
    <x v="1"/>
    <s v="ML-17755"/>
    <s v="Max Ludwig"/>
    <x v="2"/>
    <s v="United States"/>
    <s v="Suffolk"/>
    <x v="17"/>
    <n v="23434"/>
    <x v="0"/>
    <s v="OFF-SU-10002573"/>
    <x v="1"/>
    <x v="14"/>
    <s v="Acme 10&quot; Easy Grip Assistive Scissors"/>
    <x v="1530"/>
    <n v="2"/>
    <n v="0"/>
    <n v="10.517999999999997"/>
  </r>
  <r>
    <n v="1765"/>
    <s v="CA-2013-110254"/>
    <x v="0"/>
    <d v="2013-08-05T00:00:00"/>
    <x v="615"/>
    <x v="1"/>
    <s v="ML-17755"/>
    <s v="Max Ludwig"/>
    <x v="2"/>
    <s v="United States"/>
    <s v="Suffolk"/>
    <x v="17"/>
    <n v="23434"/>
    <x v="0"/>
    <s v="OFF-LA-10004484"/>
    <x v="1"/>
    <x v="2"/>
    <s v="Avery 476"/>
    <x v="1531"/>
    <n v="1"/>
    <n v="0"/>
    <n v="1.8997999999999999"/>
  </r>
  <r>
    <n v="1766"/>
    <s v="CA-2013-110254"/>
    <x v="0"/>
    <d v="2013-08-05T00:00:00"/>
    <x v="615"/>
    <x v="1"/>
    <s v="ML-17755"/>
    <s v="Max Ludwig"/>
    <x v="2"/>
    <s v="United States"/>
    <s v="Suffolk"/>
    <x v="17"/>
    <n v="23434"/>
    <x v="0"/>
    <s v="FUR-FU-10001591"/>
    <x v="0"/>
    <x v="5"/>
    <s v="Advantus Panel Wall Certificate Holder - 8.5x11"/>
    <x v="1532"/>
    <n v="9"/>
    <n v="0"/>
    <n v="46.116000000000007"/>
  </r>
  <r>
    <n v="1767"/>
    <s v="CA-2013-110254"/>
    <x v="0"/>
    <d v="2013-08-05T00:00:00"/>
    <x v="615"/>
    <x v="1"/>
    <s v="ML-17755"/>
    <s v="Max Ludwig"/>
    <x v="2"/>
    <s v="United States"/>
    <s v="Suffolk"/>
    <x v="17"/>
    <n v="23434"/>
    <x v="0"/>
    <s v="OFF-LA-10002034"/>
    <x v="1"/>
    <x v="2"/>
    <s v="Avery 478"/>
    <x v="765"/>
    <n v="2"/>
    <n v="0"/>
    <n v="4.8117999999999999"/>
  </r>
  <r>
    <n v="1768"/>
    <s v="US-2011-158057"/>
    <x v="2"/>
    <d v="2011-03-22T00:00:00"/>
    <x v="616"/>
    <x v="1"/>
    <s v="CC-12685"/>
    <s v="Craig Carroll"/>
    <x v="0"/>
    <s v="United States"/>
    <s v="Greensboro"/>
    <x v="3"/>
    <n v="27405"/>
    <x v="0"/>
    <s v="OFF-BI-10004410"/>
    <x v="1"/>
    <x v="8"/>
    <s v="C-Line Peel &amp; Stick Add-On Filing Pockets, 8-3/4 x 5-1/8, 10/Pack"/>
    <x v="1533"/>
    <n v="4"/>
    <n v="0.7"/>
    <n v="-5.8603999999999985"/>
  </r>
  <r>
    <n v="1769"/>
    <s v="US-2011-158057"/>
    <x v="2"/>
    <d v="2011-03-22T00:00:00"/>
    <x v="616"/>
    <x v="1"/>
    <s v="CC-12685"/>
    <s v="Craig Carroll"/>
    <x v="0"/>
    <s v="United States"/>
    <s v="Greensboro"/>
    <x v="3"/>
    <n v="27405"/>
    <x v="0"/>
    <s v="OFF-BI-10002735"/>
    <x v="1"/>
    <x v="8"/>
    <s v="GBC Prestige Therm-A-Bind Covers"/>
    <x v="1534"/>
    <n v="5"/>
    <n v="0.7"/>
    <n v="-39.456499999999991"/>
  </r>
  <r>
    <n v="1770"/>
    <s v="CA-2014-146024"/>
    <x v="3"/>
    <d v="2014-03-03T00:00:00"/>
    <x v="494"/>
    <x v="1"/>
    <s v="SC-20770"/>
    <s v="Stewart Carmichael"/>
    <x v="1"/>
    <s v="United States"/>
    <s v="Dallas"/>
    <x v="5"/>
    <n v="75081"/>
    <x v="2"/>
    <s v="OFF-SU-10001935"/>
    <x v="1"/>
    <x v="14"/>
    <s v="Staples"/>
    <x v="1535"/>
    <n v="4"/>
    <n v="0.2"/>
    <n v="-1.3952000000000013"/>
  </r>
  <r>
    <n v="1771"/>
    <s v="CA-2014-146024"/>
    <x v="3"/>
    <d v="2014-03-03T00:00:00"/>
    <x v="494"/>
    <x v="1"/>
    <s v="SC-20770"/>
    <s v="Stewart Carmichael"/>
    <x v="1"/>
    <s v="United States"/>
    <s v="Dallas"/>
    <x v="5"/>
    <n v="75081"/>
    <x v="2"/>
    <s v="OFF-BI-10003291"/>
    <x v="1"/>
    <x v="8"/>
    <s v="Wilson Jones Leather-Like Binders with DublLock Round Rings"/>
    <x v="1536"/>
    <n v="7"/>
    <n v="0.8"/>
    <n v="-20.166300000000007"/>
  </r>
  <r>
    <n v="1772"/>
    <s v="CA-2013-129686"/>
    <x v="0"/>
    <d v="2013-11-28T00:00:00"/>
    <x v="533"/>
    <x v="0"/>
    <s v="GG-14650"/>
    <s v="Greg Guthrie"/>
    <x v="1"/>
    <s v="United States"/>
    <s v="Chicago"/>
    <x v="10"/>
    <n v="60623"/>
    <x v="2"/>
    <s v="OFF-ST-10004337"/>
    <x v="1"/>
    <x v="4"/>
    <s v="SAFCO Commercial Wire Shelving, 72h"/>
    <x v="1537"/>
    <n v="2"/>
    <n v="0.2"/>
    <n v="-24.496000000000002"/>
  </r>
  <r>
    <n v="1773"/>
    <s v="CA-2013-129686"/>
    <x v="0"/>
    <d v="2013-11-28T00:00:00"/>
    <x v="533"/>
    <x v="0"/>
    <s v="GG-14650"/>
    <s v="Greg Guthrie"/>
    <x v="1"/>
    <s v="United States"/>
    <s v="Chicago"/>
    <x v="10"/>
    <n v="60623"/>
    <x v="2"/>
    <s v="TEC-AC-10001266"/>
    <x v="2"/>
    <x v="11"/>
    <s v="Memorex Micro Travel Drive 8 GB"/>
    <x v="1538"/>
    <n v="6"/>
    <n v="0.2"/>
    <n v="19.499999999999993"/>
  </r>
  <r>
    <n v="1774"/>
    <s v="CA-2011-118976"/>
    <x v="2"/>
    <d v="2011-04-28T00:00:00"/>
    <x v="617"/>
    <x v="1"/>
    <s v="MY-18295"/>
    <s v="Muhammed Yedwab"/>
    <x v="1"/>
    <s v="United States"/>
    <s v="Baltimore"/>
    <x v="39"/>
    <n v="21215"/>
    <x v="3"/>
    <s v="OFF-BI-10001628"/>
    <x v="1"/>
    <x v="8"/>
    <s v="Acco Data Flex Cable Posts For Top &amp; Bottom Load Binders, 6&quot; Capacity"/>
    <x v="1539"/>
    <n v="2"/>
    <n v="0"/>
    <n v="9.3869999999999987"/>
  </r>
  <r>
    <n v="1775"/>
    <s v="CA-2011-118976"/>
    <x v="2"/>
    <d v="2011-04-28T00:00:00"/>
    <x v="617"/>
    <x v="1"/>
    <s v="MY-18295"/>
    <s v="Muhammed Yedwab"/>
    <x v="1"/>
    <s v="United States"/>
    <s v="Baltimore"/>
    <x v="39"/>
    <n v="21215"/>
    <x v="3"/>
    <s v="OFF-ST-10000877"/>
    <x v="1"/>
    <x v="4"/>
    <s v="Recycled Steel Personal File for Standard File Folders"/>
    <x v="1540"/>
    <n v="9"/>
    <n v="0"/>
    <n v="129.37860000000001"/>
  </r>
  <r>
    <n v="1776"/>
    <s v="CA-2011-118976"/>
    <x v="2"/>
    <d v="2011-04-28T00:00:00"/>
    <x v="617"/>
    <x v="1"/>
    <s v="MY-18295"/>
    <s v="Muhammed Yedwab"/>
    <x v="1"/>
    <s v="United States"/>
    <s v="Baltimore"/>
    <x v="39"/>
    <n v="21215"/>
    <x v="3"/>
    <s v="OFF-AR-10004752"/>
    <x v="1"/>
    <x v="6"/>
    <s v="Blackstonian Pencils"/>
    <x v="1541"/>
    <n v="2"/>
    <n v="0"/>
    <n v="1.4952000000000001"/>
  </r>
  <r>
    <n v="1777"/>
    <s v="CA-2011-118976"/>
    <x v="2"/>
    <d v="2011-04-28T00:00:00"/>
    <x v="617"/>
    <x v="1"/>
    <s v="MY-18295"/>
    <s v="Muhammed Yedwab"/>
    <x v="1"/>
    <s v="United States"/>
    <s v="Baltimore"/>
    <x v="39"/>
    <n v="21215"/>
    <x v="3"/>
    <s v="OFF-LA-10000452"/>
    <x v="1"/>
    <x v="2"/>
    <s v="Avery 488"/>
    <x v="982"/>
    <n v="1"/>
    <n v="0"/>
    <n v="1.512"/>
  </r>
  <r>
    <n v="1778"/>
    <s v="CA-2012-105347"/>
    <x v="1"/>
    <d v="2012-11-24T00:00:00"/>
    <x v="618"/>
    <x v="1"/>
    <s v="DP-13000"/>
    <s v="Darren Powers"/>
    <x v="0"/>
    <s v="United States"/>
    <s v="Los Angeles"/>
    <x v="1"/>
    <n v="90004"/>
    <x v="1"/>
    <s v="OFF-PA-10000675"/>
    <x v="1"/>
    <x v="10"/>
    <s v="Xerox 1919"/>
    <x v="1542"/>
    <n v="9"/>
    <n v="0"/>
    <n v="180.76590000000002"/>
  </r>
  <r>
    <n v="1779"/>
    <s v="CA-2012-105347"/>
    <x v="1"/>
    <d v="2012-11-24T00:00:00"/>
    <x v="618"/>
    <x v="1"/>
    <s v="DP-13000"/>
    <s v="Darren Powers"/>
    <x v="0"/>
    <s v="United States"/>
    <s v="Los Angeles"/>
    <x v="1"/>
    <n v="90004"/>
    <x v="1"/>
    <s v="OFF-AR-10003045"/>
    <x v="1"/>
    <x v="6"/>
    <s v="Prang Colored Pencils"/>
    <x v="456"/>
    <n v="5"/>
    <n v="0"/>
    <n v="6.6150000000000002"/>
  </r>
  <r>
    <n v="1780"/>
    <s v="CA-2013-124667"/>
    <x v="0"/>
    <d v="2013-11-12T00:00:00"/>
    <x v="619"/>
    <x v="1"/>
    <s v="BD-11770"/>
    <s v="Bryan Davis"/>
    <x v="0"/>
    <s v="United States"/>
    <s v="New York City"/>
    <x v="15"/>
    <n v="10011"/>
    <x v="3"/>
    <s v="TEC-AC-10003447"/>
    <x v="2"/>
    <x v="11"/>
    <s v="Micropad Numeric Keypads"/>
    <x v="1543"/>
    <n v="3"/>
    <n v="0"/>
    <n v="14.992499999999996"/>
  </r>
  <r>
    <n v="1781"/>
    <s v="CA-2013-124667"/>
    <x v="0"/>
    <d v="2013-11-12T00:00:00"/>
    <x v="619"/>
    <x v="1"/>
    <s v="BD-11770"/>
    <s v="Bryan Davis"/>
    <x v="0"/>
    <s v="United States"/>
    <s v="New York City"/>
    <x v="15"/>
    <n v="10011"/>
    <x v="3"/>
    <s v="OFF-ST-10002276"/>
    <x v="1"/>
    <x v="4"/>
    <s v="Safco Steel Mobile File Cart"/>
    <x v="1544"/>
    <n v="1"/>
    <n v="0"/>
    <n v="20.840000000000003"/>
  </r>
  <r>
    <n v="1782"/>
    <s v="CA-2012-111094"/>
    <x v="1"/>
    <d v="2012-07-09T00:00:00"/>
    <x v="620"/>
    <x v="1"/>
    <s v="CB-12535"/>
    <s v="Claudia Bergmann"/>
    <x v="1"/>
    <s v="United States"/>
    <s v="Franklin"/>
    <x v="31"/>
    <n v="2038"/>
    <x v="3"/>
    <s v="OFF-PA-10001609"/>
    <x v="1"/>
    <x v="10"/>
    <s v="Tops Wirebound Message Log Books"/>
    <x v="1545"/>
    <n v="2"/>
    <n v="0"/>
    <n v="3.0267999999999997"/>
  </r>
  <r>
    <n v="1783"/>
    <s v="CA-2012-111094"/>
    <x v="1"/>
    <d v="2012-07-09T00:00:00"/>
    <x v="620"/>
    <x v="1"/>
    <s v="CB-12535"/>
    <s v="Claudia Bergmann"/>
    <x v="1"/>
    <s v="United States"/>
    <s v="Franklin"/>
    <x v="31"/>
    <n v="2038"/>
    <x v="3"/>
    <s v="OFF-BI-10001597"/>
    <x v="1"/>
    <x v="8"/>
    <s v="Wilson Jones Ledger-Size, Piano-Hinge Binder, 2&quot;, Blue"/>
    <x v="1546"/>
    <n v="3"/>
    <n v="0"/>
    <n v="59.011199999999988"/>
  </r>
  <r>
    <n v="1784"/>
    <s v="CA-2014-166317"/>
    <x v="3"/>
    <d v="2014-09-23T00:00:00"/>
    <x v="255"/>
    <x v="1"/>
    <s v="JE-15610"/>
    <s v="Jim Epp"/>
    <x v="1"/>
    <s v="United States"/>
    <s v="Milwaukee"/>
    <x v="6"/>
    <n v="53209"/>
    <x v="2"/>
    <s v="OFF-PA-10004475"/>
    <x v="1"/>
    <x v="10"/>
    <s v="Xerox 1940"/>
    <x v="1547"/>
    <n v="4"/>
    <n v="0"/>
    <n v="107.7216"/>
  </r>
  <r>
    <n v="1785"/>
    <s v="CA-2014-166317"/>
    <x v="3"/>
    <d v="2014-09-23T00:00:00"/>
    <x v="255"/>
    <x v="1"/>
    <s v="JE-15610"/>
    <s v="Jim Epp"/>
    <x v="1"/>
    <s v="United States"/>
    <s v="Milwaukee"/>
    <x v="6"/>
    <n v="53209"/>
    <x v="2"/>
    <s v="TEC-AC-10004510"/>
    <x v="2"/>
    <x v="11"/>
    <s v="Logitech Desktop MK120 Mouse and keyboard Combo"/>
    <x v="1548"/>
    <n v="6"/>
    <n v="0"/>
    <n v="9.8159999999999954"/>
  </r>
  <r>
    <n v="1786"/>
    <s v="CA-2014-166317"/>
    <x v="3"/>
    <d v="2014-09-23T00:00:00"/>
    <x v="255"/>
    <x v="1"/>
    <s v="JE-15610"/>
    <s v="Jim Epp"/>
    <x v="1"/>
    <s v="United States"/>
    <s v="Milwaukee"/>
    <x v="6"/>
    <n v="53209"/>
    <x v="2"/>
    <s v="OFF-BI-10002976"/>
    <x v="1"/>
    <x v="8"/>
    <s v="ACCOHIDE Binder by Acco"/>
    <x v="1549"/>
    <n v="8"/>
    <n v="0"/>
    <n v="15.5288"/>
  </r>
  <r>
    <n v="1787"/>
    <s v="CA-2014-166317"/>
    <x v="3"/>
    <d v="2014-09-23T00:00:00"/>
    <x v="255"/>
    <x v="1"/>
    <s v="JE-15610"/>
    <s v="Jim Epp"/>
    <x v="1"/>
    <s v="United States"/>
    <s v="Milwaukee"/>
    <x v="6"/>
    <n v="53209"/>
    <x v="2"/>
    <s v="TEC-PH-10001615"/>
    <x v="2"/>
    <x v="7"/>
    <s v="AT&amp;T CL82213"/>
    <x v="284"/>
    <n v="3"/>
    <n v="0"/>
    <n v="25.221299999999989"/>
  </r>
  <r>
    <n v="1788"/>
    <s v="CA-2012-154326"/>
    <x v="1"/>
    <d v="2012-02-15T00:00:00"/>
    <x v="621"/>
    <x v="1"/>
    <s v="RP-19855"/>
    <s v="Roy Phan"/>
    <x v="1"/>
    <s v="United States"/>
    <s v="Kenosha"/>
    <x v="6"/>
    <n v="53142"/>
    <x v="2"/>
    <s v="TEC-PH-10001819"/>
    <x v="2"/>
    <x v="7"/>
    <s v="Innergie mMini Combo Duo USB Travel Charging Kit"/>
    <x v="1550"/>
    <n v="3"/>
    <n v="0"/>
    <n v="64.785599999999988"/>
  </r>
  <r>
    <n v="1789"/>
    <s v="CA-2012-154326"/>
    <x v="1"/>
    <d v="2012-02-15T00:00:00"/>
    <x v="621"/>
    <x v="1"/>
    <s v="RP-19855"/>
    <s v="Roy Phan"/>
    <x v="1"/>
    <s v="United States"/>
    <s v="Kenosha"/>
    <x v="6"/>
    <n v="53142"/>
    <x v="2"/>
    <s v="TEC-PH-10000560"/>
    <x v="2"/>
    <x v="7"/>
    <s v="Samsung Galaxy S III - 16GB - pebble blue (T-Mobile)"/>
    <x v="1551"/>
    <n v="2"/>
    <n v="0"/>
    <n v="195.99440000000004"/>
  </r>
  <r>
    <n v="1790"/>
    <s v="CA-2012-154326"/>
    <x v="1"/>
    <d v="2012-02-15T00:00:00"/>
    <x v="621"/>
    <x v="1"/>
    <s v="RP-19855"/>
    <s v="Roy Phan"/>
    <x v="1"/>
    <s v="United States"/>
    <s v="Kenosha"/>
    <x v="6"/>
    <n v="53142"/>
    <x v="2"/>
    <s v="TEC-AC-10004568"/>
    <x v="2"/>
    <x v="11"/>
    <s v="Maxell LTO Ultrium - 800 GB"/>
    <x v="1552"/>
    <n v="5"/>
    <n v="0"/>
    <n v="26.590499999999988"/>
  </r>
  <r>
    <n v="1791"/>
    <s v="CA-2011-102008"/>
    <x v="2"/>
    <d v="2011-09-30T00:00:00"/>
    <x v="622"/>
    <x v="1"/>
    <s v="RA-19915"/>
    <s v="Russell Applegate"/>
    <x v="0"/>
    <s v="United States"/>
    <s v="New York City"/>
    <x v="15"/>
    <n v="10011"/>
    <x v="3"/>
    <s v="OFF-PA-10004092"/>
    <x v="1"/>
    <x v="10"/>
    <s v="Tops Green Bar Computer Printout Paper"/>
    <x v="1553"/>
    <n v="1"/>
    <n v="0"/>
    <n v="24.47"/>
  </r>
  <r>
    <n v="1792"/>
    <s v="CA-2011-120474"/>
    <x v="2"/>
    <d v="2011-12-01T00:00:00"/>
    <x v="544"/>
    <x v="2"/>
    <s v="RP-19390"/>
    <s v="Resi Pölking"/>
    <x v="0"/>
    <s v="United States"/>
    <s v="Madison"/>
    <x v="6"/>
    <n v="53711"/>
    <x v="2"/>
    <s v="FUR-CH-10001854"/>
    <x v="0"/>
    <x v="1"/>
    <s v="Office Star - Professional Matrix Back Chair with 2-to-1 Synchro Tilt and Mesh Fabric Seat"/>
    <x v="1554"/>
    <n v="8"/>
    <n v="0"/>
    <n v="673.88160000000016"/>
  </r>
  <r>
    <n v="1793"/>
    <s v="CA-2011-120474"/>
    <x v="2"/>
    <d v="2011-12-01T00:00:00"/>
    <x v="544"/>
    <x v="2"/>
    <s v="RP-19390"/>
    <s v="Resi Pölking"/>
    <x v="0"/>
    <s v="United States"/>
    <s v="Madison"/>
    <x v="6"/>
    <n v="53711"/>
    <x v="2"/>
    <s v="OFF-AR-10000475"/>
    <x v="1"/>
    <x v="6"/>
    <s v="Hunt BOSTON Vista Battery-Operated Pencil Sharpener, Black"/>
    <x v="1555"/>
    <n v="4"/>
    <n v="0"/>
    <n v="12.592800000000004"/>
  </r>
  <r>
    <n v="1794"/>
    <s v="CA-2011-104773"/>
    <x v="2"/>
    <d v="2011-12-08T00:00:00"/>
    <x v="623"/>
    <x v="1"/>
    <s v="TB-21175"/>
    <s v="Thomas Boland"/>
    <x v="1"/>
    <s v="United States"/>
    <s v="Houston"/>
    <x v="5"/>
    <n v="77041"/>
    <x v="2"/>
    <s v="OFF-ST-10000777"/>
    <x v="1"/>
    <x v="4"/>
    <s v="Companion Letter/Legal File, Black"/>
    <x v="1556"/>
    <n v="2"/>
    <n v="0.2"/>
    <n v="6.0416000000000025"/>
  </r>
  <r>
    <n v="1795"/>
    <s v="CA-2013-140774"/>
    <x v="0"/>
    <d v="2013-09-06T00:00:00"/>
    <x v="165"/>
    <x v="1"/>
    <s v="BE-11455"/>
    <s v="Brad Eason"/>
    <x v="2"/>
    <s v="United States"/>
    <s v="Olathe"/>
    <x v="41"/>
    <n v="66062"/>
    <x v="2"/>
    <s v="OFF-AR-10004022"/>
    <x v="1"/>
    <x v="6"/>
    <s v="Panasonic KP-380BK Classic Electric Pencil Sharpener"/>
    <x v="1557"/>
    <n v="3"/>
    <n v="0"/>
    <n v="26.984999999999992"/>
  </r>
  <r>
    <n v="1796"/>
    <s v="US-2014-139465"/>
    <x v="3"/>
    <d v="2014-08-28T00:00:00"/>
    <x v="624"/>
    <x v="2"/>
    <s v="MR-17545"/>
    <s v="Mathew Reese"/>
    <x v="2"/>
    <s v="United States"/>
    <s v="New York City"/>
    <x v="15"/>
    <n v="10024"/>
    <x v="3"/>
    <s v="OFF-ST-10002352"/>
    <x v="1"/>
    <x v="4"/>
    <s v="Iris Project Case"/>
    <x v="1558"/>
    <n v="8"/>
    <n v="0"/>
    <n v="16.598399999999998"/>
  </r>
  <r>
    <n v="1797"/>
    <s v="US-2014-139465"/>
    <x v="3"/>
    <d v="2014-08-28T00:00:00"/>
    <x v="624"/>
    <x v="2"/>
    <s v="MR-17545"/>
    <s v="Mathew Reese"/>
    <x v="2"/>
    <s v="United States"/>
    <s v="New York City"/>
    <x v="15"/>
    <n v="10024"/>
    <x v="3"/>
    <s v="TEC-PH-10000455"/>
    <x v="2"/>
    <x v="7"/>
    <s v="GE 30522EE2"/>
    <x v="1559"/>
    <n v="3"/>
    <n v="0"/>
    <n v="100.91129999999997"/>
  </r>
  <r>
    <n v="1798"/>
    <s v="US-2014-139465"/>
    <x v="3"/>
    <d v="2014-08-28T00:00:00"/>
    <x v="624"/>
    <x v="2"/>
    <s v="MR-17545"/>
    <s v="Mathew Reese"/>
    <x v="2"/>
    <s v="United States"/>
    <s v="New York City"/>
    <x v="15"/>
    <n v="10024"/>
    <x v="3"/>
    <s v="OFF-BI-10003910"/>
    <x v="1"/>
    <x v="8"/>
    <s v="DXL Angle-View Binders with Locking Rings by Samsill"/>
    <x v="1560"/>
    <n v="6"/>
    <n v="0.2"/>
    <n v="11.565"/>
  </r>
  <r>
    <n v="1799"/>
    <s v="CA-2013-100965"/>
    <x v="0"/>
    <d v="2013-07-08T00:00:00"/>
    <x v="625"/>
    <x v="1"/>
    <s v="RM-19375"/>
    <s v="Raymond Messe"/>
    <x v="0"/>
    <s v="United States"/>
    <s v="San Jose"/>
    <x v="1"/>
    <n v="95123"/>
    <x v="1"/>
    <s v="FUR-FU-10003039"/>
    <x v="0"/>
    <x v="5"/>
    <s v="Howard Miller 11-1/2&quot; Diameter Grantwood Wall Clock"/>
    <x v="1561"/>
    <n v="5"/>
    <n v="0"/>
    <n v="73.320999999999998"/>
  </r>
  <r>
    <n v="1800"/>
    <s v="CA-2013-121034"/>
    <x v="0"/>
    <d v="2013-08-09T00:00:00"/>
    <x v="626"/>
    <x v="0"/>
    <s v="JF-15565"/>
    <s v="Jill Fjeld"/>
    <x v="0"/>
    <s v="United States"/>
    <s v="Dallas"/>
    <x v="5"/>
    <n v="75081"/>
    <x v="2"/>
    <s v="OFF-FA-10000585"/>
    <x v="1"/>
    <x v="13"/>
    <s v="OIC Bulk Pack Metal Binder Clips"/>
    <x v="1515"/>
    <n v="4"/>
    <n v="0.2"/>
    <n v="3.6295999999999995"/>
  </r>
  <r>
    <n v="1801"/>
    <s v="CA-2013-121034"/>
    <x v="0"/>
    <d v="2013-08-09T00:00:00"/>
    <x v="626"/>
    <x v="0"/>
    <s v="JF-15565"/>
    <s v="Jill Fjeld"/>
    <x v="0"/>
    <s v="United States"/>
    <s v="Dallas"/>
    <x v="5"/>
    <n v="75081"/>
    <x v="2"/>
    <s v="OFF-PA-10001994"/>
    <x v="1"/>
    <x v="10"/>
    <s v="Ink Jet Note and Greeting Cards, 8-1/2&quot; x 5-1/2&quot; Card Size"/>
    <x v="1562"/>
    <n v="3"/>
    <n v="0.2"/>
    <n v="17.534399999999998"/>
  </r>
  <r>
    <n v="1802"/>
    <s v="CA-2013-149461"/>
    <x v="0"/>
    <d v="2013-11-14T00:00:00"/>
    <x v="423"/>
    <x v="1"/>
    <s v="AS-10135"/>
    <s v="Adrian Shami"/>
    <x v="2"/>
    <s v="United States"/>
    <s v="Auburn"/>
    <x v="4"/>
    <n v="98002"/>
    <x v="1"/>
    <s v="FUR-FU-10004270"/>
    <x v="0"/>
    <x v="5"/>
    <s v="Eldon Image Series Desk Accessories, Burgundy"/>
    <x v="1563"/>
    <n v="1"/>
    <n v="0"/>
    <n v="1.5047999999999999"/>
  </r>
  <r>
    <n v="1803"/>
    <s v="CA-2014-158379"/>
    <x v="3"/>
    <d v="2014-09-23T00:00:00"/>
    <x v="255"/>
    <x v="0"/>
    <s v="JA-15970"/>
    <s v="Joseph Airdo"/>
    <x v="0"/>
    <s v="United States"/>
    <s v="Philadelphia"/>
    <x v="9"/>
    <n v="19134"/>
    <x v="3"/>
    <s v="OFF-BI-10002498"/>
    <x v="1"/>
    <x v="8"/>
    <s v="Clear Mylar Reinforcing Strips"/>
    <x v="1564"/>
    <n v="1"/>
    <n v="0.7"/>
    <n v="-4.2987000000000002"/>
  </r>
  <r>
    <n v="1804"/>
    <s v="CA-2014-158379"/>
    <x v="3"/>
    <d v="2014-09-23T00:00:00"/>
    <x v="255"/>
    <x v="0"/>
    <s v="JA-15970"/>
    <s v="Joseph Airdo"/>
    <x v="0"/>
    <s v="United States"/>
    <s v="Philadelphia"/>
    <x v="9"/>
    <n v="19134"/>
    <x v="3"/>
    <s v="OFF-SU-10002881"/>
    <x v="1"/>
    <x v="14"/>
    <s v="Martin Yale Chadless Opener Electric Letter Opener"/>
    <x v="1565"/>
    <n v="7"/>
    <n v="0.2"/>
    <n v="-1049.3406"/>
  </r>
  <r>
    <n v="1805"/>
    <s v="CA-2014-158379"/>
    <x v="3"/>
    <d v="2014-09-23T00:00:00"/>
    <x v="255"/>
    <x v="0"/>
    <s v="JA-15970"/>
    <s v="Joseph Airdo"/>
    <x v="0"/>
    <s v="United States"/>
    <s v="Philadelphia"/>
    <x v="9"/>
    <n v="19134"/>
    <x v="3"/>
    <s v="TEC-AC-10002926"/>
    <x v="2"/>
    <x v="11"/>
    <s v="Logitech Wireless Marathon Mouse M705"/>
    <x v="1566"/>
    <n v="2"/>
    <n v="0.2"/>
    <n v="22.995400000000004"/>
  </r>
  <r>
    <n v="1806"/>
    <s v="US-2013-116729"/>
    <x v="0"/>
    <d v="2013-12-26T00:00:00"/>
    <x v="470"/>
    <x v="2"/>
    <s v="GK-14620"/>
    <s v="Grace Kelly"/>
    <x v="1"/>
    <s v="United States"/>
    <s v="Los Angeles"/>
    <x v="1"/>
    <n v="90049"/>
    <x v="1"/>
    <s v="TEC-PH-10002200"/>
    <x v="2"/>
    <x v="7"/>
    <s v="Samsung Galaxy Note 2"/>
    <x v="1567"/>
    <n v="7"/>
    <n v="0.2"/>
    <n v="257.59440000000029"/>
  </r>
  <r>
    <n v="1807"/>
    <s v="US-2013-116729"/>
    <x v="0"/>
    <d v="2013-12-26T00:00:00"/>
    <x v="470"/>
    <x v="2"/>
    <s v="GK-14620"/>
    <s v="Grace Kelly"/>
    <x v="1"/>
    <s v="United States"/>
    <s v="Los Angeles"/>
    <x v="1"/>
    <n v="90049"/>
    <x v="1"/>
    <s v="OFF-PA-10002005"/>
    <x v="1"/>
    <x v="10"/>
    <s v="Xerox 225"/>
    <x v="1568"/>
    <n v="7"/>
    <n v="0"/>
    <n v="21.772800000000004"/>
  </r>
  <r>
    <n v="1808"/>
    <s v="US-2013-116729"/>
    <x v="0"/>
    <d v="2013-12-26T00:00:00"/>
    <x v="470"/>
    <x v="2"/>
    <s v="GK-14620"/>
    <s v="Grace Kelly"/>
    <x v="1"/>
    <s v="United States"/>
    <s v="Los Angeles"/>
    <x v="1"/>
    <n v="90049"/>
    <x v="1"/>
    <s v="TEC-AC-10001465"/>
    <x v="2"/>
    <x v="11"/>
    <s v="SanDisk Cruzer 64 GB USB Flash Drive"/>
    <x v="1569"/>
    <n v="7"/>
    <n v="0"/>
    <n v="76.271999999999977"/>
  </r>
  <r>
    <n v="1809"/>
    <s v="CA-2013-164938"/>
    <x v="0"/>
    <d v="2013-02-11T00:00:00"/>
    <x v="627"/>
    <x v="2"/>
    <s v="PB-19210"/>
    <s v="Phillip Breyer"/>
    <x v="1"/>
    <s v="United States"/>
    <s v="Tulsa"/>
    <x v="26"/>
    <n v="74133"/>
    <x v="2"/>
    <s v="TEC-PH-10004897"/>
    <x v="2"/>
    <x v="7"/>
    <s v="Mediabridge Sport Armband iPhone 5s"/>
    <x v="1570"/>
    <n v="7"/>
    <n v="0"/>
    <n v="0.69929999999999914"/>
  </r>
  <r>
    <n v="1810"/>
    <s v="CA-2013-165484"/>
    <x v="0"/>
    <d v="2013-10-24T00:00:00"/>
    <x v="154"/>
    <x v="1"/>
    <s v="HK-14890"/>
    <s v="Heather Kirkland"/>
    <x v="1"/>
    <s v="United States"/>
    <s v="Chicago"/>
    <x v="10"/>
    <n v="60610"/>
    <x v="2"/>
    <s v="FUR-FU-10001196"/>
    <x v="0"/>
    <x v="5"/>
    <s v="DAX Cubicle Frames - 8x10"/>
    <x v="1571"/>
    <n v="7"/>
    <n v="0.6"/>
    <n v="-12.116999999999999"/>
  </r>
  <r>
    <n v="1811"/>
    <s v="CA-2013-165484"/>
    <x v="0"/>
    <d v="2013-10-24T00:00:00"/>
    <x v="154"/>
    <x v="1"/>
    <s v="HK-14890"/>
    <s v="Heather Kirkland"/>
    <x v="1"/>
    <s v="United States"/>
    <s v="Chicago"/>
    <x v="10"/>
    <n v="60610"/>
    <x v="2"/>
    <s v="OFF-PA-10000595"/>
    <x v="1"/>
    <x v="10"/>
    <s v="Xerox 1929"/>
    <x v="1572"/>
    <n v="3"/>
    <n v="0.2"/>
    <n v="17.815199999999997"/>
  </r>
  <r>
    <n v="1812"/>
    <s v="CA-2011-132612"/>
    <x v="2"/>
    <d v="2011-06-09T00:00:00"/>
    <x v="628"/>
    <x v="0"/>
    <s v="FO-14305"/>
    <s v="Frank Olsen"/>
    <x v="0"/>
    <s v="United States"/>
    <s v="Harrisonburg"/>
    <x v="17"/>
    <n v="22801"/>
    <x v="0"/>
    <s v="FUR-TA-10004534"/>
    <x v="0"/>
    <x v="3"/>
    <s v="Bevis 44 x 96 Conference Tables"/>
    <x v="1573"/>
    <n v="7"/>
    <n v="0"/>
    <n v="245.0209999999999"/>
  </r>
  <r>
    <n v="1813"/>
    <s v="US-2014-161193"/>
    <x v="3"/>
    <d v="2014-11-21T00:00:00"/>
    <x v="177"/>
    <x v="1"/>
    <s v="BT-11680"/>
    <s v="Brian Thompson"/>
    <x v="0"/>
    <s v="United States"/>
    <s v="Newark"/>
    <x v="24"/>
    <n v="43055"/>
    <x v="3"/>
    <s v="FUR-FU-10001861"/>
    <x v="0"/>
    <x v="5"/>
    <s v="Floodlight Indoor Halogen Bulbs, 1 Bulb per Pack, 60 Watts"/>
    <x v="292"/>
    <n v="5"/>
    <n v="0.2"/>
    <n v="28.129999999999995"/>
  </r>
  <r>
    <n v="1814"/>
    <s v="US-2014-161193"/>
    <x v="3"/>
    <d v="2014-11-21T00:00:00"/>
    <x v="177"/>
    <x v="1"/>
    <s v="BT-11680"/>
    <s v="Brian Thompson"/>
    <x v="0"/>
    <s v="United States"/>
    <s v="Newark"/>
    <x v="24"/>
    <n v="43055"/>
    <x v="3"/>
    <s v="FUR-FU-10000206"/>
    <x v="0"/>
    <x v="5"/>
    <s v="GE General Purpose, Extra Long Life, Showcase &amp; Floodlight Incandescent Bulbs"/>
    <x v="1574"/>
    <n v="2"/>
    <n v="0.2"/>
    <n v="1.5713999999999997"/>
  </r>
  <r>
    <n v="1815"/>
    <s v="CA-2012-131597"/>
    <x v="1"/>
    <d v="2012-09-14T00:00:00"/>
    <x v="629"/>
    <x v="1"/>
    <s v="SP-20620"/>
    <s v="Stefania Perrino"/>
    <x v="1"/>
    <s v="United States"/>
    <s v="Los Angeles"/>
    <x v="1"/>
    <n v="90045"/>
    <x v="1"/>
    <s v="FUR-TA-10002607"/>
    <x v="0"/>
    <x v="3"/>
    <s v="KI Conference Tables"/>
    <x v="1575"/>
    <n v="3"/>
    <n v="0.2"/>
    <n v="-8.5067999999999913"/>
  </r>
  <r>
    <n v="1816"/>
    <s v="CA-2012-164833"/>
    <x v="1"/>
    <d v="2012-06-04T00:00:00"/>
    <x v="630"/>
    <x v="3"/>
    <s v="LL-16840"/>
    <s v="Lauren Leatherbury"/>
    <x v="0"/>
    <s v="United States"/>
    <s v="Seattle"/>
    <x v="4"/>
    <n v="98105"/>
    <x v="1"/>
    <s v="OFF-LA-10000443"/>
    <x v="1"/>
    <x v="2"/>
    <s v="Avery 501"/>
    <x v="1576"/>
    <n v="2"/>
    <n v="0"/>
    <n v="3.4685999999999999"/>
  </r>
  <r>
    <n v="1817"/>
    <s v="CA-2012-164833"/>
    <x v="1"/>
    <d v="2012-06-04T00:00:00"/>
    <x v="630"/>
    <x v="3"/>
    <s v="LL-16840"/>
    <s v="Lauren Leatherbury"/>
    <x v="0"/>
    <s v="United States"/>
    <s v="Seattle"/>
    <x v="4"/>
    <n v="98105"/>
    <x v="1"/>
    <s v="OFF-AR-10004685"/>
    <x v="1"/>
    <x v="6"/>
    <s v="Binney &amp; Smith Crayola Metallic Colored Pencils, 8-Color Set"/>
    <x v="1577"/>
    <n v="2"/>
    <n v="0"/>
    <n v="3.0557999999999996"/>
  </r>
  <r>
    <n v="1818"/>
    <s v="CA-2012-125423"/>
    <x v="1"/>
    <d v="2012-12-13T00:00:00"/>
    <x v="631"/>
    <x v="0"/>
    <s v="MC-17575"/>
    <s v="Matt Collins"/>
    <x v="0"/>
    <s v="United States"/>
    <s v="Los Angeles"/>
    <x v="1"/>
    <n v="90036"/>
    <x v="1"/>
    <s v="OFF-LA-10001771"/>
    <x v="1"/>
    <x v="2"/>
    <s v="Avery 513"/>
    <x v="745"/>
    <n v="2"/>
    <n v="0"/>
    <n v="4.5815999999999999"/>
  </r>
  <r>
    <n v="1819"/>
    <s v="US-2011-130379"/>
    <x v="2"/>
    <d v="2011-05-25T00:00:00"/>
    <x v="632"/>
    <x v="1"/>
    <s v="JL-15235"/>
    <s v="Janet Lee"/>
    <x v="0"/>
    <s v="United States"/>
    <s v="Chicago"/>
    <x v="10"/>
    <n v="60623"/>
    <x v="2"/>
    <s v="OFF-AP-10001394"/>
    <x v="1"/>
    <x v="9"/>
    <s v="Harmony Air Purifier"/>
    <x v="1578"/>
    <n v="2"/>
    <n v="0.8"/>
    <n v="-166.32000000000005"/>
  </r>
  <r>
    <n v="1820"/>
    <s v="US-2011-130379"/>
    <x v="2"/>
    <d v="2011-05-25T00:00:00"/>
    <x v="632"/>
    <x v="1"/>
    <s v="JL-15235"/>
    <s v="Janet Lee"/>
    <x v="0"/>
    <s v="United States"/>
    <s v="Chicago"/>
    <x v="10"/>
    <n v="60623"/>
    <x v="2"/>
    <s v="FUR-FU-10002553"/>
    <x v="0"/>
    <x v="5"/>
    <s v="Electrix Incandescent Magnifying Lamp, Black"/>
    <x v="1579"/>
    <n v="2"/>
    <n v="0.6"/>
    <n v="-24.188999999999993"/>
  </r>
  <r>
    <n v="1821"/>
    <s v="CA-2013-168956"/>
    <x v="0"/>
    <d v="2013-02-16T00:00:00"/>
    <x v="633"/>
    <x v="1"/>
    <s v="EA-14035"/>
    <s v="Erin Ashbrook"/>
    <x v="1"/>
    <s v="United States"/>
    <s v="Chicago"/>
    <x v="10"/>
    <n v="60623"/>
    <x v="2"/>
    <s v="OFF-AP-10004233"/>
    <x v="1"/>
    <x v="9"/>
    <s v="Honeywell Enviracaire Portable Air Cleaner for up to 8 x 10 Room"/>
    <x v="1580"/>
    <n v="6"/>
    <n v="0.8"/>
    <n v="-225.55680000000007"/>
  </r>
  <r>
    <n v="1822"/>
    <s v="CA-2013-168956"/>
    <x v="0"/>
    <d v="2013-02-16T00:00:00"/>
    <x v="633"/>
    <x v="1"/>
    <s v="EA-14035"/>
    <s v="Erin Ashbrook"/>
    <x v="1"/>
    <s v="United States"/>
    <s v="Chicago"/>
    <x v="10"/>
    <n v="60623"/>
    <x v="2"/>
    <s v="OFF-FA-10000304"/>
    <x v="1"/>
    <x v="13"/>
    <s v="Advantus Push Pins"/>
    <x v="1535"/>
    <n v="4"/>
    <n v="0.2"/>
    <n v="1.8312000000000004"/>
  </r>
  <r>
    <n v="1823"/>
    <s v="CA-2013-168956"/>
    <x v="0"/>
    <d v="2013-02-16T00:00:00"/>
    <x v="633"/>
    <x v="1"/>
    <s v="EA-14035"/>
    <s v="Erin Ashbrook"/>
    <x v="1"/>
    <s v="United States"/>
    <s v="Chicago"/>
    <x v="10"/>
    <n v="60623"/>
    <x v="2"/>
    <s v="FUR-CH-10004754"/>
    <x v="0"/>
    <x v="1"/>
    <s v="Global Stack Chair with Arms, Black"/>
    <x v="1581"/>
    <n v="3"/>
    <n v="0.3"/>
    <n v="-2.6981999999999999"/>
  </r>
  <r>
    <n v="1824"/>
    <s v="CA-2013-168956"/>
    <x v="0"/>
    <d v="2013-02-16T00:00:00"/>
    <x v="633"/>
    <x v="1"/>
    <s v="EA-14035"/>
    <s v="Erin Ashbrook"/>
    <x v="1"/>
    <s v="United States"/>
    <s v="Chicago"/>
    <x v="10"/>
    <n v="60623"/>
    <x v="2"/>
    <s v="OFF-PA-10000809"/>
    <x v="1"/>
    <x v="10"/>
    <s v="Xerox 206"/>
    <x v="1182"/>
    <n v="1"/>
    <n v="0.2"/>
    <n v="1.8144"/>
  </r>
  <r>
    <n v="1825"/>
    <s v="CA-2013-167507"/>
    <x v="0"/>
    <d v="2013-12-23T00:00:00"/>
    <x v="470"/>
    <x v="1"/>
    <s v="SA-20830"/>
    <s v="Sue Ann Reed"/>
    <x v="0"/>
    <s v="United States"/>
    <s v="Redmond"/>
    <x v="21"/>
    <n v="97756"/>
    <x v="1"/>
    <s v="OFF-BI-10003694"/>
    <x v="1"/>
    <x v="8"/>
    <s v="Avery 3 1/2&quot; Diskette Storage Pages, 10/Pack"/>
    <x v="1582"/>
    <n v="10"/>
    <n v="0.7"/>
    <n v="-25.05599999999999"/>
  </r>
  <r>
    <n v="1826"/>
    <s v="CA-2013-167507"/>
    <x v="0"/>
    <d v="2013-12-23T00:00:00"/>
    <x v="470"/>
    <x v="1"/>
    <s v="SA-20830"/>
    <s v="Sue Ann Reed"/>
    <x v="0"/>
    <s v="United States"/>
    <s v="Redmond"/>
    <x v="21"/>
    <n v="97756"/>
    <x v="1"/>
    <s v="FUR-FU-10001935"/>
    <x v="0"/>
    <x v="5"/>
    <s v="3M Hangers With Command Adhesive"/>
    <x v="1583"/>
    <n v="4"/>
    <n v="0.2"/>
    <n v="3.108000000000001"/>
  </r>
  <r>
    <n v="1827"/>
    <s v="CA-2013-167507"/>
    <x v="0"/>
    <d v="2013-12-23T00:00:00"/>
    <x v="470"/>
    <x v="1"/>
    <s v="SA-20830"/>
    <s v="Sue Ann Reed"/>
    <x v="0"/>
    <s v="United States"/>
    <s v="Redmond"/>
    <x v="21"/>
    <n v="97756"/>
    <x v="1"/>
    <s v="FUR-FU-10002878"/>
    <x v="0"/>
    <x v="5"/>
    <s v="Seth Thomas 14&quot; Day/Date Wall Clock"/>
    <x v="1584"/>
    <n v="1"/>
    <n v="0.2"/>
    <n v="4.8416000000000006"/>
  </r>
  <r>
    <n v="1828"/>
    <s v="CA-2013-109344"/>
    <x v="0"/>
    <d v="2013-02-08T00:00:00"/>
    <x v="634"/>
    <x v="0"/>
    <s v="CH-12070"/>
    <s v="Cathy Hwang"/>
    <x v="2"/>
    <s v="United States"/>
    <s v="Raleigh"/>
    <x v="3"/>
    <n v="27604"/>
    <x v="0"/>
    <s v="TEC-PH-10002624"/>
    <x v="2"/>
    <x v="7"/>
    <s v="Samsung Galaxy S4 Mini"/>
    <x v="1585"/>
    <n v="3"/>
    <n v="0.2"/>
    <n v="126.8972999999998"/>
  </r>
  <r>
    <n v="1829"/>
    <s v="US-2012-140851"/>
    <x v="1"/>
    <d v="2012-07-13T00:00:00"/>
    <x v="598"/>
    <x v="0"/>
    <s v="ND-18460"/>
    <s v="Neil Ducich"/>
    <x v="1"/>
    <s v="United States"/>
    <s v="Macon"/>
    <x v="32"/>
    <n v="31204"/>
    <x v="0"/>
    <s v="OFF-PA-10000019"/>
    <x v="1"/>
    <x v="10"/>
    <s v="Xerox 1931"/>
    <x v="789"/>
    <n v="6"/>
    <n v="0"/>
    <n v="18.662400000000002"/>
  </r>
  <r>
    <n v="1830"/>
    <s v="CA-2011-103373"/>
    <x v="2"/>
    <d v="2011-05-18T00:00:00"/>
    <x v="635"/>
    <x v="1"/>
    <s v="BS-11755"/>
    <s v="Bruce Stewart"/>
    <x v="0"/>
    <s v="United States"/>
    <s v="Cleveland"/>
    <x v="24"/>
    <n v="44105"/>
    <x v="3"/>
    <s v="TEC-PH-10002885"/>
    <x v="2"/>
    <x v="7"/>
    <s v="Apple iPhone 5"/>
    <x v="1586"/>
    <n v="2"/>
    <n v="0.4"/>
    <n v="-168.95579999999995"/>
  </r>
  <r>
    <n v="1831"/>
    <s v="CA-2014-145884"/>
    <x v="3"/>
    <d v="2014-10-22T00:00:00"/>
    <x v="565"/>
    <x v="3"/>
    <s v="SL-20155"/>
    <s v="Sara Luxemburg"/>
    <x v="2"/>
    <s v="United States"/>
    <s v="Muskogee"/>
    <x v="26"/>
    <n v="74403"/>
    <x v="2"/>
    <s v="TEC-PH-10000895"/>
    <x v="2"/>
    <x v="7"/>
    <s v="Polycom VVX 310 VoIP phone"/>
    <x v="1587"/>
    <n v="8"/>
    <n v="0"/>
    <n v="374.37920000000008"/>
  </r>
  <r>
    <n v="1832"/>
    <s v="CA-2014-145884"/>
    <x v="3"/>
    <d v="2014-10-22T00:00:00"/>
    <x v="565"/>
    <x v="3"/>
    <s v="SL-20155"/>
    <s v="Sara Luxemburg"/>
    <x v="2"/>
    <s v="United States"/>
    <s v="Muskogee"/>
    <x v="26"/>
    <n v="74403"/>
    <x v="2"/>
    <s v="FUR-TA-10002356"/>
    <x v="0"/>
    <x v="3"/>
    <s v="Bevis Boat-Shaped Conference Table"/>
    <x v="1588"/>
    <n v="1"/>
    <n v="0"/>
    <n v="62.906399999999991"/>
  </r>
  <r>
    <n v="1833"/>
    <s v="CA-2012-131422"/>
    <x v="1"/>
    <d v="2012-11-05T00:00:00"/>
    <x v="217"/>
    <x v="1"/>
    <s v="GB-14530"/>
    <s v="George Bell"/>
    <x v="1"/>
    <s v="United States"/>
    <s v="Monroe"/>
    <x v="3"/>
    <n v="28110"/>
    <x v="0"/>
    <s v="FUR-CH-10001270"/>
    <x v="0"/>
    <x v="1"/>
    <s v="Harbour Creations Steel Folding Chair"/>
    <x v="724"/>
    <n v="3"/>
    <n v="0.2"/>
    <n v="25.874999999999972"/>
  </r>
  <r>
    <n v="1834"/>
    <s v="CA-2014-162691"/>
    <x v="3"/>
    <d v="2014-08-02T00:00:00"/>
    <x v="636"/>
    <x v="1"/>
    <s v="AS-10045"/>
    <s v="Aaron Smayling"/>
    <x v="1"/>
    <s v="United States"/>
    <s v="Austin"/>
    <x v="5"/>
    <n v="78745"/>
    <x v="2"/>
    <s v="TEC-MA-10000488"/>
    <x v="2"/>
    <x v="15"/>
    <s v="Bady BDG101FRU Card Printer"/>
    <x v="1589"/>
    <n v="3"/>
    <n v="0.4"/>
    <n v="-263.99670000000026"/>
  </r>
  <r>
    <n v="1835"/>
    <s v="CA-2014-162691"/>
    <x v="3"/>
    <d v="2014-08-02T00:00:00"/>
    <x v="636"/>
    <x v="1"/>
    <s v="AS-10045"/>
    <s v="Aaron Smayling"/>
    <x v="1"/>
    <s v="United States"/>
    <s v="Austin"/>
    <x v="5"/>
    <n v="78745"/>
    <x v="2"/>
    <s v="OFF-PA-10003729"/>
    <x v="1"/>
    <x v="10"/>
    <s v="Xerox 1998"/>
    <x v="1590"/>
    <n v="7"/>
    <n v="0.2"/>
    <n v="12.700800000000001"/>
  </r>
  <r>
    <n v="1836"/>
    <s v="CA-2011-141278"/>
    <x v="2"/>
    <d v="2011-06-21T00:00:00"/>
    <x v="637"/>
    <x v="2"/>
    <s v="RM-19375"/>
    <s v="Raymond Messe"/>
    <x v="0"/>
    <s v="United States"/>
    <s v="Meriden"/>
    <x v="29"/>
    <n v="6450"/>
    <x v="3"/>
    <s v="OFF-AR-10003056"/>
    <x v="1"/>
    <x v="6"/>
    <s v="Newell 341"/>
    <x v="1591"/>
    <n v="5"/>
    <n v="0"/>
    <n v="6.2059999999999977"/>
  </r>
  <r>
    <n v="1837"/>
    <s v="CA-2014-122693"/>
    <x v="3"/>
    <d v="2014-02-20T00:00:00"/>
    <x v="638"/>
    <x v="0"/>
    <s v="NH-18610"/>
    <s v="Nicole Hansen"/>
    <x v="1"/>
    <s v="United States"/>
    <s v="Roswell"/>
    <x v="32"/>
    <n v="30076"/>
    <x v="0"/>
    <s v="OFF-AP-10002518"/>
    <x v="1"/>
    <x v="9"/>
    <s v="Kensington 7 Outlet MasterPiece Power Center"/>
    <x v="1592"/>
    <n v="7"/>
    <n v="0"/>
    <n v="361.29939999999988"/>
  </r>
  <r>
    <n v="1838"/>
    <s v="CA-2011-117345"/>
    <x v="2"/>
    <d v="2011-08-01T00:00:00"/>
    <x v="90"/>
    <x v="1"/>
    <s v="BF-10975"/>
    <s v="Barbara Fisher"/>
    <x v="1"/>
    <s v="United States"/>
    <s v="Charlotte"/>
    <x v="3"/>
    <n v="28205"/>
    <x v="0"/>
    <s v="OFF-LA-10000240"/>
    <x v="1"/>
    <x v="2"/>
    <s v="Self-Adhesive Address Labels for Typewriters by Universal"/>
    <x v="1593"/>
    <n v="3"/>
    <n v="0.2"/>
    <n v="5.9210999999999983"/>
  </r>
  <r>
    <n v="1839"/>
    <s v="CA-2011-117345"/>
    <x v="2"/>
    <d v="2011-08-01T00:00:00"/>
    <x v="90"/>
    <x v="1"/>
    <s v="BF-10975"/>
    <s v="Barbara Fisher"/>
    <x v="1"/>
    <s v="United States"/>
    <s v="Charlotte"/>
    <x v="3"/>
    <n v="28205"/>
    <x v="0"/>
    <s v="FUR-FU-10000629"/>
    <x v="0"/>
    <x v="5"/>
    <s v="9-3/4 Diameter Round Wall Clock"/>
    <x v="1594"/>
    <n v="4"/>
    <n v="0.2"/>
    <n v="12.135200000000001"/>
  </r>
  <r>
    <n v="1840"/>
    <s v="CA-2011-117345"/>
    <x v="2"/>
    <d v="2011-08-01T00:00:00"/>
    <x v="90"/>
    <x v="1"/>
    <s v="BF-10975"/>
    <s v="Barbara Fisher"/>
    <x v="1"/>
    <s v="United States"/>
    <s v="Charlotte"/>
    <x v="3"/>
    <n v="28205"/>
    <x v="0"/>
    <s v="OFF-AP-10001005"/>
    <x v="1"/>
    <x v="9"/>
    <s v="Honeywell Quietcare HEPA Air Cleaner"/>
    <x v="1595"/>
    <n v="1"/>
    <n v="0.2"/>
    <n v="10.224499999999994"/>
  </r>
  <r>
    <n v="1841"/>
    <s v="CA-2011-117345"/>
    <x v="2"/>
    <d v="2011-08-01T00:00:00"/>
    <x v="90"/>
    <x v="1"/>
    <s v="BF-10975"/>
    <s v="Barbara Fisher"/>
    <x v="1"/>
    <s v="United States"/>
    <s v="Charlotte"/>
    <x v="3"/>
    <n v="28205"/>
    <x v="0"/>
    <s v="OFF-PA-10002377"/>
    <x v="1"/>
    <x v="10"/>
    <s v="Xerox 1916"/>
    <x v="128"/>
    <n v="2"/>
    <n v="0.2"/>
    <n v="29.363999999999997"/>
  </r>
  <r>
    <n v="1842"/>
    <s v="CA-2013-157763"/>
    <x v="0"/>
    <d v="2013-07-19T00:00:00"/>
    <x v="639"/>
    <x v="1"/>
    <s v="KH-16330"/>
    <s v="Katharine Harms"/>
    <x v="1"/>
    <s v="United States"/>
    <s v="Bowling Green"/>
    <x v="0"/>
    <n v="42104"/>
    <x v="0"/>
    <s v="FUR-CH-10000988"/>
    <x v="0"/>
    <x v="1"/>
    <s v="Hon Olson Stacker Stools"/>
    <x v="1596"/>
    <n v="1"/>
    <n v="0"/>
    <n v="39.4268"/>
  </r>
  <r>
    <n v="1843"/>
    <s v="CA-2012-135391"/>
    <x v="1"/>
    <d v="2012-02-09T00:00:00"/>
    <x v="640"/>
    <x v="0"/>
    <s v="FA-14230"/>
    <s v="Frank Atkinson"/>
    <x v="1"/>
    <s v="United States"/>
    <s v="San Antonio"/>
    <x v="5"/>
    <n v="78207"/>
    <x v="2"/>
    <s v="OFF-LA-10001074"/>
    <x v="1"/>
    <x v="2"/>
    <s v="Round Specialty Laser Printer Labels"/>
    <x v="110"/>
    <n v="4"/>
    <n v="0.2"/>
    <n v="13.532399999999996"/>
  </r>
  <r>
    <n v="1844"/>
    <s v="CA-2012-135391"/>
    <x v="1"/>
    <d v="2012-02-09T00:00:00"/>
    <x v="640"/>
    <x v="0"/>
    <s v="FA-14230"/>
    <s v="Frank Atkinson"/>
    <x v="1"/>
    <s v="United States"/>
    <s v="San Antonio"/>
    <x v="5"/>
    <n v="78207"/>
    <x v="2"/>
    <s v="FUR-FU-10001986"/>
    <x v="0"/>
    <x v="5"/>
    <s v="Dana Fluorescent Magnifying Lamp, White, 36&quot;"/>
    <x v="1597"/>
    <n v="2"/>
    <n v="0.6"/>
    <n v="-30.588000000000001"/>
  </r>
  <r>
    <n v="1845"/>
    <s v="US-2014-113852"/>
    <x v="3"/>
    <d v="2014-07-30T00:00:00"/>
    <x v="641"/>
    <x v="1"/>
    <s v="GW-14605"/>
    <s v="Giulietta Weimer"/>
    <x v="0"/>
    <s v="United States"/>
    <s v="Seattle"/>
    <x v="4"/>
    <n v="98115"/>
    <x v="1"/>
    <s v="TEC-AC-10003027"/>
    <x v="2"/>
    <x v="11"/>
    <s v="Imation 8GB Mini TravelDrive USB 2.0 Flash Drive"/>
    <x v="26"/>
    <n v="3"/>
    <n v="0"/>
    <n v="11.774100000000004"/>
  </r>
  <r>
    <n v="1846"/>
    <s v="US-2014-158512"/>
    <x v="3"/>
    <d v="2014-01-13T00:00:00"/>
    <x v="642"/>
    <x v="0"/>
    <s v="DA-13450"/>
    <s v="Dianna Arnett"/>
    <x v="2"/>
    <s v="United States"/>
    <s v="Washington"/>
    <x v="40"/>
    <n v="20016"/>
    <x v="3"/>
    <s v="OFF-PA-10001804"/>
    <x v="1"/>
    <x v="10"/>
    <s v="Xerox 195"/>
    <x v="1598"/>
    <n v="6"/>
    <n v="0"/>
    <n v="19.238399999999999"/>
  </r>
  <r>
    <n v="1847"/>
    <s v="US-2014-158512"/>
    <x v="3"/>
    <d v="2014-01-13T00:00:00"/>
    <x v="642"/>
    <x v="0"/>
    <s v="DA-13450"/>
    <s v="Dianna Arnett"/>
    <x v="2"/>
    <s v="United States"/>
    <s v="Washington"/>
    <x v="40"/>
    <n v="20016"/>
    <x v="3"/>
    <s v="FUR-FU-10004973"/>
    <x v="0"/>
    <x v="5"/>
    <s v="Flat Face Poster Frame"/>
    <x v="1023"/>
    <n v="2"/>
    <n v="0"/>
    <n v="15.825600000000001"/>
  </r>
  <r>
    <n v="1848"/>
    <s v="CA-2014-128370"/>
    <x v="3"/>
    <d v="2014-09-11T00:00:00"/>
    <x v="643"/>
    <x v="3"/>
    <s v="FH-14275"/>
    <s v="Frank Hawley"/>
    <x v="1"/>
    <s v="United States"/>
    <s v="Los Angeles"/>
    <x v="1"/>
    <n v="90004"/>
    <x v="1"/>
    <s v="FUR-CH-10002602"/>
    <x v="0"/>
    <x v="1"/>
    <s v="DMI Arturo Collection Mission-style Design Wood Chair"/>
    <x v="1599"/>
    <n v="3"/>
    <n v="0.2"/>
    <n v="27.176400000000015"/>
  </r>
  <r>
    <n v="1849"/>
    <s v="CA-2014-128370"/>
    <x v="3"/>
    <d v="2014-09-11T00:00:00"/>
    <x v="643"/>
    <x v="3"/>
    <s v="FH-14275"/>
    <s v="Frank Hawley"/>
    <x v="1"/>
    <s v="United States"/>
    <s v="Los Angeles"/>
    <x v="1"/>
    <n v="90004"/>
    <x v="1"/>
    <s v="OFF-BI-10004140"/>
    <x v="1"/>
    <x v="8"/>
    <s v="Avery Non-Stick Binders"/>
    <x v="1600"/>
    <n v="2"/>
    <n v="0.2"/>
    <n v="2.2449999999999992"/>
  </r>
  <r>
    <n v="1850"/>
    <s v="CA-2012-160472"/>
    <x v="1"/>
    <d v="2012-07-20T00:00:00"/>
    <x v="644"/>
    <x v="0"/>
    <s v="RK-19300"/>
    <s v="Ralph Kennedy"/>
    <x v="0"/>
    <s v="United States"/>
    <s v="South Bend"/>
    <x v="14"/>
    <n v="46614"/>
    <x v="2"/>
    <s v="OFF-ST-10000464"/>
    <x v="1"/>
    <x v="4"/>
    <s v="Multi-Use Personal File Cart and Caster Set, Three Stacking Bins"/>
    <x v="1601"/>
    <n v="1"/>
    <n v="0"/>
    <n v="9.732800000000001"/>
  </r>
  <r>
    <n v="1851"/>
    <s v="CA-2012-160472"/>
    <x v="1"/>
    <d v="2012-07-20T00:00:00"/>
    <x v="644"/>
    <x v="0"/>
    <s v="RK-19300"/>
    <s v="Ralph Kennedy"/>
    <x v="0"/>
    <s v="United States"/>
    <s v="South Bend"/>
    <x v="14"/>
    <n v="46614"/>
    <x v="2"/>
    <s v="TEC-AC-10002253"/>
    <x v="2"/>
    <x v="11"/>
    <s v="Imation Bio 8GB USB Flash Drive Imation Corp"/>
    <x v="1602"/>
    <n v="5"/>
    <n v="0"/>
    <n v="124.68000000000004"/>
  </r>
  <r>
    <n v="1852"/>
    <s v="CA-2012-160472"/>
    <x v="1"/>
    <d v="2012-07-20T00:00:00"/>
    <x v="644"/>
    <x v="0"/>
    <s v="RK-19300"/>
    <s v="Ralph Kennedy"/>
    <x v="0"/>
    <s v="United States"/>
    <s v="South Bend"/>
    <x v="14"/>
    <n v="46614"/>
    <x v="2"/>
    <s v="OFF-PA-10000528"/>
    <x v="1"/>
    <x v="10"/>
    <s v="Xerox 1981"/>
    <x v="1603"/>
    <n v="5"/>
    <n v="0"/>
    <n v="11.879999999999999"/>
  </r>
  <r>
    <n v="1853"/>
    <s v="CA-2012-160472"/>
    <x v="1"/>
    <d v="2012-07-20T00:00:00"/>
    <x v="644"/>
    <x v="0"/>
    <s v="RK-19300"/>
    <s v="Ralph Kennedy"/>
    <x v="0"/>
    <s v="United States"/>
    <s v="South Bend"/>
    <x v="14"/>
    <n v="46614"/>
    <x v="2"/>
    <s v="OFF-EN-10000483"/>
    <x v="1"/>
    <x v="12"/>
    <s v="White Envelopes, White Envelopes with Clear Poly Window"/>
    <x v="1604"/>
    <n v="7"/>
    <n v="0"/>
    <n v="49.10499999999999"/>
  </r>
  <r>
    <n v="1854"/>
    <s v="CA-2012-160472"/>
    <x v="1"/>
    <d v="2012-07-20T00:00:00"/>
    <x v="644"/>
    <x v="0"/>
    <s v="RK-19300"/>
    <s v="Ralph Kennedy"/>
    <x v="0"/>
    <s v="United States"/>
    <s v="South Bend"/>
    <x v="14"/>
    <n v="46614"/>
    <x v="2"/>
    <s v="OFF-PA-10003129"/>
    <x v="1"/>
    <x v="10"/>
    <s v="Tops White Computer Printout Paper"/>
    <x v="619"/>
    <n v="2"/>
    <n v="0"/>
    <n v="45.975399999999993"/>
  </r>
  <r>
    <n v="1855"/>
    <s v="CA-2012-160472"/>
    <x v="1"/>
    <d v="2012-07-20T00:00:00"/>
    <x v="644"/>
    <x v="0"/>
    <s v="RK-19300"/>
    <s v="Ralph Kennedy"/>
    <x v="0"/>
    <s v="United States"/>
    <s v="South Bend"/>
    <x v="14"/>
    <n v="46614"/>
    <x v="2"/>
    <s v="OFF-ST-10003442"/>
    <x v="1"/>
    <x v="4"/>
    <s v="Eldon Portable Mobile Manager"/>
    <x v="1605"/>
    <n v="5"/>
    <n v="0"/>
    <n v="38.177999999999997"/>
  </r>
  <r>
    <n v="1856"/>
    <s v="CA-2011-114643"/>
    <x v="2"/>
    <d v="2011-06-13T00:00:00"/>
    <x v="645"/>
    <x v="1"/>
    <s v="FM-14215"/>
    <s v="Filia McAdams"/>
    <x v="1"/>
    <s v="United States"/>
    <s v="Los Angeles"/>
    <x v="1"/>
    <n v="90032"/>
    <x v="1"/>
    <s v="OFF-AR-10003631"/>
    <x v="1"/>
    <x v="6"/>
    <s v="Staples"/>
    <x v="1606"/>
    <n v="3"/>
    <n v="0"/>
    <n v="4.7915999999999999"/>
  </r>
  <r>
    <n v="1857"/>
    <s v="US-2014-158218"/>
    <x v="3"/>
    <d v="2014-05-13T00:00:00"/>
    <x v="646"/>
    <x v="0"/>
    <s v="AC-10420"/>
    <s v="Alyssa Crouse"/>
    <x v="1"/>
    <s v="United States"/>
    <s v="Houston"/>
    <x v="5"/>
    <n v="77041"/>
    <x v="2"/>
    <s v="OFF-ST-10000563"/>
    <x v="1"/>
    <x v="4"/>
    <s v="Fellowes Bankers Box Stor/Drawer Steel Plus"/>
    <x v="1607"/>
    <n v="5"/>
    <n v="0.2"/>
    <n v="-15.990000000000002"/>
  </r>
  <r>
    <n v="1858"/>
    <s v="US-2014-158218"/>
    <x v="3"/>
    <d v="2014-05-13T00:00:00"/>
    <x v="646"/>
    <x v="0"/>
    <s v="AC-10420"/>
    <s v="Alyssa Crouse"/>
    <x v="1"/>
    <s v="United States"/>
    <s v="Houston"/>
    <x v="5"/>
    <n v="77041"/>
    <x v="2"/>
    <s v="OFF-BI-10002133"/>
    <x v="1"/>
    <x v="8"/>
    <s v="Wilson Jones Elliptical Ring 3 1/2&quot; Capacity Binders, 800 sheets"/>
    <x v="1608"/>
    <n v="4"/>
    <n v="0.8"/>
    <n v="-53.072000000000017"/>
  </r>
  <r>
    <n v="1859"/>
    <s v="CA-2012-121608"/>
    <x v="1"/>
    <d v="2012-09-03T00:00:00"/>
    <x v="305"/>
    <x v="2"/>
    <s v="JB-15400"/>
    <s v="Jennifer Braxton"/>
    <x v="1"/>
    <s v="United States"/>
    <s v="Bristol"/>
    <x v="29"/>
    <n v="6010"/>
    <x v="3"/>
    <s v="OFF-AP-10002311"/>
    <x v="1"/>
    <x v="9"/>
    <s v="Holmes Replacement Filter for HEPA Air Cleaner, Very Large Room, HEPA Filter"/>
    <x v="1609"/>
    <n v="2"/>
    <n v="0"/>
    <n v="60.552800000000005"/>
  </r>
  <r>
    <n v="1860"/>
    <s v="CA-2012-121608"/>
    <x v="1"/>
    <d v="2012-09-03T00:00:00"/>
    <x v="305"/>
    <x v="2"/>
    <s v="JB-15400"/>
    <s v="Jennifer Braxton"/>
    <x v="1"/>
    <s v="United States"/>
    <s v="Bristol"/>
    <x v="29"/>
    <n v="6010"/>
    <x v="3"/>
    <s v="TEC-PH-10004959"/>
    <x v="2"/>
    <x v="7"/>
    <s v="Classic Ivory Antique Telephone ZL1810"/>
    <x v="1610"/>
    <n v="1"/>
    <n v="0"/>
    <n v="25.122500000000002"/>
  </r>
  <r>
    <n v="1861"/>
    <s v="US-2014-121251"/>
    <x v="3"/>
    <d v="2014-03-27T00:00:00"/>
    <x v="647"/>
    <x v="2"/>
    <s v="GM-14440"/>
    <s v="Gary McGarr"/>
    <x v="0"/>
    <s v="United States"/>
    <s v="New York City"/>
    <x v="15"/>
    <n v="10009"/>
    <x v="3"/>
    <s v="FUR-BO-10001918"/>
    <x v="0"/>
    <x v="0"/>
    <s v="Sauder Forest Hills Library with Doors, Woodland Oak Finish"/>
    <x v="1611"/>
    <n v="2"/>
    <n v="0.2"/>
    <n v="-28.976400000000012"/>
  </r>
  <r>
    <n v="1862"/>
    <s v="US-2014-121251"/>
    <x v="3"/>
    <d v="2014-03-27T00:00:00"/>
    <x v="647"/>
    <x v="2"/>
    <s v="GM-14440"/>
    <s v="Gary McGarr"/>
    <x v="0"/>
    <s v="United States"/>
    <s v="New York City"/>
    <x v="15"/>
    <n v="10009"/>
    <x v="3"/>
    <s v="TEC-PH-10004896"/>
    <x v="2"/>
    <x v="7"/>
    <s v="Nokia Lumia 521 (T-Mobile)"/>
    <x v="668"/>
    <n v="4"/>
    <n v="0"/>
    <n v="33.588800000000006"/>
  </r>
  <r>
    <n v="1863"/>
    <s v="CA-2011-151078"/>
    <x v="2"/>
    <d v="2011-11-12T00:00:00"/>
    <x v="648"/>
    <x v="3"/>
    <s v="RF-19840"/>
    <s v="Roy Französisch"/>
    <x v="0"/>
    <s v="United States"/>
    <s v="San Antonio"/>
    <x v="5"/>
    <n v="78207"/>
    <x v="2"/>
    <s v="OFF-ST-10001328"/>
    <x v="1"/>
    <x v="4"/>
    <s v="Personal Filing Tote with Lid, Black/Gray"/>
    <x v="1612"/>
    <n v="4"/>
    <n v="0.2"/>
    <n v="4.9632000000000005"/>
  </r>
  <r>
    <n v="1864"/>
    <s v="US-2013-100839"/>
    <x v="0"/>
    <d v="2013-10-14T00:00:00"/>
    <x v="649"/>
    <x v="1"/>
    <s v="NC-18625"/>
    <s v="Noah Childs"/>
    <x v="1"/>
    <s v="United States"/>
    <s v="Aurora"/>
    <x v="22"/>
    <n v="80013"/>
    <x v="1"/>
    <s v="FUR-TA-10004575"/>
    <x v="0"/>
    <x v="3"/>
    <s v="Hon 5100 Series Wood Tables"/>
    <x v="1613"/>
    <n v="5"/>
    <n v="0.5"/>
    <n v="-465.5680000000001"/>
  </r>
  <r>
    <n v="1865"/>
    <s v="US-2013-100839"/>
    <x v="0"/>
    <d v="2013-10-14T00:00:00"/>
    <x v="649"/>
    <x v="1"/>
    <s v="NC-18625"/>
    <s v="Noah Childs"/>
    <x v="1"/>
    <s v="United States"/>
    <s v="Aurora"/>
    <x v="22"/>
    <n v="80013"/>
    <x v="1"/>
    <s v="FUR-FU-10001617"/>
    <x v="0"/>
    <x v="5"/>
    <s v="Executive Impressions 8-1/2&quot; Career Panel/Partition Cubicle Clock"/>
    <x v="1614"/>
    <n v="3"/>
    <n v="0.2"/>
    <n v="4.3679999999999986"/>
  </r>
  <r>
    <n v="1866"/>
    <s v="US-2014-116659"/>
    <x v="3"/>
    <d v="2014-11-13T00:00:00"/>
    <x v="44"/>
    <x v="3"/>
    <s v="NG-18355"/>
    <s v="Nat Gilpin"/>
    <x v="1"/>
    <s v="United States"/>
    <s v="Newark"/>
    <x v="24"/>
    <n v="43055"/>
    <x v="3"/>
    <s v="TEC-PH-10002824"/>
    <x v="2"/>
    <x v="7"/>
    <s v="Jabra SPEAK 410 Multidevice Speakerphone"/>
    <x v="1615"/>
    <n v="3"/>
    <n v="0.4"/>
    <n v="-92.695500000000038"/>
  </r>
  <r>
    <n v="1867"/>
    <s v="CA-2014-118857"/>
    <x v="3"/>
    <d v="2014-04-16T00:00:00"/>
    <x v="650"/>
    <x v="2"/>
    <s v="AH-10075"/>
    <s v="Adam Hart"/>
    <x v="1"/>
    <s v="United States"/>
    <s v="Henderson"/>
    <x v="33"/>
    <n v="89015"/>
    <x v="1"/>
    <s v="FUR-FU-10004460"/>
    <x v="0"/>
    <x v="5"/>
    <s v="Howard Miller 12&quot; Round Wall Clock"/>
    <x v="1616"/>
    <n v="5"/>
    <n v="0"/>
    <n v="70.72199999999998"/>
  </r>
  <r>
    <n v="1868"/>
    <s v="CA-2012-127110"/>
    <x v="1"/>
    <d v="2012-06-25T00:00:00"/>
    <x v="651"/>
    <x v="1"/>
    <s v="CH-12070"/>
    <s v="Cathy Hwang"/>
    <x v="2"/>
    <s v="United States"/>
    <s v="Philadelphia"/>
    <x v="9"/>
    <n v="19143"/>
    <x v="3"/>
    <s v="OFF-PA-10003309"/>
    <x v="1"/>
    <x v="10"/>
    <s v="Xerox 211"/>
    <x v="277"/>
    <n v="6"/>
    <n v="0.2"/>
    <n v="10.8864"/>
  </r>
  <r>
    <n v="1869"/>
    <s v="CA-2012-127110"/>
    <x v="1"/>
    <d v="2012-06-25T00:00:00"/>
    <x v="651"/>
    <x v="1"/>
    <s v="CH-12070"/>
    <s v="Cathy Hwang"/>
    <x v="2"/>
    <s v="United States"/>
    <s v="Philadelphia"/>
    <x v="9"/>
    <n v="19143"/>
    <x v="3"/>
    <s v="OFF-ST-10002554"/>
    <x v="1"/>
    <x v="4"/>
    <s v="Tennsco Industrial Shelving"/>
    <x v="1617"/>
    <n v="2"/>
    <n v="0.2"/>
    <n v="-17.607599999999998"/>
  </r>
  <r>
    <n v="1870"/>
    <s v="CA-2013-148201"/>
    <x v="0"/>
    <d v="2013-08-27T00:00:00"/>
    <x v="652"/>
    <x v="0"/>
    <s v="CC-12145"/>
    <s v="Charles Crestani"/>
    <x v="0"/>
    <s v="United States"/>
    <s v="Seattle"/>
    <x v="4"/>
    <n v="98103"/>
    <x v="1"/>
    <s v="OFF-PA-10000019"/>
    <x v="1"/>
    <x v="10"/>
    <s v="Xerox 1931"/>
    <x v="90"/>
    <n v="1"/>
    <n v="0"/>
    <n v="3.1104000000000003"/>
  </r>
  <r>
    <n v="1871"/>
    <s v="CA-2011-116932"/>
    <x v="2"/>
    <d v="2011-07-21T00:00:00"/>
    <x v="653"/>
    <x v="1"/>
    <s v="ME-18010"/>
    <s v="Michelle Ellison"/>
    <x v="1"/>
    <s v="United States"/>
    <s v="San Francisco"/>
    <x v="1"/>
    <n v="94122"/>
    <x v="1"/>
    <s v="OFF-AR-10002067"/>
    <x v="1"/>
    <x v="6"/>
    <s v="Newell 334"/>
    <x v="1618"/>
    <n v="5"/>
    <n v="0"/>
    <n v="25.792000000000002"/>
  </r>
  <r>
    <n v="1872"/>
    <s v="CA-2011-116932"/>
    <x v="2"/>
    <d v="2011-07-21T00:00:00"/>
    <x v="653"/>
    <x v="1"/>
    <s v="ME-18010"/>
    <s v="Michelle Ellison"/>
    <x v="1"/>
    <s v="United States"/>
    <s v="San Francisco"/>
    <x v="1"/>
    <n v="94122"/>
    <x v="1"/>
    <s v="FUR-CH-10001215"/>
    <x v="0"/>
    <x v="1"/>
    <s v="Global Troy Executive Leather Low-Back Tilter"/>
    <x v="479"/>
    <n v="2"/>
    <n v="0.2"/>
    <n v="50.097999999999985"/>
  </r>
  <r>
    <n v="1873"/>
    <s v="CA-2011-116932"/>
    <x v="2"/>
    <d v="2011-07-21T00:00:00"/>
    <x v="653"/>
    <x v="1"/>
    <s v="ME-18010"/>
    <s v="Michelle Ellison"/>
    <x v="1"/>
    <s v="United States"/>
    <s v="San Francisco"/>
    <x v="1"/>
    <n v="94122"/>
    <x v="1"/>
    <s v="FUR-TA-10004175"/>
    <x v="0"/>
    <x v="3"/>
    <s v="Hon 30&quot; x 60&quot; Table with Locking Drawer"/>
    <x v="1619"/>
    <n v="1"/>
    <n v="0.2"/>
    <n v="27.284800000000004"/>
  </r>
  <r>
    <n v="1874"/>
    <s v="CA-2014-142888"/>
    <x v="3"/>
    <d v="2014-11-22T00:00:00"/>
    <x v="654"/>
    <x v="1"/>
    <s v="BP-11230"/>
    <s v="Benjamin Patterson"/>
    <x v="0"/>
    <s v="United States"/>
    <s v="Spokane"/>
    <x v="4"/>
    <n v="99207"/>
    <x v="1"/>
    <s v="FUR-TA-10004767"/>
    <x v="0"/>
    <x v="3"/>
    <s v="Safco Drafting Table"/>
    <x v="558"/>
    <n v="1"/>
    <n v="0"/>
    <n v="20.584199999999996"/>
  </r>
  <r>
    <n v="1875"/>
    <s v="CA-2011-147914"/>
    <x v="2"/>
    <d v="2011-06-04T00:00:00"/>
    <x v="610"/>
    <x v="1"/>
    <s v="MP-17470"/>
    <s v="Mark Packer"/>
    <x v="2"/>
    <s v="United States"/>
    <s v="Columbus"/>
    <x v="24"/>
    <n v="43229"/>
    <x v="3"/>
    <s v="OFF-PA-10001685"/>
    <x v="1"/>
    <x v="10"/>
    <s v="Staples"/>
    <x v="1620"/>
    <n v="2"/>
    <n v="0.2"/>
    <n v="5.8812000000000006"/>
  </r>
  <r>
    <n v="1876"/>
    <s v="US-2013-112977"/>
    <x v="0"/>
    <d v="2013-03-11T00:00:00"/>
    <x v="67"/>
    <x v="1"/>
    <s v="CJ-12010"/>
    <s v="Caroline Jumper"/>
    <x v="0"/>
    <s v="United States"/>
    <s v="Long Beach"/>
    <x v="15"/>
    <n v="11561"/>
    <x v="3"/>
    <s v="FUR-BO-10003272"/>
    <x v="0"/>
    <x v="0"/>
    <s v="O'Sullivan Living Dimensions 5-Shelf Bookcases"/>
    <x v="1621"/>
    <n v="1"/>
    <n v="0.2"/>
    <n v="-22.098000000000013"/>
  </r>
  <r>
    <n v="1877"/>
    <s v="CA-2014-112039"/>
    <x v="3"/>
    <d v="2014-03-26T00:00:00"/>
    <x v="655"/>
    <x v="1"/>
    <s v="JC-15775"/>
    <s v="John Castell"/>
    <x v="0"/>
    <s v="United States"/>
    <s v="San Antonio"/>
    <x v="5"/>
    <n v="78207"/>
    <x v="2"/>
    <s v="TEC-PH-10000984"/>
    <x v="2"/>
    <x v="7"/>
    <s v="Panasonic KX-TG9471B"/>
    <x v="553"/>
    <n v="3"/>
    <n v="0.2"/>
    <n v="47.037600000000026"/>
  </r>
  <r>
    <n v="1878"/>
    <s v="CA-2014-118885"/>
    <x v="3"/>
    <d v="2014-12-30T00:00:00"/>
    <x v="115"/>
    <x v="1"/>
    <s v="JG-15160"/>
    <s v="James Galang"/>
    <x v="0"/>
    <s v="United States"/>
    <s v="Los Angeles"/>
    <x v="1"/>
    <n v="90049"/>
    <x v="1"/>
    <s v="FUR-CH-10002880"/>
    <x v="0"/>
    <x v="1"/>
    <s v="Global High-Back Leather Tilter, Burgundy"/>
    <x v="1622"/>
    <n v="4"/>
    <n v="0.2"/>
    <n v="-44.276400000000024"/>
  </r>
  <r>
    <n v="1879"/>
    <s v="CA-2014-118885"/>
    <x v="3"/>
    <d v="2014-12-30T00:00:00"/>
    <x v="115"/>
    <x v="1"/>
    <s v="JG-15160"/>
    <s v="James Galang"/>
    <x v="0"/>
    <s v="United States"/>
    <s v="Los Angeles"/>
    <x v="1"/>
    <n v="90049"/>
    <x v="1"/>
    <s v="TEC-PH-10002563"/>
    <x v="2"/>
    <x v="7"/>
    <s v="Adtran 1202752G1"/>
    <x v="214"/>
    <n v="3"/>
    <n v="0.2"/>
    <n v="22.678200000000018"/>
  </r>
  <r>
    <n v="1880"/>
    <s v="US-2014-166611"/>
    <x v="3"/>
    <d v="2014-03-29T00:00:00"/>
    <x v="504"/>
    <x v="1"/>
    <s v="CK-12760"/>
    <s v="Cyma Kinney"/>
    <x v="1"/>
    <s v="United States"/>
    <s v="Jacksonville"/>
    <x v="2"/>
    <n v="32216"/>
    <x v="0"/>
    <s v="OFF-BI-10001191"/>
    <x v="1"/>
    <x v="8"/>
    <s v="Canvas Sectional Post Binders"/>
    <x v="1623"/>
    <n v="9"/>
    <n v="0.7"/>
    <n v="-48.119399999999985"/>
  </r>
  <r>
    <n v="1881"/>
    <s v="CA-2012-109512"/>
    <x v="1"/>
    <d v="2012-03-05T00:00:00"/>
    <x v="656"/>
    <x v="3"/>
    <s v="LF-17185"/>
    <s v="Luke Foster"/>
    <x v="0"/>
    <s v="United States"/>
    <s v="New York City"/>
    <x v="15"/>
    <n v="10011"/>
    <x v="3"/>
    <s v="OFF-EN-10002621"/>
    <x v="1"/>
    <x v="12"/>
    <s v="Staples"/>
    <x v="1624"/>
    <n v="3"/>
    <n v="0"/>
    <n v="14.669999999999998"/>
  </r>
  <r>
    <n v="1882"/>
    <s v="CA-2012-109512"/>
    <x v="1"/>
    <d v="2012-03-05T00:00:00"/>
    <x v="656"/>
    <x v="3"/>
    <s v="LF-17185"/>
    <s v="Luke Foster"/>
    <x v="0"/>
    <s v="United States"/>
    <s v="New York City"/>
    <x v="15"/>
    <n v="10011"/>
    <x v="3"/>
    <s v="FUR-CH-10001146"/>
    <x v="0"/>
    <x v="1"/>
    <s v="Global Value Mid-Back Manager's Chair, Gray"/>
    <x v="1625"/>
    <n v="7"/>
    <n v="0.1"/>
    <n v="63.934499999999971"/>
  </r>
  <r>
    <n v="1883"/>
    <s v="CA-2012-109512"/>
    <x v="1"/>
    <d v="2012-03-05T00:00:00"/>
    <x v="656"/>
    <x v="3"/>
    <s v="LF-17185"/>
    <s v="Luke Foster"/>
    <x v="0"/>
    <s v="United States"/>
    <s v="New York City"/>
    <x v="15"/>
    <n v="10011"/>
    <x v="3"/>
    <s v="OFF-ST-10000689"/>
    <x v="1"/>
    <x v="4"/>
    <s v="Fellowes Strictly Business Drawer File, Letter/Legal Size"/>
    <x v="1626"/>
    <n v="4"/>
    <n v="0"/>
    <n v="67.608000000000004"/>
  </r>
  <r>
    <n v="1884"/>
    <s v="CA-2013-118570"/>
    <x v="0"/>
    <d v="2013-11-14T00:00:00"/>
    <x v="398"/>
    <x v="1"/>
    <s v="CC-12430"/>
    <s v="Chuck Clark"/>
    <x v="2"/>
    <s v="United States"/>
    <s v="Philadelphia"/>
    <x v="9"/>
    <n v="19143"/>
    <x v="3"/>
    <s v="OFF-PA-10001289"/>
    <x v="1"/>
    <x v="10"/>
    <s v="White Computer Printout Paper by Universal"/>
    <x v="1627"/>
    <n v="7"/>
    <n v="0.2"/>
    <n v="78.6828"/>
  </r>
  <r>
    <n v="1885"/>
    <s v="CA-2014-154718"/>
    <x v="3"/>
    <d v="2014-01-20T00:00:00"/>
    <x v="185"/>
    <x v="0"/>
    <s v="DL-12865"/>
    <s v="Dan Lawera"/>
    <x v="0"/>
    <s v="United States"/>
    <s v="Keller"/>
    <x v="5"/>
    <n v="76248"/>
    <x v="2"/>
    <s v="OFF-LA-10003714"/>
    <x v="1"/>
    <x v="2"/>
    <s v="Avery 510"/>
    <x v="1628"/>
    <n v="2"/>
    <n v="0.2"/>
    <n v="2.0999999999999996"/>
  </r>
  <r>
    <n v="1886"/>
    <s v="CA-2013-147578"/>
    <x v="0"/>
    <d v="2013-04-23T00:00:00"/>
    <x v="408"/>
    <x v="0"/>
    <s v="PG-18895"/>
    <s v="Paul Gonzalez"/>
    <x v="0"/>
    <s v="United States"/>
    <s v="San Francisco"/>
    <x v="1"/>
    <n v="94122"/>
    <x v="1"/>
    <s v="FUR-FU-10001889"/>
    <x v="0"/>
    <x v="5"/>
    <s v="Ultra Door Pull Handle"/>
    <x v="1629"/>
    <n v="3"/>
    <n v="0"/>
    <n v="10.4148"/>
  </r>
  <r>
    <n v="1887"/>
    <s v="CA-2011-140165"/>
    <x v="2"/>
    <d v="2011-05-13T00:00:00"/>
    <x v="8"/>
    <x v="2"/>
    <s v="EH-14005"/>
    <s v="Erica Hernandez"/>
    <x v="2"/>
    <s v="United States"/>
    <s v="Hialeah"/>
    <x v="2"/>
    <n v="33012"/>
    <x v="0"/>
    <s v="OFF-FA-10002815"/>
    <x v="1"/>
    <x v="13"/>
    <s v="Staples"/>
    <x v="1630"/>
    <n v="2"/>
    <n v="0.2"/>
    <n v="2.3976000000000002"/>
  </r>
  <r>
    <n v="1888"/>
    <s v="CA-2011-140165"/>
    <x v="2"/>
    <d v="2011-05-13T00:00:00"/>
    <x v="8"/>
    <x v="2"/>
    <s v="EH-14005"/>
    <s v="Erica Hernandez"/>
    <x v="2"/>
    <s v="United States"/>
    <s v="Hialeah"/>
    <x v="2"/>
    <n v="33012"/>
    <x v="0"/>
    <s v="OFF-BI-10004519"/>
    <x v="1"/>
    <x v="8"/>
    <s v="GBC DocuBind P100 Manual Binding Machine"/>
    <x v="1631"/>
    <n v="8"/>
    <n v="0.7"/>
    <n v="-331.95999999999992"/>
  </r>
  <r>
    <n v="1889"/>
    <s v="CA-2011-142587"/>
    <x v="2"/>
    <d v="2011-10-21T00:00:00"/>
    <x v="657"/>
    <x v="2"/>
    <s v="TB-21520"/>
    <s v="Tracy Blumstein"/>
    <x v="0"/>
    <s v="United States"/>
    <s v="Fairfield"/>
    <x v="24"/>
    <n v="45014"/>
    <x v="3"/>
    <s v="OFF-AP-10004708"/>
    <x v="1"/>
    <x v="9"/>
    <s v="Fellowes Superior 10 Outlet Split Surge Protector"/>
    <x v="1632"/>
    <n v="4"/>
    <n v="0.2"/>
    <n v="13.701599999999988"/>
  </r>
  <r>
    <n v="1890"/>
    <s v="CA-2011-142587"/>
    <x v="2"/>
    <d v="2011-10-21T00:00:00"/>
    <x v="657"/>
    <x v="2"/>
    <s v="TB-21520"/>
    <s v="Tracy Blumstein"/>
    <x v="0"/>
    <s v="United States"/>
    <s v="Fairfield"/>
    <x v="24"/>
    <n v="45014"/>
    <x v="3"/>
    <s v="FUR-TA-10000617"/>
    <x v="0"/>
    <x v="3"/>
    <s v="Hon Practical Foundations 30 x 60 Training Table, Light Gray/Charcoal"/>
    <x v="1633"/>
    <n v="3"/>
    <n v="0.4"/>
    <n v="-122.87700000000004"/>
  </r>
  <r>
    <n v="1891"/>
    <s v="CA-2011-157623"/>
    <x v="2"/>
    <d v="2011-03-14T00:00:00"/>
    <x v="658"/>
    <x v="1"/>
    <s v="DK-13225"/>
    <s v="Dean Katz"/>
    <x v="1"/>
    <s v="United States"/>
    <s v="Huntington Beach"/>
    <x v="1"/>
    <n v="92646"/>
    <x v="1"/>
    <s v="OFF-PA-10001204"/>
    <x v="1"/>
    <x v="10"/>
    <s v="Xerox 1972"/>
    <x v="232"/>
    <n v="2"/>
    <n v="0"/>
    <n v="4.7519999999999998"/>
  </r>
  <r>
    <n v="1892"/>
    <s v="CA-2011-157623"/>
    <x v="2"/>
    <d v="2011-03-14T00:00:00"/>
    <x v="658"/>
    <x v="1"/>
    <s v="DK-13225"/>
    <s v="Dean Katz"/>
    <x v="1"/>
    <s v="United States"/>
    <s v="Huntington Beach"/>
    <x v="1"/>
    <n v="92646"/>
    <x v="1"/>
    <s v="OFF-AR-10003723"/>
    <x v="1"/>
    <x v="6"/>
    <s v="Avery Hi-Liter Fluorescent Desk Style Markers"/>
    <x v="1634"/>
    <n v="1"/>
    <n v="0"/>
    <n v="1.2505999999999999"/>
  </r>
  <r>
    <n v="1893"/>
    <s v="CA-2014-145310"/>
    <x v="3"/>
    <d v="2014-12-23T00:00:00"/>
    <x v="468"/>
    <x v="0"/>
    <s v="JP-15520"/>
    <s v="Jeremy Pistek"/>
    <x v="0"/>
    <s v="United States"/>
    <s v="Port Orange"/>
    <x v="2"/>
    <n v="32127"/>
    <x v="0"/>
    <s v="OFF-EN-10002621"/>
    <x v="1"/>
    <x v="12"/>
    <s v="Staples"/>
    <x v="1635"/>
    <n v="1"/>
    <n v="0.2"/>
    <n v="2.9339999999999997"/>
  </r>
  <r>
    <n v="1894"/>
    <s v="CA-2013-100083"/>
    <x v="0"/>
    <d v="2013-11-25T00:00:00"/>
    <x v="533"/>
    <x v="1"/>
    <s v="CD-11980"/>
    <s v="Carol Darley"/>
    <x v="0"/>
    <s v="United States"/>
    <s v="Medford"/>
    <x v="21"/>
    <n v="97504"/>
    <x v="1"/>
    <s v="OFF-PA-10000241"/>
    <x v="1"/>
    <x v="10"/>
    <s v="IBM Multi-Purpose Copy Paper, 8 1/2 x 11&quot;, Case"/>
    <x v="1636"/>
    <n v="1"/>
    <n v="0.2"/>
    <n v="7.7449999999999983"/>
  </r>
  <r>
    <n v="1895"/>
    <s v="US-2014-108063"/>
    <x v="3"/>
    <d v="2014-12-03T00:00:00"/>
    <x v="241"/>
    <x v="2"/>
    <s v="AS-10090"/>
    <s v="Adam Shillingsburg"/>
    <x v="0"/>
    <s v="United States"/>
    <s v="Charlottesville"/>
    <x v="17"/>
    <n v="22901"/>
    <x v="0"/>
    <s v="OFF-AR-10001446"/>
    <x v="1"/>
    <x v="6"/>
    <s v="Newell 309"/>
    <x v="1637"/>
    <n v="3"/>
    <n v="0"/>
    <n v="10.395"/>
  </r>
  <r>
    <n v="1896"/>
    <s v="CA-2012-109197"/>
    <x v="1"/>
    <d v="2012-12-31T00:00:00"/>
    <x v="659"/>
    <x v="1"/>
    <s v="JO-15280"/>
    <s v="Jas O'Carroll"/>
    <x v="0"/>
    <s v="United States"/>
    <s v="Missoula"/>
    <x v="37"/>
    <n v="59801"/>
    <x v="1"/>
    <s v="OFF-BI-10004632"/>
    <x v="1"/>
    <x v="8"/>
    <s v="Ibico Hi-Tech Manual Binding System"/>
    <x v="1638"/>
    <n v="2"/>
    <n v="0.2"/>
    <n v="152.49499999999998"/>
  </r>
  <r>
    <n v="1897"/>
    <s v="CA-2014-141789"/>
    <x v="3"/>
    <d v="2014-10-04T00:00:00"/>
    <x v="299"/>
    <x v="2"/>
    <s v="AC-10450"/>
    <s v="Amy Cox"/>
    <x v="0"/>
    <s v="United States"/>
    <s v="Minneapolis"/>
    <x v="11"/>
    <n v="55407"/>
    <x v="2"/>
    <s v="OFF-BI-10001359"/>
    <x v="1"/>
    <x v="8"/>
    <s v="GBC DocuBind TL300 Electric Binding System"/>
    <x v="1639"/>
    <n v="2"/>
    <n v="0"/>
    <n v="843.17059999999992"/>
  </r>
  <r>
    <n v="1898"/>
    <s v="CA-2011-169775"/>
    <x v="2"/>
    <d v="2011-08-29T00:00:00"/>
    <x v="660"/>
    <x v="0"/>
    <s v="RA-19945"/>
    <s v="Ryan Akin"/>
    <x v="0"/>
    <s v="United States"/>
    <s v="Miami"/>
    <x v="2"/>
    <n v="33178"/>
    <x v="0"/>
    <s v="OFF-EN-10001749"/>
    <x v="1"/>
    <x v="12"/>
    <s v="Jiffy Padded Mailers with Self-Seal Closure"/>
    <x v="1640"/>
    <n v="2"/>
    <n v="0.2"/>
    <n v="10.805399999999997"/>
  </r>
  <r>
    <n v="1899"/>
    <s v="CA-2011-169775"/>
    <x v="2"/>
    <d v="2011-08-29T00:00:00"/>
    <x v="660"/>
    <x v="0"/>
    <s v="RA-19945"/>
    <s v="Ryan Akin"/>
    <x v="0"/>
    <s v="United States"/>
    <s v="Miami"/>
    <x v="2"/>
    <n v="33178"/>
    <x v="0"/>
    <s v="OFF-BI-10004390"/>
    <x v="1"/>
    <x v="8"/>
    <s v="GBC DocuBind 200 Manual Binding Machine"/>
    <x v="1641"/>
    <n v="4"/>
    <n v="0.7"/>
    <n v="-336.78399999999988"/>
  </r>
  <r>
    <n v="1900"/>
    <s v="CA-2011-169775"/>
    <x v="2"/>
    <d v="2011-08-29T00:00:00"/>
    <x v="660"/>
    <x v="0"/>
    <s v="RA-19945"/>
    <s v="Ryan Akin"/>
    <x v="0"/>
    <s v="United States"/>
    <s v="Miami"/>
    <x v="2"/>
    <n v="33178"/>
    <x v="0"/>
    <s v="FUR-TA-10001857"/>
    <x v="0"/>
    <x v="3"/>
    <s v="Balt Solid Wood Rectangular Table"/>
    <x v="1642"/>
    <n v="3"/>
    <n v="0.45"/>
    <n v="-110.76450000000001"/>
  </r>
  <r>
    <n v="1901"/>
    <s v="CA-2013-140543"/>
    <x v="0"/>
    <d v="2013-06-30T00:00:00"/>
    <x v="480"/>
    <x v="0"/>
    <s v="Co-12640"/>
    <s v="Corey-Lock"/>
    <x v="0"/>
    <s v="United States"/>
    <s v="Florence"/>
    <x v="20"/>
    <n v="29501"/>
    <x v="0"/>
    <s v="OFF-ST-10000563"/>
    <x v="1"/>
    <x v="4"/>
    <s v="Fellowes Bankers Box Stor/Drawer Steel Plus"/>
    <x v="1643"/>
    <n v="6"/>
    <n v="0"/>
    <n v="19.188000000000002"/>
  </r>
  <r>
    <n v="1902"/>
    <s v="CA-2013-151141"/>
    <x v="0"/>
    <d v="2013-08-21T00:00:00"/>
    <x v="319"/>
    <x v="2"/>
    <s v="DW-13480"/>
    <s v="Dianna Wilson"/>
    <x v="2"/>
    <s v="United States"/>
    <s v="Detroit"/>
    <x v="12"/>
    <n v="48205"/>
    <x v="2"/>
    <s v="TEC-PH-10004924"/>
    <x v="2"/>
    <x v="7"/>
    <s v="SKILCRAFT Telephone Shoulder Rest, 2&quot; x 6.5&quot; x 2.5&quot;, Black"/>
    <x v="1644"/>
    <n v="2"/>
    <n v="0"/>
    <n v="3.9906000000000006"/>
  </r>
  <r>
    <n v="1903"/>
    <s v="CA-2014-167094"/>
    <x v="3"/>
    <d v="2014-10-22T00:00:00"/>
    <x v="661"/>
    <x v="2"/>
    <s v="DK-12835"/>
    <s v="Damala Kotsonis"/>
    <x v="1"/>
    <s v="United States"/>
    <s v="Springfield"/>
    <x v="21"/>
    <n v="97477"/>
    <x v="1"/>
    <s v="OFF-PA-10003953"/>
    <x v="1"/>
    <x v="10"/>
    <s v="Xerox 218"/>
    <x v="1182"/>
    <n v="1"/>
    <n v="0.2"/>
    <n v="1.8144"/>
  </r>
  <r>
    <n v="1904"/>
    <s v="CA-2014-167094"/>
    <x v="3"/>
    <d v="2014-10-22T00:00:00"/>
    <x v="661"/>
    <x v="2"/>
    <s v="DK-12835"/>
    <s v="Damala Kotsonis"/>
    <x v="1"/>
    <s v="United States"/>
    <s v="Springfield"/>
    <x v="21"/>
    <n v="97477"/>
    <x v="1"/>
    <s v="FUR-CH-10000155"/>
    <x v="0"/>
    <x v="1"/>
    <s v="Global Comet Stacking Armless Chair"/>
    <x v="1645"/>
    <n v="2"/>
    <n v="0.2"/>
    <n v="47.848000000000013"/>
  </r>
  <r>
    <n v="1905"/>
    <s v="CA-2014-167094"/>
    <x v="3"/>
    <d v="2014-10-22T00:00:00"/>
    <x v="661"/>
    <x v="2"/>
    <s v="DK-12835"/>
    <s v="Damala Kotsonis"/>
    <x v="1"/>
    <s v="United States"/>
    <s v="Springfield"/>
    <x v="21"/>
    <n v="97477"/>
    <x v="1"/>
    <s v="TEC-AC-10003116"/>
    <x v="2"/>
    <x v="11"/>
    <s v="Memorex Froggy Flash Drive 8 GB"/>
    <x v="1646"/>
    <n v="2"/>
    <n v="0.2"/>
    <n v="6.7449999999999983"/>
  </r>
  <r>
    <n v="1906"/>
    <s v="CA-2014-154410"/>
    <x v="3"/>
    <d v="2014-10-22T00:00:00"/>
    <x v="188"/>
    <x v="2"/>
    <s v="MD-17860"/>
    <s v="Michael Dominguez"/>
    <x v="1"/>
    <s v="United States"/>
    <s v="Indianapolis"/>
    <x v="14"/>
    <n v="46203"/>
    <x v="2"/>
    <s v="OFF-ST-10002743"/>
    <x v="1"/>
    <x v="4"/>
    <s v="SAFCO Boltless Steel Shelving"/>
    <x v="1647"/>
    <n v="8"/>
    <n v="0"/>
    <n v="9.091199999999958"/>
  </r>
  <r>
    <n v="1907"/>
    <s v="US-2013-150567"/>
    <x v="0"/>
    <d v="2013-05-18T00:00:00"/>
    <x v="662"/>
    <x v="1"/>
    <s v="RP-19855"/>
    <s v="Roy Phan"/>
    <x v="1"/>
    <s v="United States"/>
    <s v="Apopka"/>
    <x v="2"/>
    <n v="32712"/>
    <x v="0"/>
    <s v="OFF-BI-10001757"/>
    <x v="1"/>
    <x v="8"/>
    <s v="Pressboard Hanging Data Binders for Unburst Sheets"/>
    <x v="1648"/>
    <n v="2"/>
    <n v="0.7"/>
    <n v="-2.1648000000000005"/>
  </r>
  <r>
    <n v="1908"/>
    <s v="US-2013-150567"/>
    <x v="0"/>
    <d v="2013-05-18T00:00:00"/>
    <x v="662"/>
    <x v="1"/>
    <s v="RP-19855"/>
    <s v="Roy Phan"/>
    <x v="1"/>
    <s v="United States"/>
    <s v="Apopka"/>
    <x v="2"/>
    <n v="32712"/>
    <x v="0"/>
    <s v="OFF-BI-10000069"/>
    <x v="1"/>
    <x v="8"/>
    <s v="GBC Prepunched Paper, 19-Hole, for Binding Systems, 24-lb"/>
    <x v="1649"/>
    <n v="6"/>
    <n v="0.7"/>
    <n v="-21.61440000000001"/>
  </r>
  <r>
    <n v="1909"/>
    <s v="CA-2012-157959"/>
    <x v="1"/>
    <d v="2012-02-03T00:00:00"/>
    <x v="600"/>
    <x v="2"/>
    <s v="RW-19540"/>
    <s v="Rick Wilson"/>
    <x v="1"/>
    <s v="United States"/>
    <s v="Los Angeles"/>
    <x v="1"/>
    <n v="90008"/>
    <x v="1"/>
    <s v="FUR-FU-10004093"/>
    <x v="0"/>
    <x v="5"/>
    <s v="Hand-Finished Solid Wood Document Frame"/>
    <x v="1650"/>
    <n v="4"/>
    <n v="0"/>
    <n v="41.075999999999993"/>
  </r>
  <r>
    <n v="1910"/>
    <s v="CA-2014-105886"/>
    <x v="3"/>
    <d v="2014-12-19T00:00:00"/>
    <x v="350"/>
    <x v="1"/>
    <s v="DB-13660"/>
    <s v="Duane Benoit"/>
    <x v="0"/>
    <s v="United States"/>
    <s v="Oceanside"/>
    <x v="15"/>
    <n v="11572"/>
    <x v="3"/>
    <s v="FUR-FU-10001037"/>
    <x v="0"/>
    <x v="5"/>
    <s v="DAX Charcoal/Nickel-Tone Document Frame, 5 x 7"/>
    <x v="1651"/>
    <n v="2"/>
    <n v="0"/>
    <n v="8.532"/>
  </r>
  <r>
    <n v="1911"/>
    <s v="CA-2013-105963"/>
    <x v="0"/>
    <d v="2013-11-16T00:00:00"/>
    <x v="407"/>
    <x v="1"/>
    <s v="SC-20770"/>
    <s v="Stewart Carmichael"/>
    <x v="1"/>
    <s v="United States"/>
    <s v="Los Angeles"/>
    <x v="1"/>
    <n v="90008"/>
    <x v="1"/>
    <s v="TEC-AC-10003832"/>
    <x v="2"/>
    <x v="11"/>
    <s v="Imation 16GB Mini TravelDrive USB 2.0 Flash Drive"/>
    <x v="641"/>
    <n v="3"/>
    <n v="0"/>
    <n v="40.749900000000004"/>
  </r>
  <r>
    <n v="1912"/>
    <s v="CA-2014-121503"/>
    <x v="3"/>
    <d v="2014-07-04T00:00:00"/>
    <x v="663"/>
    <x v="0"/>
    <s v="FH-14275"/>
    <s v="Frank Hawley"/>
    <x v="1"/>
    <s v="United States"/>
    <s v="Houston"/>
    <x v="5"/>
    <n v="77041"/>
    <x v="2"/>
    <s v="OFF-PA-10001878"/>
    <x v="1"/>
    <x v="10"/>
    <s v="Xerox 1891"/>
    <x v="1652"/>
    <n v="7"/>
    <n v="0.2"/>
    <n v="92.43989999999998"/>
  </r>
  <r>
    <n v="1913"/>
    <s v="CA-2014-121503"/>
    <x v="3"/>
    <d v="2014-07-04T00:00:00"/>
    <x v="663"/>
    <x v="0"/>
    <s v="FH-14275"/>
    <s v="Frank Hawley"/>
    <x v="1"/>
    <s v="United States"/>
    <s v="Houston"/>
    <x v="5"/>
    <n v="77041"/>
    <x v="2"/>
    <s v="TEC-MA-10003674"/>
    <x v="2"/>
    <x v="15"/>
    <s v="Hewlett-Packard Deskjet 5550 Printer"/>
    <x v="1653"/>
    <n v="3"/>
    <n v="0.4"/>
    <n v="49.760999999999967"/>
  </r>
  <r>
    <n v="1914"/>
    <s v="CA-2011-103366"/>
    <x v="2"/>
    <d v="2011-01-16T00:00:00"/>
    <x v="664"/>
    <x v="2"/>
    <s v="EH-13990"/>
    <s v="Erica Hackney"/>
    <x v="0"/>
    <s v="United States"/>
    <s v="Roswell"/>
    <x v="32"/>
    <n v="30076"/>
    <x v="0"/>
    <s v="TEC-AC-10003628"/>
    <x v="2"/>
    <x v="11"/>
    <s v="Logitech 910-002974 M325 Wireless Mouse for Web Scrolling"/>
    <x v="179"/>
    <n v="5"/>
    <n v="0"/>
    <n v="65.978000000000009"/>
  </r>
  <r>
    <n v="1915"/>
    <s v="CA-2014-124597"/>
    <x v="3"/>
    <d v="2014-05-01T00:00:00"/>
    <x v="547"/>
    <x v="1"/>
    <s v="AS-10630"/>
    <s v="Ann Steele"/>
    <x v="2"/>
    <s v="United States"/>
    <s v="Boynton Beach"/>
    <x v="2"/>
    <n v="33437"/>
    <x v="0"/>
    <s v="OFF-LA-10003190"/>
    <x v="1"/>
    <x v="2"/>
    <s v="Avery 474"/>
    <x v="877"/>
    <n v="2"/>
    <n v="0.2"/>
    <n v="1.6704000000000001"/>
  </r>
  <r>
    <n v="1916"/>
    <s v="CA-2014-124597"/>
    <x v="3"/>
    <d v="2014-05-01T00:00:00"/>
    <x v="547"/>
    <x v="1"/>
    <s v="AS-10630"/>
    <s v="Ann Steele"/>
    <x v="2"/>
    <s v="United States"/>
    <s v="Boynton Beach"/>
    <x v="2"/>
    <n v="33437"/>
    <x v="0"/>
    <s v="OFF-AR-10002280"/>
    <x v="1"/>
    <x v="6"/>
    <s v="Staples"/>
    <x v="1654"/>
    <n v="3"/>
    <n v="0.2"/>
    <n v="4.8524999999999991"/>
  </r>
  <r>
    <n v="1917"/>
    <s v="CA-2014-124597"/>
    <x v="3"/>
    <d v="2014-05-01T00:00:00"/>
    <x v="547"/>
    <x v="1"/>
    <s v="AS-10630"/>
    <s v="Ann Steele"/>
    <x v="2"/>
    <s v="United States"/>
    <s v="Boynton Beach"/>
    <x v="2"/>
    <n v="33437"/>
    <x v="0"/>
    <s v="OFF-LA-10001569"/>
    <x v="1"/>
    <x v="2"/>
    <s v="Avery 499"/>
    <x v="1655"/>
    <n v="3"/>
    <n v="0.2"/>
    <n v="3.8843999999999994"/>
  </r>
  <r>
    <n v="1918"/>
    <s v="CA-2012-105634"/>
    <x v="1"/>
    <d v="2012-11-08T00:00:00"/>
    <x v="665"/>
    <x v="1"/>
    <s v="HA-14905"/>
    <s v="Helen Abelman"/>
    <x v="0"/>
    <s v="United States"/>
    <s v="Franklin"/>
    <x v="31"/>
    <n v="2038"/>
    <x v="3"/>
    <s v="OFF-AR-10001573"/>
    <x v="1"/>
    <x v="6"/>
    <s v="American Pencil"/>
    <x v="1656"/>
    <n v="5"/>
    <n v="0"/>
    <n v="3.3784999999999989"/>
  </r>
  <r>
    <n v="1919"/>
    <s v="CA-2012-123673"/>
    <x v="1"/>
    <d v="2012-10-30T00:00:00"/>
    <x v="666"/>
    <x v="0"/>
    <s v="CH-12070"/>
    <s v="Cathy Hwang"/>
    <x v="2"/>
    <s v="United States"/>
    <s v="Detroit"/>
    <x v="12"/>
    <n v="48227"/>
    <x v="2"/>
    <s v="TEC-PH-10001809"/>
    <x v="2"/>
    <x v="7"/>
    <s v="Panasonic KX T7736-B Digital phone"/>
    <x v="1657"/>
    <n v="2"/>
    <n v="0"/>
    <n v="74.974999999999994"/>
  </r>
  <r>
    <n v="1920"/>
    <s v="US-2014-111423"/>
    <x v="3"/>
    <d v="2014-08-18T00:00:00"/>
    <x v="667"/>
    <x v="2"/>
    <s v="EH-13765"/>
    <s v="Edward Hooks"/>
    <x v="1"/>
    <s v="United States"/>
    <s v="Watertown"/>
    <x v="15"/>
    <n v="13601"/>
    <x v="3"/>
    <s v="OFF-BI-10003091"/>
    <x v="1"/>
    <x v="8"/>
    <s v="GBC DocuBind TL200 Manual Binding Machine"/>
    <x v="1658"/>
    <n v="5"/>
    <n v="0.2"/>
    <n v="302.37299999999993"/>
  </r>
  <r>
    <n v="1921"/>
    <s v="US-2014-111423"/>
    <x v="3"/>
    <d v="2014-08-18T00:00:00"/>
    <x v="667"/>
    <x v="2"/>
    <s v="EH-13765"/>
    <s v="Edward Hooks"/>
    <x v="1"/>
    <s v="United States"/>
    <s v="Watertown"/>
    <x v="15"/>
    <n v="13601"/>
    <x v="3"/>
    <s v="FUR-CH-10003981"/>
    <x v="0"/>
    <x v="1"/>
    <s v="Global Commerce Series Low-Back Swivel/Tilt Chairs"/>
    <x v="1659"/>
    <n v="2"/>
    <n v="0.1"/>
    <n v="97.652399999999943"/>
  </r>
  <r>
    <n v="1922"/>
    <s v="CA-2012-125178"/>
    <x v="1"/>
    <d v="2012-10-03T00:00:00"/>
    <x v="256"/>
    <x v="1"/>
    <s v="MZ-17515"/>
    <s v="Mary Zewe"/>
    <x v="1"/>
    <s v="United States"/>
    <s v="Reading"/>
    <x v="9"/>
    <n v="19601"/>
    <x v="3"/>
    <s v="OFF-ST-10002562"/>
    <x v="1"/>
    <x v="4"/>
    <s v="Staples"/>
    <x v="1660"/>
    <n v="2"/>
    <n v="0.2"/>
    <n v="1.5007999999999999"/>
  </r>
  <r>
    <n v="1923"/>
    <s v="CA-2013-156685"/>
    <x v="0"/>
    <d v="2013-07-09T00:00:00"/>
    <x v="668"/>
    <x v="0"/>
    <s v="SC-20230"/>
    <s v="Scot Coram"/>
    <x v="1"/>
    <s v="United States"/>
    <s v="Arlington"/>
    <x v="5"/>
    <n v="76017"/>
    <x v="2"/>
    <s v="TEC-PH-10004345"/>
    <x v="2"/>
    <x v="7"/>
    <s v="Cisco SPA 502G IP Phone"/>
    <x v="1661"/>
    <n v="9"/>
    <n v="0.2"/>
    <n v="107.95499999999998"/>
  </r>
  <r>
    <n v="1924"/>
    <s v="CA-2013-156685"/>
    <x v="0"/>
    <d v="2013-07-09T00:00:00"/>
    <x v="668"/>
    <x v="0"/>
    <s v="SC-20230"/>
    <s v="Scot Coram"/>
    <x v="1"/>
    <s v="United States"/>
    <s v="Arlington"/>
    <x v="5"/>
    <n v="76017"/>
    <x v="2"/>
    <s v="OFF-AR-10000588"/>
    <x v="1"/>
    <x v="6"/>
    <s v="Newell 345"/>
    <x v="1662"/>
    <n v="3"/>
    <n v="0.2"/>
    <n v="3.571200000000001"/>
  </r>
  <r>
    <n v="1925"/>
    <s v="CA-2014-126865"/>
    <x v="3"/>
    <d v="2014-12-06T00:00:00"/>
    <x v="94"/>
    <x v="0"/>
    <s v="NP-18325"/>
    <s v="Naresj Patel"/>
    <x v="0"/>
    <s v="United States"/>
    <s v="San Diego"/>
    <x v="1"/>
    <n v="92024"/>
    <x v="1"/>
    <s v="OFF-PA-10003039"/>
    <x v="1"/>
    <x v="10"/>
    <s v="Xerox 1960"/>
    <x v="1663"/>
    <n v="3"/>
    <n v="0"/>
    <n v="41.822999999999993"/>
  </r>
  <r>
    <n v="1926"/>
    <s v="CA-2014-102834"/>
    <x v="3"/>
    <d v="2014-03-10T00:00:00"/>
    <x v="669"/>
    <x v="1"/>
    <s v="LW-16990"/>
    <s v="Lindsay Williams"/>
    <x v="1"/>
    <s v="United States"/>
    <s v="San Francisco"/>
    <x v="1"/>
    <n v="94110"/>
    <x v="1"/>
    <s v="TEC-AC-10001908"/>
    <x v="2"/>
    <x v="11"/>
    <s v="Logitech Wireless Headset h800"/>
    <x v="1664"/>
    <n v="2"/>
    <n v="0"/>
    <n v="69.992999999999995"/>
  </r>
  <r>
    <n v="1927"/>
    <s v="US-2013-139710"/>
    <x v="0"/>
    <d v="2013-06-10T00:00:00"/>
    <x v="35"/>
    <x v="1"/>
    <s v="GM-14680"/>
    <s v="Greg Matthias"/>
    <x v="0"/>
    <s v="United States"/>
    <s v="Los Angeles"/>
    <x v="1"/>
    <n v="90045"/>
    <x v="1"/>
    <s v="TEC-PH-10001198"/>
    <x v="2"/>
    <x v="7"/>
    <s v="Avaya 4621SW VoIP phone"/>
    <x v="1665"/>
    <n v="3"/>
    <n v="0.2"/>
    <n v="19.966499999999982"/>
  </r>
  <r>
    <n v="1928"/>
    <s v="CA-2014-121538"/>
    <x v="3"/>
    <d v="2014-11-29T00:00:00"/>
    <x v="670"/>
    <x v="2"/>
    <s v="RH-19495"/>
    <s v="Rick Hansen"/>
    <x v="0"/>
    <s v="United States"/>
    <s v="Denver"/>
    <x v="22"/>
    <n v="80219"/>
    <x v="1"/>
    <s v="OFF-PA-10004071"/>
    <x v="1"/>
    <x v="10"/>
    <s v="Eaton Premium Continuous-Feed Paper, 25% Cotton, Letter Size, White, 1000 Shts/Box"/>
    <x v="1666"/>
    <n v="2"/>
    <n v="0.2"/>
    <n v="31.068799999999996"/>
  </r>
  <r>
    <n v="1929"/>
    <s v="US-2014-101539"/>
    <x v="3"/>
    <d v="2014-03-17T00:00:00"/>
    <x v="671"/>
    <x v="0"/>
    <s v="VM-21685"/>
    <s v="Valerie Mitchum"/>
    <x v="2"/>
    <s v="United States"/>
    <s v="Seattle"/>
    <x v="4"/>
    <n v="98105"/>
    <x v="1"/>
    <s v="OFF-PA-10001972"/>
    <x v="1"/>
    <x v="10"/>
    <s v="Xerox 214"/>
    <x v="90"/>
    <n v="1"/>
    <n v="0"/>
    <n v="3.1104000000000003"/>
  </r>
  <r>
    <n v="1930"/>
    <s v="US-2014-101539"/>
    <x v="3"/>
    <d v="2014-03-17T00:00:00"/>
    <x v="671"/>
    <x v="0"/>
    <s v="VM-21685"/>
    <s v="Valerie Mitchum"/>
    <x v="2"/>
    <s v="United States"/>
    <s v="Seattle"/>
    <x v="4"/>
    <n v="98105"/>
    <x v="1"/>
    <s v="OFF-ST-10004180"/>
    <x v="1"/>
    <x v="4"/>
    <s v="Safco Commercial Shelving"/>
    <x v="1667"/>
    <n v="1"/>
    <n v="0"/>
    <n v="1.8603999999999985"/>
  </r>
  <r>
    <n v="1931"/>
    <s v="US-2014-101539"/>
    <x v="3"/>
    <d v="2014-03-17T00:00:00"/>
    <x v="671"/>
    <x v="0"/>
    <s v="VM-21685"/>
    <s v="Valerie Mitchum"/>
    <x v="2"/>
    <s v="United States"/>
    <s v="Seattle"/>
    <x v="4"/>
    <n v="98105"/>
    <x v="1"/>
    <s v="TEC-PH-10004165"/>
    <x v="2"/>
    <x v="7"/>
    <s v="Mitel MiVoice 5330e IP Phone"/>
    <x v="1668"/>
    <n v="3"/>
    <n v="0.2"/>
    <n v="49.498199999999969"/>
  </r>
  <r>
    <n v="1932"/>
    <s v="CA-2013-152121"/>
    <x v="0"/>
    <d v="2013-11-28T00:00:00"/>
    <x v="533"/>
    <x v="0"/>
    <s v="CC-12670"/>
    <s v="Craig Carreira"/>
    <x v="0"/>
    <s v="United States"/>
    <s v="Scottsdale"/>
    <x v="16"/>
    <n v="85254"/>
    <x v="1"/>
    <s v="TEC-PH-10002483"/>
    <x v="2"/>
    <x v="7"/>
    <s v="Motorola Moto X"/>
    <x v="1669"/>
    <n v="1"/>
    <n v="0.2"/>
    <n v="23.799300000000002"/>
  </r>
  <r>
    <n v="1933"/>
    <s v="CA-2014-161200"/>
    <x v="3"/>
    <d v="2014-08-07T00:00:00"/>
    <x v="672"/>
    <x v="0"/>
    <s v="SV-20365"/>
    <s v="Seth Vernon"/>
    <x v="0"/>
    <s v="United States"/>
    <s v="Lafayette"/>
    <x v="28"/>
    <n v="70506"/>
    <x v="0"/>
    <s v="FUR-BO-10000468"/>
    <x v="0"/>
    <x v="0"/>
    <s v="O'Sullivan 2-Shelf Heavy-Duty Bookcases"/>
    <x v="1670"/>
    <n v="3"/>
    <n v="0"/>
    <n v="23.318400000000011"/>
  </r>
  <r>
    <n v="1934"/>
    <s v="CA-2014-161200"/>
    <x v="3"/>
    <d v="2014-08-07T00:00:00"/>
    <x v="672"/>
    <x v="0"/>
    <s v="SV-20365"/>
    <s v="Seth Vernon"/>
    <x v="0"/>
    <s v="United States"/>
    <s v="Lafayette"/>
    <x v="28"/>
    <n v="70506"/>
    <x v="0"/>
    <s v="FUR-FU-10001706"/>
    <x v="0"/>
    <x v="5"/>
    <s v="Longer-Life Soft White Bulbs"/>
    <x v="1671"/>
    <n v="5"/>
    <n v="0"/>
    <n v="7.3919999999999995"/>
  </r>
  <r>
    <n v="1935"/>
    <s v="CA-2014-101245"/>
    <x v="3"/>
    <d v="2014-11-28T00:00:00"/>
    <x v="108"/>
    <x v="1"/>
    <s v="LW-16990"/>
    <s v="Lindsay Williams"/>
    <x v="1"/>
    <s v="United States"/>
    <s v="San Francisco"/>
    <x v="1"/>
    <n v="94109"/>
    <x v="1"/>
    <s v="OFF-PA-10003129"/>
    <x v="1"/>
    <x v="10"/>
    <s v="Tops White Computer Printout Paper"/>
    <x v="1672"/>
    <n v="5"/>
    <n v="0"/>
    <n v="114.93849999999998"/>
  </r>
  <r>
    <n v="1936"/>
    <s v="CA-2014-101245"/>
    <x v="3"/>
    <d v="2014-11-28T00:00:00"/>
    <x v="108"/>
    <x v="1"/>
    <s v="LW-16990"/>
    <s v="Lindsay Williams"/>
    <x v="1"/>
    <s v="United States"/>
    <s v="San Francisco"/>
    <x v="1"/>
    <n v="94109"/>
    <x v="1"/>
    <s v="TEC-AC-10001284"/>
    <x v="2"/>
    <x v="11"/>
    <s v="Enermax Briskie RF Wireless Keyboard and Mouse Combo"/>
    <x v="1673"/>
    <n v="8"/>
    <n v="0"/>
    <n v="59.817599999999999"/>
  </r>
  <r>
    <n v="1937"/>
    <s v="CA-2012-141768"/>
    <x v="1"/>
    <d v="2012-05-25T00:00:00"/>
    <x v="673"/>
    <x v="0"/>
    <s v="NP-18685"/>
    <s v="Nora Pelletier"/>
    <x v="2"/>
    <s v="United States"/>
    <s v="San Francisco"/>
    <x v="1"/>
    <n v="94109"/>
    <x v="1"/>
    <s v="FUR-FU-10002268"/>
    <x v="0"/>
    <x v="5"/>
    <s v="Ultra Door Push Plate"/>
    <x v="1674"/>
    <n v="3"/>
    <n v="0"/>
    <n v="4.8608999999999991"/>
  </r>
  <r>
    <n v="1938"/>
    <s v="CA-2013-112109"/>
    <x v="0"/>
    <d v="2013-07-09T00:00:00"/>
    <x v="294"/>
    <x v="1"/>
    <s v="JE-15715"/>
    <s v="Joe Elijah"/>
    <x v="0"/>
    <s v="United States"/>
    <s v="Broomfield"/>
    <x v="22"/>
    <n v="80020"/>
    <x v="1"/>
    <s v="OFF-BI-10002082"/>
    <x v="1"/>
    <x v="8"/>
    <s v="GBC Twin Loop Wire Binding Elements"/>
    <x v="1675"/>
    <n v="2"/>
    <n v="0.7"/>
    <n v="-13.311999999999998"/>
  </r>
  <r>
    <n v="1939"/>
    <s v="CA-2013-112109"/>
    <x v="0"/>
    <d v="2013-07-09T00:00:00"/>
    <x v="294"/>
    <x v="1"/>
    <s v="JE-15715"/>
    <s v="Joe Elijah"/>
    <x v="0"/>
    <s v="United States"/>
    <s v="Broomfield"/>
    <x v="22"/>
    <n v="80020"/>
    <x v="1"/>
    <s v="OFF-ST-10001505"/>
    <x v="1"/>
    <x v="4"/>
    <s v="Perma STOR-ALL Hanging File Box, 13 1/8&quot;W x 12 1/4&quot;D x 10 1/2&quot;H"/>
    <x v="1399"/>
    <n v="7"/>
    <n v="0.2"/>
    <n v="-1.2558000000000051"/>
  </r>
  <r>
    <n v="1940"/>
    <s v="CA-2013-112109"/>
    <x v="0"/>
    <d v="2013-07-09T00:00:00"/>
    <x v="294"/>
    <x v="1"/>
    <s v="JE-15715"/>
    <s v="Joe Elijah"/>
    <x v="0"/>
    <s v="United States"/>
    <s v="Broomfield"/>
    <x v="22"/>
    <n v="80020"/>
    <x v="1"/>
    <s v="OFF-BI-10001634"/>
    <x v="1"/>
    <x v="8"/>
    <s v="Wilson Jones Active Use Binders"/>
    <x v="1676"/>
    <n v="4"/>
    <n v="0.7"/>
    <n v="-6.1151999999999997"/>
  </r>
  <r>
    <n v="1941"/>
    <s v="CA-2013-112109"/>
    <x v="0"/>
    <d v="2013-07-09T00:00:00"/>
    <x v="294"/>
    <x v="1"/>
    <s v="JE-15715"/>
    <s v="Joe Elijah"/>
    <x v="0"/>
    <s v="United States"/>
    <s v="Broomfield"/>
    <x v="22"/>
    <n v="80020"/>
    <x v="1"/>
    <s v="FUR-CH-10004287"/>
    <x v="0"/>
    <x v="1"/>
    <s v="SAFCO Arco Folding Chair"/>
    <x v="1677"/>
    <n v="3"/>
    <n v="0.2"/>
    <n v="74.573999999999955"/>
  </r>
  <r>
    <n v="1942"/>
    <s v="CA-2014-144064"/>
    <x v="3"/>
    <d v="2014-08-30T00:00:00"/>
    <x v="153"/>
    <x v="2"/>
    <s v="CP-12085"/>
    <s v="Cathy Prescott"/>
    <x v="1"/>
    <s v="United States"/>
    <s v="Quincy"/>
    <x v="10"/>
    <n v="62301"/>
    <x v="2"/>
    <s v="OFF-LA-10004544"/>
    <x v="1"/>
    <x v="2"/>
    <s v="Avery 505"/>
    <x v="659"/>
    <n v="4"/>
    <n v="0.2"/>
    <n v="17.759999999999998"/>
  </r>
  <r>
    <n v="1943"/>
    <s v="CA-2014-144064"/>
    <x v="3"/>
    <d v="2014-08-30T00:00:00"/>
    <x v="153"/>
    <x v="2"/>
    <s v="CP-12085"/>
    <s v="Cathy Prescott"/>
    <x v="1"/>
    <s v="United States"/>
    <s v="Quincy"/>
    <x v="10"/>
    <n v="62301"/>
    <x v="2"/>
    <s v="OFF-ST-10004507"/>
    <x v="1"/>
    <x v="4"/>
    <s v="Advantus Rolling Storage Box"/>
    <x v="1193"/>
    <n v="2"/>
    <n v="0.2"/>
    <n v="2.4009999999999998"/>
  </r>
  <r>
    <n v="1944"/>
    <s v="CA-2014-144064"/>
    <x v="3"/>
    <d v="2014-08-30T00:00:00"/>
    <x v="153"/>
    <x v="2"/>
    <s v="CP-12085"/>
    <s v="Cathy Prescott"/>
    <x v="1"/>
    <s v="United States"/>
    <s v="Quincy"/>
    <x v="10"/>
    <n v="62301"/>
    <x v="2"/>
    <s v="OFF-BI-10002012"/>
    <x v="1"/>
    <x v="8"/>
    <s v="Wilson Jones Easy Flow II Sheet Lifters"/>
    <x v="1678"/>
    <n v="9"/>
    <n v="0.8"/>
    <n v="-5.1840000000000011"/>
  </r>
  <r>
    <n v="1945"/>
    <s v="CA-2013-108581"/>
    <x v="0"/>
    <d v="2013-06-21T00:00:00"/>
    <x v="674"/>
    <x v="1"/>
    <s v="EA-14035"/>
    <s v="Erin Ashbrook"/>
    <x v="1"/>
    <s v="United States"/>
    <s v="Carrollton"/>
    <x v="5"/>
    <n v="75007"/>
    <x v="2"/>
    <s v="TEC-AC-10001109"/>
    <x v="2"/>
    <x v="11"/>
    <s v="Logitech Trackman Marble Mouse"/>
    <x v="1679"/>
    <n v="4"/>
    <n v="0.2"/>
    <n v="26.391200000000001"/>
  </r>
  <r>
    <n v="1946"/>
    <s v="CA-2013-108581"/>
    <x v="0"/>
    <d v="2013-06-21T00:00:00"/>
    <x v="674"/>
    <x v="1"/>
    <s v="EA-14035"/>
    <s v="Erin Ashbrook"/>
    <x v="1"/>
    <s v="United States"/>
    <s v="Carrollton"/>
    <x v="5"/>
    <n v="75007"/>
    <x v="2"/>
    <s v="OFF-PA-10000809"/>
    <x v="1"/>
    <x v="10"/>
    <s v="Xerox 206"/>
    <x v="563"/>
    <n v="2"/>
    <n v="0.2"/>
    <n v="3.6288"/>
  </r>
  <r>
    <n v="1947"/>
    <s v="CA-2014-157987"/>
    <x v="3"/>
    <d v="2014-09-03T00:00:00"/>
    <x v="371"/>
    <x v="1"/>
    <s v="AC-10615"/>
    <s v="Ann Chong"/>
    <x v="1"/>
    <s v="United States"/>
    <s v="New York City"/>
    <x v="15"/>
    <n v="10009"/>
    <x v="3"/>
    <s v="OFF-AR-10000658"/>
    <x v="1"/>
    <x v="6"/>
    <s v="Newell 324"/>
    <x v="795"/>
    <n v="2"/>
    <n v="0"/>
    <n v="6.468"/>
  </r>
  <r>
    <n v="1948"/>
    <s v="CA-2014-157987"/>
    <x v="3"/>
    <d v="2014-09-03T00:00:00"/>
    <x v="371"/>
    <x v="1"/>
    <s v="AC-10615"/>
    <s v="Ann Chong"/>
    <x v="1"/>
    <s v="United States"/>
    <s v="New York City"/>
    <x v="15"/>
    <n v="10009"/>
    <x v="3"/>
    <s v="FUR-FU-10001196"/>
    <x v="0"/>
    <x v="5"/>
    <s v="DAX Cubicle Frames - 8x10"/>
    <x v="1042"/>
    <n v="2"/>
    <n v="0"/>
    <n v="3.4619999999999997"/>
  </r>
  <r>
    <n v="1949"/>
    <s v="CA-2014-157987"/>
    <x v="3"/>
    <d v="2014-09-03T00:00:00"/>
    <x v="371"/>
    <x v="1"/>
    <s v="AC-10615"/>
    <s v="Ann Chong"/>
    <x v="1"/>
    <s v="United States"/>
    <s v="New York City"/>
    <x v="15"/>
    <n v="10009"/>
    <x v="3"/>
    <s v="FUR-TA-10001889"/>
    <x v="0"/>
    <x v="3"/>
    <s v="Bush Advantage Collection Racetrack Conference Table"/>
    <x v="1680"/>
    <n v="1"/>
    <n v="0.4"/>
    <n v="-93.3262"/>
  </r>
  <r>
    <n v="1950"/>
    <s v="CA-2014-157987"/>
    <x v="3"/>
    <d v="2014-09-03T00:00:00"/>
    <x v="371"/>
    <x v="1"/>
    <s v="AC-10615"/>
    <s v="Ann Chong"/>
    <x v="1"/>
    <s v="United States"/>
    <s v="New York City"/>
    <x v="15"/>
    <n v="10009"/>
    <x v="3"/>
    <s v="OFF-AP-10000358"/>
    <x v="1"/>
    <x v="9"/>
    <s v="Fellowes Basic Home/Office Series Surge Protectors"/>
    <x v="1681"/>
    <n v="1"/>
    <n v="0"/>
    <n v="3.7641999999999989"/>
  </r>
  <r>
    <n v="1951"/>
    <s v="CA-2014-157987"/>
    <x v="3"/>
    <d v="2014-09-03T00:00:00"/>
    <x v="371"/>
    <x v="1"/>
    <s v="AC-10615"/>
    <s v="Ann Chong"/>
    <x v="1"/>
    <s v="United States"/>
    <s v="New York City"/>
    <x v="15"/>
    <n v="10009"/>
    <x v="3"/>
    <s v="OFF-BI-10004970"/>
    <x v="1"/>
    <x v="8"/>
    <s v="ACCOHIDE 3-Ring Binder, Blue, 1&quot;"/>
    <x v="1682"/>
    <n v="8"/>
    <n v="0.2"/>
    <n v="8.9207999999999998"/>
  </r>
  <r>
    <n v="1952"/>
    <s v="CA-2014-157987"/>
    <x v="3"/>
    <d v="2014-09-03T00:00:00"/>
    <x v="371"/>
    <x v="1"/>
    <s v="AC-10615"/>
    <s v="Ann Chong"/>
    <x v="1"/>
    <s v="United States"/>
    <s v="New York City"/>
    <x v="15"/>
    <n v="10009"/>
    <x v="3"/>
    <s v="TEC-PH-10003885"/>
    <x v="2"/>
    <x v="7"/>
    <s v="Cisco SPA508G"/>
    <x v="933"/>
    <n v="3"/>
    <n v="0"/>
    <n v="57.41129999999999"/>
  </r>
  <r>
    <n v="1953"/>
    <s v="CA-2014-157987"/>
    <x v="3"/>
    <d v="2014-09-03T00:00:00"/>
    <x v="371"/>
    <x v="1"/>
    <s v="AC-10615"/>
    <s v="Ann Chong"/>
    <x v="1"/>
    <s v="United States"/>
    <s v="New York City"/>
    <x v="15"/>
    <n v="10009"/>
    <x v="3"/>
    <s v="OFF-LA-10001641"/>
    <x v="1"/>
    <x v="2"/>
    <s v="Avery 518"/>
    <x v="1381"/>
    <n v="6"/>
    <n v="0"/>
    <n v="9.0719999999999992"/>
  </r>
  <r>
    <n v="1954"/>
    <s v="CA-2014-157987"/>
    <x v="3"/>
    <d v="2014-09-03T00:00:00"/>
    <x v="371"/>
    <x v="1"/>
    <s v="AC-10615"/>
    <s v="Ann Chong"/>
    <x v="1"/>
    <s v="United States"/>
    <s v="New York City"/>
    <x v="15"/>
    <n v="10009"/>
    <x v="3"/>
    <s v="FUR-CH-10003379"/>
    <x v="0"/>
    <x v="1"/>
    <s v="Global Commerce Series High-Back Swivel/Tilt Chairs"/>
    <x v="1683"/>
    <n v="5"/>
    <n v="0.1"/>
    <n v="213.73500000000001"/>
  </r>
  <r>
    <n v="1955"/>
    <s v="CA-2014-157987"/>
    <x v="3"/>
    <d v="2014-09-03T00:00:00"/>
    <x v="371"/>
    <x v="1"/>
    <s v="AC-10615"/>
    <s v="Ann Chong"/>
    <x v="1"/>
    <s v="United States"/>
    <s v="New York City"/>
    <x v="15"/>
    <n v="10009"/>
    <x v="3"/>
    <s v="OFF-AR-10004582"/>
    <x v="1"/>
    <x v="6"/>
    <s v="BIC Brite Liner Grip Highlighters"/>
    <x v="1684"/>
    <n v="3"/>
    <n v="0"/>
    <n v="2.2139999999999995"/>
  </r>
  <r>
    <n v="1956"/>
    <s v="CA-2014-157987"/>
    <x v="3"/>
    <d v="2014-09-03T00:00:00"/>
    <x v="371"/>
    <x v="1"/>
    <s v="AC-10615"/>
    <s v="Ann Chong"/>
    <x v="1"/>
    <s v="United States"/>
    <s v="New York City"/>
    <x v="15"/>
    <n v="10009"/>
    <x v="3"/>
    <s v="TEC-AC-10002842"/>
    <x v="2"/>
    <x v="11"/>
    <s v="WD My Passport Ultra 2TB Portable External Hard Drive"/>
    <x v="1685"/>
    <n v="2"/>
    <n v="0"/>
    <n v="38.080000000000013"/>
  </r>
  <r>
    <n v="1957"/>
    <s v="CA-2014-157987"/>
    <x v="3"/>
    <d v="2014-09-03T00:00:00"/>
    <x v="371"/>
    <x v="1"/>
    <s v="AC-10615"/>
    <s v="Ann Chong"/>
    <x v="1"/>
    <s v="United States"/>
    <s v="New York City"/>
    <x v="15"/>
    <n v="10009"/>
    <x v="3"/>
    <s v="TEC-AC-10000109"/>
    <x v="2"/>
    <x v="11"/>
    <s v="Sony Micro Vault Click 16 GB USB 2.0 Flash Drive"/>
    <x v="767"/>
    <n v="3"/>
    <n v="0"/>
    <n v="40.31280000000001"/>
  </r>
  <r>
    <n v="1958"/>
    <s v="CA-2014-157987"/>
    <x v="3"/>
    <d v="2014-09-03T00:00:00"/>
    <x v="371"/>
    <x v="1"/>
    <s v="AC-10615"/>
    <s v="Ann Chong"/>
    <x v="1"/>
    <s v="United States"/>
    <s v="New York City"/>
    <x v="15"/>
    <n v="10009"/>
    <x v="3"/>
    <s v="OFF-PA-10003893"/>
    <x v="1"/>
    <x v="10"/>
    <s v="Xerox 1962"/>
    <x v="860"/>
    <n v="4"/>
    <n v="0"/>
    <n v="7.7039999999999988"/>
  </r>
  <r>
    <n v="1959"/>
    <s v="CA-2014-110905"/>
    <x v="3"/>
    <d v="2014-09-11T00:00:00"/>
    <x v="17"/>
    <x v="0"/>
    <s v="RW-19690"/>
    <s v="Robert Waldorf"/>
    <x v="0"/>
    <s v="United States"/>
    <s v="Springfield"/>
    <x v="25"/>
    <n v="65807"/>
    <x v="2"/>
    <s v="OFF-BI-10003669"/>
    <x v="1"/>
    <x v="8"/>
    <s v="3M Organizer Strips"/>
    <x v="1686"/>
    <n v="3"/>
    <n v="0"/>
    <n v="7.7759999999999998"/>
  </r>
  <r>
    <n v="1960"/>
    <s v="CA-2014-110905"/>
    <x v="3"/>
    <d v="2014-09-11T00:00:00"/>
    <x v="17"/>
    <x v="0"/>
    <s v="RW-19690"/>
    <s v="Robert Waldorf"/>
    <x v="0"/>
    <s v="United States"/>
    <s v="Springfield"/>
    <x v="25"/>
    <n v="65807"/>
    <x v="2"/>
    <s v="OFF-AP-10004785"/>
    <x v="1"/>
    <x v="9"/>
    <s v="Holmes Replacement Filter for HEPA Air Cleaner, Medium Room"/>
    <x v="1687"/>
    <n v="3"/>
    <n v="0"/>
    <n v="14.615700000000004"/>
  </r>
  <r>
    <n v="1961"/>
    <s v="CA-2014-110905"/>
    <x v="3"/>
    <d v="2014-09-11T00:00:00"/>
    <x v="17"/>
    <x v="0"/>
    <s v="RW-19690"/>
    <s v="Robert Waldorf"/>
    <x v="0"/>
    <s v="United States"/>
    <s v="Springfield"/>
    <x v="25"/>
    <n v="65807"/>
    <x v="2"/>
    <s v="TEC-AC-10003023"/>
    <x v="2"/>
    <x v="11"/>
    <s v="Logitech G105 Gaming Keyboard"/>
    <x v="1688"/>
    <n v="5"/>
    <n v="0"/>
    <n v="53.432999999999993"/>
  </r>
  <r>
    <n v="1962"/>
    <s v="CA-2014-110905"/>
    <x v="3"/>
    <d v="2014-09-11T00:00:00"/>
    <x v="17"/>
    <x v="0"/>
    <s v="RW-19690"/>
    <s v="Robert Waldorf"/>
    <x v="0"/>
    <s v="United States"/>
    <s v="Springfield"/>
    <x v="25"/>
    <n v="65807"/>
    <x v="2"/>
    <s v="TEC-AC-10002217"/>
    <x v="2"/>
    <x v="11"/>
    <s v="Imation Clip USB flash drive - 8 GB"/>
    <x v="1689"/>
    <n v="6"/>
    <n v="0"/>
    <n v="6.7680000000000007"/>
  </r>
  <r>
    <n v="1963"/>
    <s v="CA-2014-110905"/>
    <x v="3"/>
    <d v="2014-09-11T00:00:00"/>
    <x v="17"/>
    <x v="0"/>
    <s v="RW-19690"/>
    <s v="Robert Waldorf"/>
    <x v="0"/>
    <s v="United States"/>
    <s v="Springfield"/>
    <x v="25"/>
    <n v="65807"/>
    <x v="2"/>
    <s v="OFF-BI-10002954"/>
    <x v="1"/>
    <x v="8"/>
    <s v="Newell 3-Hole Punched Plastic Slotted Magazine Holders for Binders"/>
    <x v="1690"/>
    <n v="3"/>
    <n v="0"/>
    <n v="6.5808"/>
  </r>
  <r>
    <n v="1964"/>
    <s v="CA-2014-110905"/>
    <x v="3"/>
    <d v="2014-09-11T00:00:00"/>
    <x v="17"/>
    <x v="0"/>
    <s v="RW-19690"/>
    <s v="Robert Waldorf"/>
    <x v="0"/>
    <s v="United States"/>
    <s v="Springfield"/>
    <x v="25"/>
    <n v="65807"/>
    <x v="2"/>
    <s v="OFF-PA-10002586"/>
    <x v="1"/>
    <x v="10"/>
    <s v="Xerox 1970"/>
    <x v="1691"/>
    <n v="5"/>
    <n v="0"/>
    <n v="11.703000000000001"/>
  </r>
  <r>
    <n v="1965"/>
    <s v="CA-2014-110905"/>
    <x v="3"/>
    <d v="2014-09-11T00:00:00"/>
    <x v="17"/>
    <x v="0"/>
    <s v="RW-19690"/>
    <s v="Robert Waldorf"/>
    <x v="0"/>
    <s v="United States"/>
    <s v="Springfield"/>
    <x v="25"/>
    <n v="65807"/>
    <x v="2"/>
    <s v="OFF-ST-10000025"/>
    <x v="1"/>
    <x v="4"/>
    <s v="Fellowes Stor/Drawer Steel Plus Storage Drawers"/>
    <x v="1692"/>
    <n v="3"/>
    <n v="0"/>
    <n v="17.177399999999977"/>
  </r>
  <r>
    <n v="1966"/>
    <s v="CA-2014-110905"/>
    <x v="3"/>
    <d v="2014-09-11T00:00:00"/>
    <x v="17"/>
    <x v="0"/>
    <s v="RW-19690"/>
    <s v="Robert Waldorf"/>
    <x v="0"/>
    <s v="United States"/>
    <s v="Springfield"/>
    <x v="25"/>
    <n v="65807"/>
    <x v="2"/>
    <s v="OFF-AP-10003281"/>
    <x v="1"/>
    <x v="9"/>
    <s v="Acco 6 Outlet Guardian Standard Surge Suppressor"/>
    <x v="1693"/>
    <n v="2"/>
    <n v="0"/>
    <n v="7.2539999999999978"/>
  </r>
  <r>
    <n v="1967"/>
    <s v="CA-2014-165841"/>
    <x v="3"/>
    <d v="2014-12-22T00:00:00"/>
    <x v="675"/>
    <x v="1"/>
    <s v="DB-13210"/>
    <s v="Dean Braden"/>
    <x v="0"/>
    <s v="United States"/>
    <s v="Paterson"/>
    <x v="30"/>
    <n v="7501"/>
    <x v="3"/>
    <s v="TEC-PH-10002103"/>
    <x v="2"/>
    <x v="7"/>
    <s v="Jabra SPEAK 410"/>
    <x v="1694"/>
    <n v="3"/>
    <n v="0"/>
    <n v="78.951599999999999"/>
  </r>
  <r>
    <n v="1968"/>
    <s v="CA-2014-165841"/>
    <x v="3"/>
    <d v="2014-12-22T00:00:00"/>
    <x v="675"/>
    <x v="1"/>
    <s v="DB-13210"/>
    <s v="Dean Braden"/>
    <x v="0"/>
    <s v="United States"/>
    <s v="Paterson"/>
    <x v="30"/>
    <n v="7501"/>
    <x v="3"/>
    <s v="OFF-SU-10000898"/>
    <x v="1"/>
    <x v="14"/>
    <s v="Acme Hot Forged Carbon Steel Scissors with Nickel-Plated Handles, 3 7/8&quot; Cut, 8&quot;L"/>
    <x v="1695"/>
    <n v="5"/>
    <n v="0"/>
    <n v="20.154999999999994"/>
  </r>
  <r>
    <n v="1969"/>
    <s v="CA-2014-165841"/>
    <x v="3"/>
    <d v="2014-12-22T00:00:00"/>
    <x v="675"/>
    <x v="1"/>
    <s v="DB-13210"/>
    <s v="Dean Braden"/>
    <x v="0"/>
    <s v="United States"/>
    <s v="Paterson"/>
    <x v="30"/>
    <n v="7501"/>
    <x v="3"/>
    <s v="OFF-PA-10001144"/>
    <x v="1"/>
    <x v="10"/>
    <s v="Xerox 1913"/>
    <x v="1696"/>
    <n v="3"/>
    <n v="0"/>
    <n v="79.891199999999998"/>
  </r>
  <r>
    <n v="1970"/>
    <s v="CA-2014-117485"/>
    <x v="3"/>
    <d v="2014-09-24T00:00:00"/>
    <x v="289"/>
    <x v="1"/>
    <s v="BD-11320"/>
    <s v="Bill Donatelli"/>
    <x v="0"/>
    <s v="United States"/>
    <s v="Tulsa"/>
    <x v="26"/>
    <n v="74133"/>
    <x v="2"/>
    <s v="TEC-AC-10004659"/>
    <x v="2"/>
    <x v="11"/>
    <s v="Imation Secure+ Hardware Encrypted USB 2.0 Flash Drive; 16GB"/>
    <x v="410"/>
    <n v="4"/>
    <n v="0"/>
    <n v="102.18599999999998"/>
  </r>
  <r>
    <n v="1971"/>
    <s v="CA-2014-140242"/>
    <x v="3"/>
    <d v="2014-05-07T00:00:00"/>
    <x v="676"/>
    <x v="1"/>
    <s v="ML-17755"/>
    <s v="Max Ludwig"/>
    <x v="2"/>
    <s v="United States"/>
    <s v="Chicago"/>
    <x v="10"/>
    <n v="60623"/>
    <x v="2"/>
    <s v="OFF-AR-10004752"/>
    <x v="1"/>
    <x v="6"/>
    <s v="Blackstonian Pencils"/>
    <x v="1697"/>
    <n v="3"/>
    <n v="0.2"/>
    <n v="0.64079999999999981"/>
  </r>
  <r>
    <n v="1972"/>
    <s v="CA-2014-140242"/>
    <x v="3"/>
    <d v="2014-05-07T00:00:00"/>
    <x v="676"/>
    <x v="1"/>
    <s v="ML-17755"/>
    <s v="Max Ludwig"/>
    <x v="2"/>
    <s v="United States"/>
    <s v="Chicago"/>
    <x v="10"/>
    <n v="60623"/>
    <x v="2"/>
    <s v="TEC-AC-10004659"/>
    <x v="2"/>
    <x v="11"/>
    <s v="Imation Secure+ Hardware Encrypted USB 2.0 Flash Drive; 16GB"/>
    <x v="177"/>
    <n v="7"/>
    <n v="0.2"/>
    <n v="76.639499999999984"/>
  </r>
  <r>
    <n v="1973"/>
    <s v="CA-2011-148950"/>
    <x v="2"/>
    <d v="2011-12-14T00:00:00"/>
    <x v="549"/>
    <x v="1"/>
    <s v="JD-16015"/>
    <s v="Joy Daniels"/>
    <x v="0"/>
    <s v="United States"/>
    <s v="Chicago"/>
    <x v="10"/>
    <n v="60610"/>
    <x v="2"/>
    <s v="OFF-BI-10001249"/>
    <x v="1"/>
    <x v="8"/>
    <s v="Avery Heavy-Duty EZD View Binder with Locking Rings"/>
    <x v="1698"/>
    <n v="4"/>
    <n v="0.8"/>
    <n v="-8.6768000000000018"/>
  </r>
  <r>
    <n v="1974"/>
    <s v="CA-2011-148950"/>
    <x v="2"/>
    <d v="2011-12-14T00:00:00"/>
    <x v="549"/>
    <x v="1"/>
    <s v="JD-16015"/>
    <s v="Joy Daniels"/>
    <x v="0"/>
    <s v="United States"/>
    <s v="Chicago"/>
    <x v="10"/>
    <n v="60610"/>
    <x v="2"/>
    <s v="OFF-FA-10003059"/>
    <x v="1"/>
    <x v="13"/>
    <s v="Assorted Color Push Pins"/>
    <x v="1699"/>
    <n v="2"/>
    <n v="0.2"/>
    <n v="0.4705999999999998"/>
  </r>
  <r>
    <n v="1975"/>
    <s v="CA-2011-148950"/>
    <x v="2"/>
    <d v="2011-12-14T00:00:00"/>
    <x v="549"/>
    <x v="1"/>
    <s v="JD-16015"/>
    <s v="Joy Daniels"/>
    <x v="0"/>
    <s v="United States"/>
    <s v="Chicago"/>
    <x v="10"/>
    <n v="60610"/>
    <x v="2"/>
    <s v="TEC-AC-10002718"/>
    <x v="2"/>
    <x v="11"/>
    <s v="Belkin Standard 104 key USB Keyboard"/>
    <x v="1700"/>
    <n v="3"/>
    <n v="0.2"/>
    <n v="-2.188500000000003"/>
  </r>
  <r>
    <n v="1976"/>
    <s v="CA-2011-110408"/>
    <x v="2"/>
    <d v="2011-10-18T00:00:00"/>
    <x v="677"/>
    <x v="0"/>
    <s v="AS-10225"/>
    <s v="Alan Schoenberger"/>
    <x v="1"/>
    <s v="United States"/>
    <s v="Montgomery"/>
    <x v="19"/>
    <n v="36116"/>
    <x v="0"/>
    <s v="OFF-ST-10001522"/>
    <x v="1"/>
    <x v="4"/>
    <s v="Gould Plastics 18-Pocket Panel Bin, 34w x 5-1/4d x 20-1/2h"/>
    <x v="1701"/>
    <n v="3"/>
    <n v="0"/>
    <n v="11.038799999999981"/>
  </r>
  <r>
    <n v="1977"/>
    <s v="CA-2011-110408"/>
    <x v="2"/>
    <d v="2011-10-18T00:00:00"/>
    <x v="677"/>
    <x v="0"/>
    <s v="AS-10225"/>
    <s v="Alan Schoenberger"/>
    <x v="1"/>
    <s v="United States"/>
    <s v="Montgomery"/>
    <x v="19"/>
    <n v="36116"/>
    <x v="0"/>
    <s v="TEC-PH-10002352"/>
    <x v="2"/>
    <x v="7"/>
    <s v="Avaya IP Phone 1140E VoIP phone"/>
    <x v="1702"/>
    <n v="5"/>
    <n v="0"/>
    <n v="362.68699999999995"/>
  </r>
  <r>
    <n v="1978"/>
    <s v="CA-2011-110408"/>
    <x v="2"/>
    <d v="2011-10-18T00:00:00"/>
    <x v="677"/>
    <x v="0"/>
    <s v="AS-10225"/>
    <s v="Alan Schoenberger"/>
    <x v="1"/>
    <s v="United States"/>
    <s v="Montgomery"/>
    <x v="19"/>
    <n v="36116"/>
    <x v="0"/>
    <s v="FUR-CH-10003774"/>
    <x v="0"/>
    <x v="1"/>
    <s v="Global Wood Trimmed Manager's Task Chair, Khaki"/>
    <x v="1703"/>
    <n v="6"/>
    <n v="0"/>
    <n v="70.964399999999983"/>
  </r>
  <r>
    <n v="1979"/>
    <s v="CA-2012-109939"/>
    <x v="1"/>
    <d v="2012-05-08T00:00:00"/>
    <x v="678"/>
    <x v="1"/>
    <s v="AA-10375"/>
    <s v="Allen Armold"/>
    <x v="0"/>
    <s v="United States"/>
    <s v="Salem"/>
    <x v="21"/>
    <n v="97301"/>
    <x v="1"/>
    <s v="OFF-AR-10000127"/>
    <x v="1"/>
    <x v="6"/>
    <s v="Newell 321"/>
    <x v="797"/>
    <n v="2"/>
    <n v="0.2"/>
    <n v="0.59039999999999915"/>
  </r>
  <r>
    <n v="1980"/>
    <s v="CA-2013-112669"/>
    <x v="0"/>
    <d v="2013-04-15T00:00:00"/>
    <x v="679"/>
    <x v="3"/>
    <s v="KT-16465"/>
    <s v="Kean Takahito"/>
    <x v="0"/>
    <s v="United States"/>
    <s v="Glendale"/>
    <x v="16"/>
    <n v="85301"/>
    <x v="1"/>
    <s v="FUR-CH-10004086"/>
    <x v="0"/>
    <x v="1"/>
    <s v="Hon 4070 Series Pagoda Armless Upholstered Stacking Chairs"/>
    <x v="1704"/>
    <n v="4"/>
    <n v="0.2"/>
    <n v="105.02279999999996"/>
  </r>
  <r>
    <n v="1981"/>
    <s v="CA-2013-112669"/>
    <x v="0"/>
    <d v="2013-04-15T00:00:00"/>
    <x v="679"/>
    <x v="3"/>
    <s v="KT-16465"/>
    <s v="Kean Takahito"/>
    <x v="0"/>
    <s v="United States"/>
    <s v="Glendale"/>
    <x v="16"/>
    <n v="85301"/>
    <x v="1"/>
    <s v="OFF-ST-10001228"/>
    <x v="1"/>
    <x v="4"/>
    <s v="Fellowes Personal Hanging Folder Files, Navy"/>
    <x v="1705"/>
    <n v="4"/>
    <n v="0.2"/>
    <n v="4.2976000000000028"/>
  </r>
  <r>
    <n v="1982"/>
    <s v="CA-2012-119592"/>
    <x v="1"/>
    <d v="2012-12-14T00:00:00"/>
    <x v="313"/>
    <x v="0"/>
    <s v="MM-18280"/>
    <s v="Muhammed MacIntyre"/>
    <x v="1"/>
    <s v="United States"/>
    <s v="Columbus"/>
    <x v="32"/>
    <n v="31907"/>
    <x v="0"/>
    <s v="OFF-BI-10004187"/>
    <x v="1"/>
    <x v="8"/>
    <s v="Staples"/>
    <x v="1061"/>
    <n v="2"/>
    <n v="0"/>
    <n v="1.8047999999999997"/>
  </r>
  <r>
    <n v="1983"/>
    <s v="CA-2011-122749"/>
    <x v="2"/>
    <d v="2011-12-03T00:00:00"/>
    <x v="80"/>
    <x v="1"/>
    <s v="NG-18430"/>
    <s v="Nathan Gelder"/>
    <x v="0"/>
    <s v="United States"/>
    <s v="Oklahoma City"/>
    <x v="26"/>
    <n v="73120"/>
    <x v="2"/>
    <s v="TEC-PH-10003811"/>
    <x v="2"/>
    <x v="7"/>
    <s v="Jabra Supreme Plus Driver Edition Headset"/>
    <x v="1706"/>
    <n v="4"/>
    <n v="0"/>
    <n v="134.3888"/>
  </r>
  <r>
    <n v="1984"/>
    <s v="CA-2011-164721"/>
    <x v="2"/>
    <d v="2011-11-25T00:00:00"/>
    <x v="680"/>
    <x v="0"/>
    <s v="LW-16825"/>
    <s v="Laurel Workman"/>
    <x v="1"/>
    <s v="United States"/>
    <s v="Brentwood"/>
    <x v="1"/>
    <n v="94513"/>
    <x v="1"/>
    <s v="OFF-AP-10000240"/>
    <x v="1"/>
    <x v="9"/>
    <s v="Belkin F9G930V10-GRY 9 Outlet Surge"/>
    <x v="1707"/>
    <n v="6"/>
    <n v="0"/>
    <n v="93.055199999999957"/>
  </r>
  <r>
    <n v="1985"/>
    <s v="CA-2011-164721"/>
    <x v="2"/>
    <d v="2011-11-25T00:00:00"/>
    <x v="680"/>
    <x v="0"/>
    <s v="LW-16825"/>
    <s v="Laurel Workman"/>
    <x v="1"/>
    <s v="United States"/>
    <s v="Brentwood"/>
    <x v="1"/>
    <n v="94513"/>
    <x v="1"/>
    <s v="FUR-FU-10001940"/>
    <x v="0"/>
    <x v="5"/>
    <s v="Staples"/>
    <x v="1708"/>
    <n v="3"/>
    <n v="0"/>
    <n v="10.507200000000001"/>
  </r>
  <r>
    <n v="1986"/>
    <s v="CA-2011-164721"/>
    <x v="2"/>
    <d v="2011-11-25T00:00:00"/>
    <x v="680"/>
    <x v="0"/>
    <s v="LW-16825"/>
    <s v="Laurel Workman"/>
    <x v="1"/>
    <s v="United States"/>
    <s v="Brentwood"/>
    <x v="1"/>
    <n v="94513"/>
    <x v="1"/>
    <s v="OFF-PA-10000575"/>
    <x v="1"/>
    <x v="10"/>
    <s v="Wirebound Message Books, Four 2 3/4 x 5 White Forms per Page"/>
    <x v="1709"/>
    <n v="4"/>
    <n v="0"/>
    <n v="12.3096"/>
  </r>
  <r>
    <n v="1987"/>
    <s v="CA-2013-147417"/>
    <x v="0"/>
    <d v="2013-07-26T00:00:00"/>
    <x v="330"/>
    <x v="2"/>
    <s v="CB-12415"/>
    <s v="Christy Brittain"/>
    <x v="0"/>
    <s v="United States"/>
    <s v="Columbus"/>
    <x v="24"/>
    <n v="43229"/>
    <x v="3"/>
    <s v="TEC-CO-10001449"/>
    <x v="2"/>
    <x v="16"/>
    <s v="Hewlett Packard LaserJet 3310 Copier"/>
    <x v="1710"/>
    <n v="4"/>
    <n v="0.4"/>
    <n v="191.99680000000001"/>
  </r>
  <r>
    <n v="1988"/>
    <s v="CA-2012-127509"/>
    <x v="1"/>
    <d v="2012-11-09T00:00:00"/>
    <x v="681"/>
    <x v="1"/>
    <s v="AS-10090"/>
    <s v="Adam Shillingsburg"/>
    <x v="0"/>
    <s v="United States"/>
    <s v="Springfield"/>
    <x v="25"/>
    <n v="65807"/>
    <x v="2"/>
    <s v="OFF-BI-10002393"/>
    <x v="1"/>
    <x v="8"/>
    <s v="Binder Posts"/>
    <x v="1711"/>
    <n v="3"/>
    <n v="0"/>
    <n v="7.9212000000000007"/>
  </r>
  <r>
    <n v="1989"/>
    <s v="CA-2012-127509"/>
    <x v="1"/>
    <d v="2012-11-09T00:00:00"/>
    <x v="681"/>
    <x v="1"/>
    <s v="AS-10090"/>
    <s v="Adam Shillingsburg"/>
    <x v="0"/>
    <s v="United States"/>
    <s v="Springfield"/>
    <x v="25"/>
    <n v="65807"/>
    <x v="2"/>
    <s v="FUR-TA-10002855"/>
    <x v="0"/>
    <x v="3"/>
    <s v="Bevis Round Conference Table Top &amp; Single Column Base"/>
    <x v="1712"/>
    <n v="7"/>
    <n v="0"/>
    <n v="215.11979999999994"/>
  </r>
  <r>
    <n v="1990"/>
    <s v="CA-2012-127509"/>
    <x v="1"/>
    <d v="2012-11-09T00:00:00"/>
    <x v="681"/>
    <x v="1"/>
    <s v="AS-10090"/>
    <s v="Adam Shillingsburg"/>
    <x v="0"/>
    <s v="United States"/>
    <s v="Springfield"/>
    <x v="25"/>
    <n v="65807"/>
    <x v="2"/>
    <s v="OFF-EN-10000781"/>
    <x v="1"/>
    <x v="12"/>
    <s v="#10- 4 1/8&quot; x 9 1/2&quot; Recycled Envelopes"/>
    <x v="1713"/>
    <n v="3"/>
    <n v="0"/>
    <n v="12.323399999999999"/>
  </r>
  <r>
    <n v="1991"/>
    <s v="CA-2012-127509"/>
    <x v="1"/>
    <d v="2012-11-09T00:00:00"/>
    <x v="681"/>
    <x v="1"/>
    <s v="AS-10090"/>
    <s v="Adam Shillingsburg"/>
    <x v="0"/>
    <s v="United States"/>
    <s v="Springfield"/>
    <x v="25"/>
    <n v="65807"/>
    <x v="2"/>
    <s v="OFF-PA-10002160"/>
    <x v="1"/>
    <x v="10"/>
    <s v="Xerox 1978"/>
    <x v="1714"/>
    <n v="3"/>
    <n v="0"/>
    <n v="8.4966000000000008"/>
  </r>
  <r>
    <n v="1992"/>
    <s v="CA-2014-111374"/>
    <x v="3"/>
    <d v="2014-02-25T00:00:00"/>
    <x v="458"/>
    <x v="1"/>
    <s v="CB-12415"/>
    <s v="Christy Brittain"/>
    <x v="0"/>
    <s v="United States"/>
    <s v="Philadelphia"/>
    <x v="9"/>
    <n v="19134"/>
    <x v="3"/>
    <s v="OFF-BI-10004970"/>
    <x v="1"/>
    <x v="8"/>
    <s v="ACCOHIDE 3-Ring Binder, Blue, 1&quot;"/>
    <x v="1715"/>
    <n v="4"/>
    <n v="0.7"/>
    <n v="-3.7995999999999981"/>
  </r>
  <r>
    <n v="1993"/>
    <s v="CA-2014-133648"/>
    <x v="3"/>
    <d v="2014-06-26T00:00:00"/>
    <x v="354"/>
    <x v="1"/>
    <s v="ML-17755"/>
    <s v="Max Ludwig"/>
    <x v="2"/>
    <s v="United States"/>
    <s v="Springfield"/>
    <x v="21"/>
    <n v="97477"/>
    <x v="1"/>
    <s v="OFF-LA-10003923"/>
    <x v="1"/>
    <x v="2"/>
    <s v="Alphabetical Labels for Top Tab Filing"/>
    <x v="1716"/>
    <n v="6"/>
    <n v="0.2"/>
    <n v="26.640000000000004"/>
  </r>
  <r>
    <n v="1994"/>
    <s v="CA-2014-133648"/>
    <x v="3"/>
    <d v="2014-06-26T00:00:00"/>
    <x v="354"/>
    <x v="1"/>
    <s v="ML-17755"/>
    <s v="Max Ludwig"/>
    <x v="2"/>
    <s v="United States"/>
    <s v="Springfield"/>
    <x v="21"/>
    <n v="97477"/>
    <x v="1"/>
    <s v="OFF-AR-10002257"/>
    <x v="1"/>
    <x v="6"/>
    <s v="Eldon Spacemaker Box, Quick-Snap Lid, Clear"/>
    <x v="758"/>
    <n v="2"/>
    <n v="0.2"/>
    <n v="0.73479999999999923"/>
  </r>
  <r>
    <n v="1995"/>
    <s v="CA-2014-133648"/>
    <x v="3"/>
    <d v="2014-06-26T00:00:00"/>
    <x v="354"/>
    <x v="1"/>
    <s v="ML-17755"/>
    <s v="Max Ludwig"/>
    <x v="2"/>
    <s v="United States"/>
    <s v="Springfield"/>
    <x v="21"/>
    <n v="97477"/>
    <x v="1"/>
    <s v="OFF-FA-10004395"/>
    <x v="1"/>
    <x v="13"/>
    <s v="Plymouth Boxed Rubber Bands by Plymouth"/>
    <x v="1717"/>
    <n v="3"/>
    <n v="0.2"/>
    <n v="-2.1194999999999999"/>
  </r>
  <r>
    <n v="1996"/>
    <s v="US-2014-147221"/>
    <x v="3"/>
    <d v="2014-12-03T00:00:00"/>
    <x v="379"/>
    <x v="0"/>
    <s v="JS-16030"/>
    <s v="Joy Smith"/>
    <x v="0"/>
    <s v="United States"/>
    <s v="Houston"/>
    <x v="5"/>
    <n v="77036"/>
    <x v="2"/>
    <s v="OFF-AP-10002534"/>
    <x v="1"/>
    <x v="9"/>
    <s v="3.6 Cubic Foot Counter Height Office Refrigerator"/>
    <x v="1718"/>
    <n v="5"/>
    <n v="0.8"/>
    <n v="-766.01199999999994"/>
  </r>
  <r>
    <n v="1997"/>
    <s v="US-2014-147221"/>
    <x v="3"/>
    <d v="2014-12-03T00:00:00"/>
    <x v="379"/>
    <x v="0"/>
    <s v="JS-16030"/>
    <s v="Joy Smith"/>
    <x v="0"/>
    <s v="United States"/>
    <s v="Houston"/>
    <x v="5"/>
    <n v="77036"/>
    <x v="2"/>
    <s v="FUR-FU-10004020"/>
    <x v="0"/>
    <x v="5"/>
    <s v="Advantus Panel Wall Acrylic Frame"/>
    <x v="1719"/>
    <n v="4"/>
    <n v="0.6"/>
    <n v="-3.719599999999998"/>
  </r>
  <r>
    <n v="1998"/>
    <s v="CA-2011-131905"/>
    <x v="2"/>
    <d v="2011-02-07T00:00:00"/>
    <x v="682"/>
    <x v="2"/>
    <s v="ND-18460"/>
    <s v="Neil Ducich"/>
    <x v="1"/>
    <s v="United States"/>
    <s v="Chesapeake"/>
    <x v="17"/>
    <n v="23320"/>
    <x v="0"/>
    <s v="OFF-LA-10002787"/>
    <x v="1"/>
    <x v="2"/>
    <s v="Avery 480"/>
    <x v="1720"/>
    <n v="4"/>
    <n v="0"/>
    <n v="7.1999999999999993"/>
  </r>
  <r>
    <n v="1999"/>
    <s v="CA-2011-131905"/>
    <x v="2"/>
    <d v="2011-02-07T00:00:00"/>
    <x v="682"/>
    <x v="2"/>
    <s v="ND-18460"/>
    <s v="Neil Ducich"/>
    <x v="1"/>
    <s v="United States"/>
    <s v="Chesapeake"/>
    <x v="17"/>
    <n v="23320"/>
    <x v="0"/>
    <s v="TEC-PH-10003645"/>
    <x v="2"/>
    <x v="7"/>
    <s v="Aastra 57i VoIP phone"/>
    <x v="1721"/>
    <n v="1"/>
    <n v="0"/>
    <n v="42.018600000000006"/>
  </r>
  <r>
    <n v="2000"/>
    <s v="CA-2011-131905"/>
    <x v="2"/>
    <d v="2011-02-07T00:00:00"/>
    <x v="682"/>
    <x v="2"/>
    <s v="ND-18460"/>
    <s v="Neil Ducich"/>
    <x v="1"/>
    <s v="United States"/>
    <s v="Chesapeake"/>
    <x v="17"/>
    <n v="23320"/>
    <x v="0"/>
    <s v="TEC-PH-10001615"/>
    <x v="2"/>
    <x v="7"/>
    <s v="AT&amp;T CL82213"/>
    <x v="1722"/>
    <n v="5"/>
    <n v="0"/>
    <n v="42.035499999999985"/>
  </r>
  <r>
    <n v="2001"/>
    <s v="CA-2014-166128"/>
    <x v="3"/>
    <d v="2014-04-12T00:00:00"/>
    <x v="650"/>
    <x v="1"/>
    <s v="LW-17215"/>
    <s v="Luke Weiss"/>
    <x v="0"/>
    <s v="United States"/>
    <s v="Pasadena"/>
    <x v="1"/>
    <n v="91104"/>
    <x v="1"/>
    <s v="TEC-AC-10001767"/>
    <x v="2"/>
    <x v="11"/>
    <s v="SanDisk Ultra 64 GB MicroSDHC Class 10 Memory Card"/>
    <x v="1723"/>
    <n v="5"/>
    <n v="0"/>
    <n v="21.994499999999988"/>
  </r>
  <r>
    <n v="2002"/>
    <s v="CA-2014-166128"/>
    <x v="3"/>
    <d v="2014-04-12T00:00:00"/>
    <x v="650"/>
    <x v="1"/>
    <s v="LW-17215"/>
    <s v="Luke Weiss"/>
    <x v="0"/>
    <s v="United States"/>
    <s v="Pasadena"/>
    <x v="1"/>
    <n v="91104"/>
    <x v="1"/>
    <s v="OFF-AR-10001221"/>
    <x v="1"/>
    <x v="6"/>
    <s v="Dixon Ticonderoga Erasable Colored Pencil Set, 12-Color"/>
    <x v="1085"/>
    <n v="7"/>
    <n v="0"/>
    <n v="14.232399999999998"/>
  </r>
  <r>
    <n v="2003"/>
    <s v="CA-2014-163510"/>
    <x v="3"/>
    <d v="2014-12-26T00:00:00"/>
    <x v="675"/>
    <x v="0"/>
    <s v="JW-15955"/>
    <s v="Joni Wasserman"/>
    <x v="0"/>
    <s v="United States"/>
    <s v="Louisville"/>
    <x v="0"/>
    <n v="40214"/>
    <x v="0"/>
    <s v="OFF-ST-10000563"/>
    <x v="1"/>
    <x v="4"/>
    <s v="Fellowes Bankers Box Stor/Drawer Steel Plus"/>
    <x v="1449"/>
    <n v="3"/>
    <n v="0"/>
    <n v="9.5940000000000012"/>
  </r>
  <r>
    <n v="2004"/>
    <s v="CA-2014-163510"/>
    <x v="3"/>
    <d v="2014-12-26T00:00:00"/>
    <x v="675"/>
    <x v="0"/>
    <s v="JW-15955"/>
    <s v="Joni Wasserman"/>
    <x v="0"/>
    <s v="United States"/>
    <s v="Louisville"/>
    <x v="0"/>
    <n v="40214"/>
    <x v="0"/>
    <s v="FUR-CH-10001146"/>
    <x v="0"/>
    <x v="1"/>
    <s v="Global Value Mid-Back Manager's Chair, Gray"/>
    <x v="1724"/>
    <n v="5"/>
    <n v="0"/>
    <n v="76.112499999999983"/>
  </r>
  <r>
    <n v="2005"/>
    <s v="US-2014-143028"/>
    <x v="3"/>
    <d v="2014-04-12T00:00:00"/>
    <x v="650"/>
    <x v="1"/>
    <s v="SC-20050"/>
    <s v="Sample Company A"/>
    <x v="2"/>
    <s v="United States"/>
    <s v="Lubbock"/>
    <x v="5"/>
    <n v="79424"/>
    <x v="2"/>
    <s v="OFF-BI-10004738"/>
    <x v="1"/>
    <x v="8"/>
    <s v="Flexible Leather- Look Classic Collection Ring Binder"/>
    <x v="524"/>
    <n v="3"/>
    <n v="0.8"/>
    <n v="-17.045999999999999"/>
  </r>
  <r>
    <n v="2006"/>
    <s v="CA-2011-111150"/>
    <x v="2"/>
    <d v="2011-12-31T00:00:00"/>
    <x v="124"/>
    <x v="1"/>
    <s v="RW-19630"/>
    <s v="Rob Williams"/>
    <x v="1"/>
    <s v="United States"/>
    <s v="Columbia"/>
    <x v="25"/>
    <n v="65203"/>
    <x v="2"/>
    <s v="OFF-AR-10000034"/>
    <x v="1"/>
    <x v="6"/>
    <s v="BIC Brite Liner Grip Highlighters, Assorted, 5/Pack"/>
    <x v="1725"/>
    <n v="7"/>
    <n v="0"/>
    <n v="11.575199999999999"/>
  </r>
  <r>
    <n v="2007"/>
    <s v="CA-2011-111150"/>
    <x v="2"/>
    <d v="2011-12-31T00:00:00"/>
    <x v="124"/>
    <x v="1"/>
    <s v="RW-19630"/>
    <s v="Rob Williams"/>
    <x v="1"/>
    <s v="United States"/>
    <s v="Columbia"/>
    <x v="25"/>
    <n v="65203"/>
    <x v="2"/>
    <s v="TEC-AC-10000290"/>
    <x v="2"/>
    <x v="11"/>
    <s v="Sabrent 4-Port USB 2.0 Hub"/>
    <x v="1726"/>
    <n v="7"/>
    <n v="0"/>
    <n v="16.160200000000003"/>
  </r>
  <r>
    <n v="2008"/>
    <s v="CA-2014-165386"/>
    <x v="3"/>
    <d v="2014-08-04T00:00:00"/>
    <x v="460"/>
    <x v="2"/>
    <s v="CM-12190"/>
    <s v="Charlotte Melton"/>
    <x v="0"/>
    <s v="United States"/>
    <s v="Chicago"/>
    <x v="10"/>
    <n v="60623"/>
    <x v="2"/>
    <s v="FUR-BO-10003034"/>
    <x v="0"/>
    <x v="0"/>
    <s v="O'Sullivan Elevations Bookcase, Cherry Finish"/>
    <x v="1727"/>
    <n v="2"/>
    <n v="0.3"/>
    <n v="-36.674399999999991"/>
  </r>
  <r>
    <n v="2009"/>
    <s v="CA-2011-116407"/>
    <x v="2"/>
    <d v="2011-11-15T00:00:00"/>
    <x v="683"/>
    <x v="1"/>
    <s v="JF-15190"/>
    <s v="Jamie Frazer"/>
    <x v="0"/>
    <s v="United States"/>
    <s v="Johnson City"/>
    <x v="18"/>
    <n v="37604"/>
    <x v="0"/>
    <s v="OFF-AR-10001315"/>
    <x v="1"/>
    <x v="6"/>
    <s v="Newell 310"/>
    <x v="1728"/>
    <n v="3"/>
    <n v="0.2"/>
    <n v="0.47519999999999984"/>
  </r>
  <r>
    <n v="2010"/>
    <s v="CA-2011-116407"/>
    <x v="2"/>
    <d v="2011-11-15T00:00:00"/>
    <x v="683"/>
    <x v="1"/>
    <s v="JF-15190"/>
    <s v="Jamie Frazer"/>
    <x v="0"/>
    <s v="United States"/>
    <s v="Johnson City"/>
    <x v="18"/>
    <n v="37604"/>
    <x v="0"/>
    <s v="OFF-AP-10002118"/>
    <x v="1"/>
    <x v="9"/>
    <s v="1.7 Cubic Foot Compact &quot;Cube&quot; Office Refrigerators"/>
    <x v="1729"/>
    <n v="2"/>
    <n v="0.2"/>
    <n v="29.142400000000009"/>
  </r>
  <r>
    <n v="2011"/>
    <s v="CA-2011-116407"/>
    <x v="2"/>
    <d v="2011-11-15T00:00:00"/>
    <x v="683"/>
    <x v="1"/>
    <s v="JF-15190"/>
    <s v="Jamie Frazer"/>
    <x v="0"/>
    <s v="United States"/>
    <s v="Johnson City"/>
    <x v="18"/>
    <n v="37604"/>
    <x v="0"/>
    <s v="OFF-PA-10002137"/>
    <x v="1"/>
    <x v="10"/>
    <s v="Southworth 100% Résumé Paper, 24lb."/>
    <x v="1730"/>
    <n v="4"/>
    <n v="0.2"/>
    <n v="7.7799999999999976"/>
  </r>
  <r>
    <n v="2012"/>
    <s v="CA-2012-155761"/>
    <x v="1"/>
    <d v="2012-12-11T00:00:00"/>
    <x v="223"/>
    <x v="3"/>
    <s v="SC-20800"/>
    <s v="Stuart Calhoun"/>
    <x v="0"/>
    <s v="United States"/>
    <s v="Houston"/>
    <x v="5"/>
    <n v="77041"/>
    <x v="2"/>
    <s v="TEC-AC-10001606"/>
    <x v="2"/>
    <x v="11"/>
    <s v="Logitech Wireless Performance Mouse MX for PC and Mac"/>
    <x v="1305"/>
    <n v="2"/>
    <n v="0.2"/>
    <n v="35.996400000000001"/>
  </r>
  <r>
    <n v="2013"/>
    <s v="CA-2012-155761"/>
    <x v="1"/>
    <d v="2012-12-11T00:00:00"/>
    <x v="223"/>
    <x v="3"/>
    <s v="SC-20800"/>
    <s v="Stuart Calhoun"/>
    <x v="0"/>
    <s v="United States"/>
    <s v="Houston"/>
    <x v="5"/>
    <n v="77041"/>
    <x v="2"/>
    <s v="OFF-ST-10000943"/>
    <x v="1"/>
    <x v="4"/>
    <s v="Eldon ProFile File 'N Store Portable File Tub Letter/Legal Size Black"/>
    <x v="1731"/>
    <n v="3"/>
    <n v="0.2"/>
    <n v="4.6344000000000012"/>
  </r>
  <r>
    <n v="2014"/>
    <s v="CA-2013-145905"/>
    <x v="0"/>
    <d v="2013-09-19T00:00:00"/>
    <x v="30"/>
    <x v="1"/>
    <s v="AM-10705"/>
    <s v="Anne McFarland"/>
    <x v="0"/>
    <s v="United States"/>
    <s v="Auburn"/>
    <x v="19"/>
    <n v="36830"/>
    <x v="0"/>
    <s v="FUR-CH-10001854"/>
    <x v="0"/>
    <x v="1"/>
    <s v="Office Star - Professional Matrix Back Chair with 2-to-1 Synchro Tilt and Mesh Fabric Seat"/>
    <x v="1732"/>
    <n v="1"/>
    <n v="0"/>
    <n v="84.23520000000002"/>
  </r>
  <r>
    <n v="2015"/>
    <s v="CA-2013-145905"/>
    <x v="0"/>
    <d v="2013-09-19T00:00:00"/>
    <x v="30"/>
    <x v="1"/>
    <s v="AM-10705"/>
    <s v="Anne McFarland"/>
    <x v="0"/>
    <s v="United States"/>
    <s v="Auburn"/>
    <x v="19"/>
    <n v="36830"/>
    <x v="0"/>
    <s v="OFF-PA-10000533"/>
    <x v="1"/>
    <x v="10"/>
    <s v="Southworth Parchment Paper &amp; Envelopes"/>
    <x v="1733"/>
    <n v="2"/>
    <n v="0"/>
    <n v="6.0167999999999999"/>
  </r>
  <r>
    <n v="2016"/>
    <s v="CA-2013-145905"/>
    <x v="0"/>
    <d v="2013-09-19T00:00:00"/>
    <x v="30"/>
    <x v="1"/>
    <s v="AM-10705"/>
    <s v="Anne McFarland"/>
    <x v="0"/>
    <s v="United States"/>
    <s v="Auburn"/>
    <x v="19"/>
    <n v="36830"/>
    <x v="0"/>
    <s v="OFF-ST-10003716"/>
    <x v="1"/>
    <x v="4"/>
    <s v="Tennsco Double-Tier Lockers"/>
    <x v="1734"/>
    <n v="4"/>
    <n v="0"/>
    <n v="117.0104"/>
  </r>
  <r>
    <n v="2017"/>
    <s v="CA-2012-113110"/>
    <x v="1"/>
    <d v="2012-03-19T00:00:00"/>
    <x v="325"/>
    <x v="1"/>
    <s v="BK-11260"/>
    <s v="Berenike Kampe"/>
    <x v="0"/>
    <s v="United States"/>
    <s v="San Bernardino"/>
    <x v="1"/>
    <n v="92404"/>
    <x v="1"/>
    <s v="OFF-BI-10000088"/>
    <x v="1"/>
    <x v="8"/>
    <s v="GBC Imprintable Covers"/>
    <x v="683"/>
    <n v="2"/>
    <n v="0.2"/>
    <n v="6.3684000000000003"/>
  </r>
  <r>
    <n v="2018"/>
    <s v="CA-2012-113110"/>
    <x v="1"/>
    <d v="2012-03-19T00:00:00"/>
    <x v="325"/>
    <x v="1"/>
    <s v="BK-11260"/>
    <s v="Berenike Kampe"/>
    <x v="0"/>
    <s v="United States"/>
    <s v="San Bernardino"/>
    <x v="1"/>
    <n v="92404"/>
    <x v="1"/>
    <s v="OFF-LA-10000240"/>
    <x v="1"/>
    <x v="2"/>
    <s v="Self-Adhesive Address Labels for Typewriters by Universal"/>
    <x v="2"/>
    <n v="2"/>
    <n v="0"/>
    <n v="6.8713999999999995"/>
  </r>
  <r>
    <n v="2019"/>
    <s v="CA-2012-113110"/>
    <x v="1"/>
    <d v="2012-03-19T00:00:00"/>
    <x v="325"/>
    <x v="1"/>
    <s v="BK-11260"/>
    <s v="Berenike Kampe"/>
    <x v="0"/>
    <s v="United States"/>
    <s v="San Bernardino"/>
    <x v="1"/>
    <n v="92404"/>
    <x v="1"/>
    <s v="OFF-SU-10001165"/>
    <x v="1"/>
    <x v="14"/>
    <s v="Acme Elite Stainless Steel Scissors"/>
    <x v="1735"/>
    <n v="4"/>
    <n v="0"/>
    <n v="8.6736000000000004"/>
  </r>
  <r>
    <n v="2020"/>
    <s v="CA-2012-113110"/>
    <x v="1"/>
    <d v="2012-03-19T00:00:00"/>
    <x v="325"/>
    <x v="1"/>
    <s v="BK-11260"/>
    <s v="Berenike Kampe"/>
    <x v="0"/>
    <s v="United States"/>
    <s v="San Bernardino"/>
    <x v="1"/>
    <n v="92404"/>
    <x v="1"/>
    <s v="OFF-PA-10002749"/>
    <x v="1"/>
    <x v="10"/>
    <s v="Wirebound Message Books, 5-1/2 x 4 Forms, 2 or 4 Forms per Page"/>
    <x v="1736"/>
    <n v="6"/>
    <n v="0"/>
    <n v="19.668600000000001"/>
  </r>
  <r>
    <n v="2021"/>
    <s v="CA-2013-168354"/>
    <x v="0"/>
    <d v="2013-09-20T00:00:00"/>
    <x v="684"/>
    <x v="2"/>
    <s v="RH-19510"/>
    <s v="Rick Huthwaite"/>
    <x v="2"/>
    <s v="United States"/>
    <s v="Providence"/>
    <x v="34"/>
    <n v="2908"/>
    <x v="3"/>
    <s v="OFF-ST-10001490"/>
    <x v="1"/>
    <x v="4"/>
    <s v="Hot File 7-Pocket, Floor Stand"/>
    <x v="1737"/>
    <n v="9"/>
    <n v="0"/>
    <n v="481.86899999999986"/>
  </r>
  <r>
    <n v="2022"/>
    <s v="CA-2013-168354"/>
    <x v="0"/>
    <d v="2013-09-20T00:00:00"/>
    <x v="684"/>
    <x v="2"/>
    <s v="RH-19510"/>
    <s v="Rick Huthwaite"/>
    <x v="2"/>
    <s v="United States"/>
    <s v="Providence"/>
    <x v="34"/>
    <n v="2908"/>
    <x v="3"/>
    <s v="OFF-PA-10002377"/>
    <x v="1"/>
    <x v="10"/>
    <s v="Adams Telephone Message Book W/Dividers/Space For Phone Numbers, 5 1/4&quot;X8 1/2&quot;, 200/Messages"/>
    <x v="342"/>
    <n v="3"/>
    <n v="0"/>
    <n v="7.6679999999999993"/>
  </r>
  <r>
    <n v="2023"/>
    <s v="CA-2013-168354"/>
    <x v="0"/>
    <d v="2013-09-20T00:00:00"/>
    <x v="684"/>
    <x v="2"/>
    <s v="RH-19510"/>
    <s v="Rick Huthwaite"/>
    <x v="2"/>
    <s v="United States"/>
    <s v="Providence"/>
    <x v="34"/>
    <n v="2908"/>
    <x v="3"/>
    <s v="OFF-BI-10004826"/>
    <x v="1"/>
    <x v="8"/>
    <s v="JM Magazine Binder"/>
    <x v="1738"/>
    <n v="3"/>
    <n v="0"/>
    <n v="23.774400000000004"/>
  </r>
  <r>
    <n v="2024"/>
    <s v="CA-2013-168354"/>
    <x v="0"/>
    <d v="2013-09-20T00:00:00"/>
    <x v="684"/>
    <x v="2"/>
    <s v="RH-19510"/>
    <s v="Rick Huthwaite"/>
    <x v="2"/>
    <s v="United States"/>
    <s v="Providence"/>
    <x v="34"/>
    <n v="2908"/>
    <x v="3"/>
    <s v="FUR-CH-10004675"/>
    <x v="0"/>
    <x v="1"/>
    <s v="Lifetime Advantage Folding Chairs, 4/Carton"/>
    <x v="1739"/>
    <n v="4"/>
    <n v="0"/>
    <n v="244.24959999999999"/>
  </r>
  <r>
    <n v="2025"/>
    <s v="US-2014-111241"/>
    <x v="3"/>
    <d v="2014-08-21T00:00:00"/>
    <x v="554"/>
    <x v="0"/>
    <s v="GM-14500"/>
    <s v="Gene McClure"/>
    <x v="0"/>
    <s v="United States"/>
    <s v="Fresno"/>
    <x v="1"/>
    <n v="93727"/>
    <x v="1"/>
    <s v="OFF-BI-10002867"/>
    <x v="1"/>
    <x v="8"/>
    <s v="GBC Recycled Regency Composition Covers"/>
    <x v="1740"/>
    <n v="5"/>
    <n v="0.2"/>
    <n v="77.71399999999997"/>
  </r>
  <r>
    <n v="2026"/>
    <s v="CA-2012-114237"/>
    <x v="1"/>
    <d v="2012-03-13T00:00:00"/>
    <x v="685"/>
    <x v="2"/>
    <s v="MC-17275"/>
    <s v="Marc Crier"/>
    <x v="0"/>
    <s v="United States"/>
    <s v="Seattle"/>
    <x v="4"/>
    <n v="98103"/>
    <x v="1"/>
    <s v="FUR-BO-10004409"/>
    <x v="0"/>
    <x v="0"/>
    <s v="Safco Value Mate Series Steel Bookcases, Baked Enamel Finish on Steel, Gray"/>
    <x v="1741"/>
    <n v="2"/>
    <n v="0"/>
    <n v="39.748800000000003"/>
  </r>
  <r>
    <n v="2027"/>
    <s v="CA-2013-113516"/>
    <x v="0"/>
    <d v="2013-09-09T00:00:00"/>
    <x v="165"/>
    <x v="0"/>
    <s v="VM-21685"/>
    <s v="Valerie Mitchum"/>
    <x v="2"/>
    <s v="United States"/>
    <s v="Lancaster"/>
    <x v="1"/>
    <n v="93534"/>
    <x v="1"/>
    <s v="OFF-BI-10002225"/>
    <x v="1"/>
    <x v="8"/>
    <s v="Square Ring Data Binders, Rigid 75 Pt. Covers, 11&quot; x 14-7/8&quot;"/>
    <x v="1742"/>
    <n v="2"/>
    <n v="0.2"/>
    <n v="11.558399999999999"/>
  </r>
  <r>
    <n v="2028"/>
    <s v="CA-2013-113516"/>
    <x v="0"/>
    <d v="2013-09-09T00:00:00"/>
    <x v="165"/>
    <x v="0"/>
    <s v="VM-21685"/>
    <s v="Valerie Mitchum"/>
    <x v="2"/>
    <s v="United States"/>
    <s v="Lancaster"/>
    <x v="1"/>
    <n v="93534"/>
    <x v="1"/>
    <s v="OFF-BI-10001989"/>
    <x v="1"/>
    <x v="8"/>
    <s v="Premium Transparent Presentation Covers by GBC"/>
    <x v="1743"/>
    <n v="4"/>
    <n v="0.2"/>
    <n v="23.497599999999995"/>
  </r>
  <r>
    <n v="2029"/>
    <s v="CA-2012-117961"/>
    <x v="1"/>
    <d v="2012-11-26T00:00:00"/>
    <x v="26"/>
    <x v="1"/>
    <s v="GP-14740"/>
    <s v="Guy Phonely"/>
    <x v="1"/>
    <s v="United States"/>
    <s v="Leominster"/>
    <x v="31"/>
    <n v="1453"/>
    <x v="3"/>
    <s v="OFF-BI-10000343"/>
    <x v="1"/>
    <x v="8"/>
    <s v="Pressboard Covers with Storage Hooks, 9 1/2&quot; x 11&quot;, Light Blue"/>
    <x v="1674"/>
    <n v="3"/>
    <n v="0"/>
    <n v="6.9230999999999998"/>
  </r>
  <r>
    <n v="2030"/>
    <s v="CA-2012-117961"/>
    <x v="1"/>
    <d v="2012-11-26T00:00:00"/>
    <x v="26"/>
    <x v="1"/>
    <s v="GP-14740"/>
    <s v="Guy Phonely"/>
    <x v="1"/>
    <s v="United States"/>
    <s v="Leominster"/>
    <x v="31"/>
    <n v="1453"/>
    <x v="3"/>
    <s v="OFF-ST-10001172"/>
    <x v="1"/>
    <x v="4"/>
    <s v="Tennsco Lockers, Sand"/>
    <x v="1744"/>
    <n v="5"/>
    <n v="0"/>
    <n v="25.175999999999998"/>
  </r>
  <r>
    <n v="2031"/>
    <s v="CA-2012-117961"/>
    <x v="1"/>
    <d v="2012-11-26T00:00:00"/>
    <x v="26"/>
    <x v="1"/>
    <s v="GP-14740"/>
    <s v="Guy Phonely"/>
    <x v="1"/>
    <s v="United States"/>
    <s v="Leominster"/>
    <x v="31"/>
    <n v="1453"/>
    <x v="3"/>
    <s v="OFF-BI-10003707"/>
    <x v="1"/>
    <x v="8"/>
    <s v="Aluminum Screw Posts"/>
    <x v="1745"/>
    <n v="4"/>
    <n v="0"/>
    <n v="30.52"/>
  </r>
  <r>
    <n v="2032"/>
    <s v="CA-2012-117961"/>
    <x v="1"/>
    <d v="2012-11-26T00:00:00"/>
    <x v="26"/>
    <x v="1"/>
    <s v="GP-14740"/>
    <s v="Guy Phonely"/>
    <x v="1"/>
    <s v="United States"/>
    <s v="Leominster"/>
    <x v="31"/>
    <n v="1453"/>
    <x v="3"/>
    <s v="OFF-PA-10001274"/>
    <x v="1"/>
    <x v="10"/>
    <s v="Loose Memo Sheets"/>
    <x v="1031"/>
    <n v="3"/>
    <n v="0"/>
    <n v="5.1464999999999996"/>
  </r>
  <r>
    <n v="2033"/>
    <s v="CA-2013-128923"/>
    <x v="0"/>
    <d v="2013-12-10T00:00:00"/>
    <x v="10"/>
    <x v="1"/>
    <s v="GB-14530"/>
    <s v="George Bell"/>
    <x v="1"/>
    <s v="United States"/>
    <s v="Fort Worth"/>
    <x v="5"/>
    <n v="76106"/>
    <x v="2"/>
    <s v="OFF-PA-10002250"/>
    <x v="1"/>
    <x v="10"/>
    <s v="Things To Do Today Pad"/>
    <x v="1746"/>
    <n v="2"/>
    <n v="0.2"/>
    <n v="3.2871999999999999"/>
  </r>
  <r>
    <n v="2034"/>
    <s v="CA-2013-128923"/>
    <x v="0"/>
    <d v="2013-12-10T00:00:00"/>
    <x v="10"/>
    <x v="1"/>
    <s v="GB-14530"/>
    <s v="George Bell"/>
    <x v="1"/>
    <s v="United States"/>
    <s v="Fort Worth"/>
    <x v="5"/>
    <n v="76106"/>
    <x v="2"/>
    <s v="OFF-AR-10000475"/>
    <x v="1"/>
    <x v="6"/>
    <s v="Hunt BOSTON Vista Battery-Operated Pencil Sharpener, Black"/>
    <x v="1747"/>
    <n v="1"/>
    <n v="0.2"/>
    <n v="0.8162000000000007"/>
  </r>
  <r>
    <n v="2035"/>
    <s v="CA-2014-162481"/>
    <x v="3"/>
    <d v="2014-09-26T00:00:00"/>
    <x v="289"/>
    <x v="1"/>
    <s v="CT-11995"/>
    <s v="Carol Triggs"/>
    <x v="0"/>
    <s v="United States"/>
    <s v="Rochester"/>
    <x v="11"/>
    <n v="55901"/>
    <x v="2"/>
    <s v="OFF-BI-10002976"/>
    <x v="1"/>
    <x v="8"/>
    <s v="ACCOHIDE Binder by Acco"/>
    <x v="341"/>
    <n v="2"/>
    <n v="0"/>
    <n v="3.8822000000000001"/>
  </r>
  <r>
    <n v="2036"/>
    <s v="CA-2014-162481"/>
    <x v="3"/>
    <d v="2014-09-26T00:00:00"/>
    <x v="289"/>
    <x v="1"/>
    <s v="CT-11995"/>
    <s v="Carol Triggs"/>
    <x v="0"/>
    <s v="United States"/>
    <s v="Rochester"/>
    <x v="11"/>
    <n v="55901"/>
    <x v="2"/>
    <s v="FUR-CH-10003061"/>
    <x v="0"/>
    <x v="1"/>
    <s v="Global Leather Task Chair, Black"/>
    <x v="1748"/>
    <n v="3"/>
    <n v="0"/>
    <n v="51.294299999999964"/>
  </r>
  <r>
    <n v="2037"/>
    <s v="CA-2012-119214"/>
    <x v="1"/>
    <d v="2012-01-23T00:00:00"/>
    <x v="686"/>
    <x v="1"/>
    <s v="CW-11905"/>
    <s v="Carl Weiss"/>
    <x v="2"/>
    <s v="United States"/>
    <s v="Bozeman"/>
    <x v="37"/>
    <n v="59715"/>
    <x v="1"/>
    <s v="OFF-PA-10002893"/>
    <x v="1"/>
    <x v="10"/>
    <s v="Wirebound Service Call Books, 5 1/2&quot; x 4&quot;"/>
    <x v="1749"/>
    <n v="3"/>
    <n v="0"/>
    <n v="13.9392"/>
  </r>
  <r>
    <n v="2038"/>
    <s v="CA-2012-119214"/>
    <x v="1"/>
    <d v="2012-01-23T00:00:00"/>
    <x v="686"/>
    <x v="1"/>
    <s v="CW-11905"/>
    <s v="Carl Weiss"/>
    <x v="2"/>
    <s v="United States"/>
    <s v="Bozeman"/>
    <x v="37"/>
    <n v="59715"/>
    <x v="1"/>
    <s v="OFF-LA-10003077"/>
    <x v="1"/>
    <x v="2"/>
    <s v="Avery 500"/>
    <x v="2"/>
    <n v="2"/>
    <n v="0"/>
    <n v="6.8713999999999995"/>
  </r>
  <r>
    <n v="2039"/>
    <s v="CA-2012-122287"/>
    <x v="1"/>
    <d v="2012-06-18T00:00:00"/>
    <x v="687"/>
    <x v="1"/>
    <s v="SN-20560"/>
    <s v="Skye Norling"/>
    <x v="2"/>
    <s v="United States"/>
    <s v="Peoria"/>
    <x v="16"/>
    <n v="85345"/>
    <x v="1"/>
    <s v="OFF-PA-10001661"/>
    <x v="1"/>
    <x v="10"/>
    <s v="Xerox 1922"/>
    <x v="1655"/>
    <n v="3"/>
    <n v="0.2"/>
    <n v="4.3326000000000002"/>
  </r>
  <r>
    <n v="2040"/>
    <s v="CA-2012-122287"/>
    <x v="1"/>
    <d v="2012-06-18T00:00:00"/>
    <x v="687"/>
    <x v="1"/>
    <s v="SN-20560"/>
    <s v="Skye Norling"/>
    <x v="2"/>
    <s v="United States"/>
    <s v="Peoria"/>
    <x v="16"/>
    <n v="85345"/>
    <x v="1"/>
    <s v="OFF-BI-10004656"/>
    <x v="1"/>
    <x v="8"/>
    <s v="Peel &amp; Stick Add-On Corner Pockets"/>
    <x v="1750"/>
    <n v="7"/>
    <n v="0.7"/>
    <n v="-3.3263999999999996"/>
  </r>
  <r>
    <n v="2041"/>
    <s v="CA-2012-122287"/>
    <x v="1"/>
    <d v="2012-06-18T00:00:00"/>
    <x v="687"/>
    <x v="1"/>
    <s v="SN-20560"/>
    <s v="Skye Norling"/>
    <x v="2"/>
    <s v="United States"/>
    <s v="Peoria"/>
    <x v="16"/>
    <n v="85345"/>
    <x v="1"/>
    <s v="OFF-BI-10003707"/>
    <x v="1"/>
    <x v="8"/>
    <s v="Aluminum Screw Posts"/>
    <x v="1751"/>
    <n v="2"/>
    <n v="0.7"/>
    <n v="-6.1039999999999974"/>
  </r>
  <r>
    <n v="2042"/>
    <s v="CA-2012-122287"/>
    <x v="1"/>
    <d v="2012-06-18T00:00:00"/>
    <x v="687"/>
    <x v="1"/>
    <s v="SN-20560"/>
    <s v="Skye Norling"/>
    <x v="2"/>
    <s v="United States"/>
    <s v="Peoria"/>
    <x v="16"/>
    <n v="85345"/>
    <x v="1"/>
    <s v="FUR-FU-10004973"/>
    <x v="0"/>
    <x v="5"/>
    <s v="Flat Face Poster Frame"/>
    <x v="1752"/>
    <n v="5"/>
    <n v="0.2"/>
    <n v="20.724000000000007"/>
  </r>
  <r>
    <n v="2043"/>
    <s v="CA-2012-104493"/>
    <x v="1"/>
    <d v="2012-10-02T00:00:00"/>
    <x v="688"/>
    <x v="1"/>
    <s v="EB-13705"/>
    <s v="Ed Braxton"/>
    <x v="1"/>
    <s v="United States"/>
    <s v="San Diego"/>
    <x v="1"/>
    <n v="92105"/>
    <x v="1"/>
    <s v="OFF-BI-10004817"/>
    <x v="1"/>
    <x v="8"/>
    <s v="GBC Personal VeloBind Strips"/>
    <x v="1753"/>
    <n v="6"/>
    <n v="0.2"/>
    <n v="20.1264"/>
  </r>
  <r>
    <n v="2044"/>
    <s v="US-2014-158946"/>
    <x v="3"/>
    <d v="2014-11-19T00:00:00"/>
    <x v="122"/>
    <x v="1"/>
    <s v="JW-15220"/>
    <s v="Jane Waco"/>
    <x v="1"/>
    <s v="United States"/>
    <s v="Lakewood"/>
    <x v="24"/>
    <n v="44107"/>
    <x v="3"/>
    <s v="OFF-AR-10001860"/>
    <x v="1"/>
    <x v="6"/>
    <s v="BIC Liqua Brite Liner"/>
    <x v="1754"/>
    <n v="7"/>
    <n v="0.2"/>
    <n v="7.7728000000000002"/>
  </r>
  <r>
    <n v="2045"/>
    <s v="CA-2011-129168"/>
    <x v="2"/>
    <d v="2011-08-17T00:00:00"/>
    <x v="689"/>
    <x v="1"/>
    <s v="KB-16585"/>
    <s v="Ken Black"/>
    <x v="1"/>
    <s v="United States"/>
    <s v="Houston"/>
    <x v="5"/>
    <n v="77095"/>
    <x v="2"/>
    <s v="OFF-PA-10001639"/>
    <x v="1"/>
    <x v="10"/>
    <s v="Xerox 203"/>
    <x v="12"/>
    <n v="3"/>
    <n v="0.2"/>
    <n v="5.4432"/>
  </r>
  <r>
    <n v="2046"/>
    <s v="CA-2013-131835"/>
    <x v="0"/>
    <d v="2013-07-18T00:00:00"/>
    <x v="246"/>
    <x v="1"/>
    <s v="MC-17590"/>
    <s v="Matt Collister"/>
    <x v="1"/>
    <s v="United States"/>
    <s v="Perth Amboy"/>
    <x v="30"/>
    <n v="8861"/>
    <x v="3"/>
    <s v="OFF-AP-10004487"/>
    <x v="1"/>
    <x v="9"/>
    <s v="Kensington 4 Outlet MasterPiece Compact Power Control Center"/>
    <x v="1755"/>
    <n v="2"/>
    <n v="0"/>
    <n v="45.539199999999994"/>
  </r>
  <r>
    <n v="2047"/>
    <s v="CA-2013-131835"/>
    <x v="0"/>
    <d v="2013-07-18T00:00:00"/>
    <x v="246"/>
    <x v="1"/>
    <s v="MC-17590"/>
    <s v="Matt Collister"/>
    <x v="1"/>
    <s v="United States"/>
    <s v="Perth Amboy"/>
    <x v="30"/>
    <n v="8861"/>
    <x v="3"/>
    <s v="TEC-PH-10001760"/>
    <x v="2"/>
    <x v="7"/>
    <s v="Bose SoundLink Bluetooth Speaker"/>
    <x v="1756"/>
    <n v="3"/>
    <n v="0"/>
    <n v="280.59000000000003"/>
  </r>
  <r>
    <n v="2048"/>
    <s v="CA-2013-131835"/>
    <x v="0"/>
    <d v="2013-07-18T00:00:00"/>
    <x v="246"/>
    <x v="1"/>
    <s v="MC-17590"/>
    <s v="Matt Collister"/>
    <x v="1"/>
    <s v="United States"/>
    <s v="Perth Amboy"/>
    <x v="30"/>
    <n v="8861"/>
    <x v="3"/>
    <s v="OFF-PA-10004071"/>
    <x v="1"/>
    <x v="10"/>
    <s v="Eaton Premium Continuous-Feed Paper, 25% Cotton, Letter Size, White, 1000 Shts/Box"/>
    <x v="447"/>
    <n v="1"/>
    <n v="0"/>
    <n v="26.630399999999998"/>
  </r>
  <r>
    <n v="2049"/>
    <s v="CA-2012-142237"/>
    <x v="1"/>
    <d v="2012-07-11T00:00:00"/>
    <x v="620"/>
    <x v="2"/>
    <s v="CK-12595"/>
    <s v="Clytie Kelty"/>
    <x v="0"/>
    <s v="United States"/>
    <s v="Philadelphia"/>
    <x v="9"/>
    <n v="19134"/>
    <x v="3"/>
    <s v="FUR-FU-10004848"/>
    <x v="0"/>
    <x v="5"/>
    <s v="Howard Miller 13-3/4&quot; Diameter Brushed Chrome Round Wall Clock"/>
    <x v="1757"/>
    <n v="7"/>
    <n v="0.2"/>
    <n v="36.224999999999966"/>
  </r>
  <r>
    <n v="2050"/>
    <s v="CA-2012-142237"/>
    <x v="1"/>
    <d v="2012-07-11T00:00:00"/>
    <x v="620"/>
    <x v="2"/>
    <s v="CK-12595"/>
    <s v="Clytie Kelty"/>
    <x v="0"/>
    <s v="United States"/>
    <s v="Philadelphia"/>
    <x v="9"/>
    <n v="19134"/>
    <x v="3"/>
    <s v="OFF-BI-10004022"/>
    <x v="1"/>
    <x v="8"/>
    <s v="Acco Suede Grain Vinyl Round Ring Binder"/>
    <x v="1293"/>
    <n v="3"/>
    <n v="0.7"/>
    <n v="-2.0015999999999998"/>
  </r>
  <r>
    <n v="2051"/>
    <s v="CA-2012-142237"/>
    <x v="1"/>
    <d v="2012-07-11T00:00:00"/>
    <x v="620"/>
    <x v="2"/>
    <s v="CK-12595"/>
    <s v="Clytie Kelty"/>
    <x v="0"/>
    <s v="United States"/>
    <s v="Philadelphia"/>
    <x v="9"/>
    <n v="19134"/>
    <x v="3"/>
    <s v="OFF-BI-10003669"/>
    <x v="1"/>
    <x v="8"/>
    <s v="3M Organizer Strips"/>
    <x v="1758"/>
    <n v="4"/>
    <n v="0.7"/>
    <n v="-4.7519999999999989"/>
  </r>
  <r>
    <n v="2052"/>
    <s v="CA-2012-142237"/>
    <x v="1"/>
    <d v="2012-07-11T00:00:00"/>
    <x v="620"/>
    <x v="2"/>
    <s v="CK-12595"/>
    <s v="Clytie Kelty"/>
    <x v="0"/>
    <s v="United States"/>
    <s v="Philadelphia"/>
    <x v="9"/>
    <n v="19134"/>
    <x v="3"/>
    <s v="FUR-CH-10003833"/>
    <x v="0"/>
    <x v="1"/>
    <s v="Novimex Fabric Task Chair"/>
    <x v="1759"/>
    <n v="8"/>
    <n v="0.3"/>
    <n v="-73.175999999999988"/>
  </r>
  <r>
    <n v="2053"/>
    <s v="CA-2012-142237"/>
    <x v="1"/>
    <d v="2012-07-11T00:00:00"/>
    <x v="620"/>
    <x v="2"/>
    <s v="CK-12595"/>
    <s v="Clytie Kelty"/>
    <x v="0"/>
    <s v="United States"/>
    <s v="Philadelphia"/>
    <x v="9"/>
    <n v="19134"/>
    <x v="3"/>
    <s v="OFF-AR-10003732"/>
    <x v="1"/>
    <x v="6"/>
    <s v="Newell 333"/>
    <x v="1760"/>
    <n v="5"/>
    <n v="0.2"/>
    <n v="0.83399999999999963"/>
  </r>
  <r>
    <n v="2054"/>
    <s v="CA-2012-142237"/>
    <x v="1"/>
    <d v="2012-07-11T00:00:00"/>
    <x v="620"/>
    <x v="2"/>
    <s v="CK-12595"/>
    <s v="Clytie Kelty"/>
    <x v="0"/>
    <s v="United States"/>
    <s v="Philadelphia"/>
    <x v="9"/>
    <n v="19134"/>
    <x v="3"/>
    <s v="FUR-FU-10003142"/>
    <x v="0"/>
    <x v="5"/>
    <s v="Master Big Foot Doorstop, Beige"/>
    <x v="869"/>
    <n v="6"/>
    <n v="0.2"/>
    <n v="3.4847999999999981"/>
  </r>
  <r>
    <n v="2055"/>
    <s v="CA-2013-136434"/>
    <x v="0"/>
    <d v="2013-12-02T00:00:00"/>
    <x v="439"/>
    <x v="1"/>
    <s v="RD-19480"/>
    <s v="Rick Duston"/>
    <x v="0"/>
    <s v="United States"/>
    <s v="Richmond"/>
    <x v="14"/>
    <n v="47374"/>
    <x v="2"/>
    <s v="FUR-FU-10001196"/>
    <x v="0"/>
    <x v="5"/>
    <s v="DAX Cubicle Frames - 8x10"/>
    <x v="1761"/>
    <n v="3"/>
    <n v="0"/>
    <n v="5.1929999999999996"/>
  </r>
  <r>
    <n v="2056"/>
    <s v="CA-2014-120376"/>
    <x v="3"/>
    <d v="2014-12-23T00:00:00"/>
    <x v="209"/>
    <x v="2"/>
    <s v="TP-21130"/>
    <s v="Theone Pippenger"/>
    <x v="0"/>
    <s v="United States"/>
    <s v="Detroit"/>
    <x v="12"/>
    <n v="48227"/>
    <x v="2"/>
    <s v="TEC-AC-10001114"/>
    <x v="2"/>
    <x v="11"/>
    <s v="Microsoft Wireless Mobile Mouse 4000"/>
    <x v="1723"/>
    <n v="5"/>
    <n v="0"/>
    <n v="63.983999999999988"/>
  </r>
  <r>
    <n v="2057"/>
    <s v="CA-2014-120376"/>
    <x v="3"/>
    <d v="2014-12-23T00:00:00"/>
    <x v="209"/>
    <x v="2"/>
    <s v="TP-21130"/>
    <s v="Theone Pippenger"/>
    <x v="0"/>
    <s v="United States"/>
    <s v="Detroit"/>
    <x v="12"/>
    <n v="48227"/>
    <x v="2"/>
    <s v="FUR-CH-10002335"/>
    <x v="0"/>
    <x v="1"/>
    <s v="Hon GuestStacker Chair"/>
    <x v="1762"/>
    <n v="7"/>
    <n v="0"/>
    <n v="412.5394"/>
  </r>
  <r>
    <n v="2058"/>
    <s v="CA-2014-120376"/>
    <x v="3"/>
    <d v="2014-12-23T00:00:00"/>
    <x v="209"/>
    <x v="2"/>
    <s v="TP-21130"/>
    <s v="Theone Pippenger"/>
    <x v="0"/>
    <s v="United States"/>
    <s v="Detroit"/>
    <x v="12"/>
    <n v="48227"/>
    <x v="2"/>
    <s v="TEC-AC-10000844"/>
    <x v="2"/>
    <x v="11"/>
    <s v="Logitech Gaming G510s - Keyboard"/>
    <x v="1763"/>
    <n v="1"/>
    <n v="0"/>
    <n v="30.596399999999996"/>
  </r>
  <r>
    <n v="2059"/>
    <s v="CA-2014-120376"/>
    <x v="3"/>
    <d v="2014-12-23T00:00:00"/>
    <x v="209"/>
    <x v="2"/>
    <s v="TP-21130"/>
    <s v="Theone Pippenger"/>
    <x v="0"/>
    <s v="United States"/>
    <s v="Detroit"/>
    <x v="12"/>
    <n v="48227"/>
    <x v="2"/>
    <s v="FUR-TA-10004534"/>
    <x v="0"/>
    <x v="3"/>
    <s v="Bevis 44 x 96 Conference Tables"/>
    <x v="1764"/>
    <n v="2"/>
    <n v="0"/>
    <n v="70.005999999999972"/>
  </r>
  <r>
    <n v="2060"/>
    <s v="CA-2011-106439"/>
    <x v="2"/>
    <d v="2011-10-31T00:00:00"/>
    <x v="690"/>
    <x v="1"/>
    <s v="GG-14650"/>
    <s v="Greg Guthrie"/>
    <x v="1"/>
    <s v="United States"/>
    <s v="Los Angeles"/>
    <x v="1"/>
    <n v="90049"/>
    <x v="1"/>
    <s v="OFF-FA-10002975"/>
    <x v="1"/>
    <x v="13"/>
    <s v="Staples"/>
    <x v="1189"/>
    <n v="3"/>
    <n v="0"/>
    <n v="5.2164000000000001"/>
  </r>
  <r>
    <n v="2061"/>
    <s v="CA-2011-106439"/>
    <x v="2"/>
    <d v="2011-10-31T00:00:00"/>
    <x v="690"/>
    <x v="1"/>
    <s v="GG-14650"/>
    <s v="Greg Guthrie"/>
    <x v="1"/>
    <s v="United States"/>
    <s v="Los Angeles"/>
    <x v="1"/>
    <n v="90049"/>
    <x v="1"/>
    <s v="OFF-ST-10003996"/>
    <x v="1"/>
    <x v="4"/>
    <s v="Letter/Legal File Tote with Clear Snap-On Lid, Black Granite"/>
    <x v="1765"/>
    <n v="5"/>
    <n v="0"/>
    <n v="20.877999999999997"/>
  </r>
  <r>
    <n v="2062"/>
    <s v="CA-2011-106439"/>
    <x v="2"/>
    <d v="2011-10-31T00:00:00"/>
    <x v="690"/>
    <x v="1"/>
    <s v="GG-14650"/>
    <s v="Greg Guthrie"/>
    <x v="1"/>
    <s v="United States"/>
    <s v="Los Angeles"/>
    <x v="1"/>
    <n v="90049"/>
    <x v="1"/>
    <s v="OFF-BI-10002571"/>
    <x v="1"/>
    <x v="8"/>
    <s v="Avery Framed View Binder, EZD Ring (Locking), Navy, 1 1/2&quot;"/>
    <x v="1766"/>
    <n v="2"/>
    <n v="0.2"/>
    <n v="5.3891999999999989"/>
  </r>
  <r>
    <n v="2063"/>
    <s v="CA-2011-106439"/>
    <x v="2"/>
    <d v="2011-10-31T00:00:00"/>
    <x v="690"/>
    <x v="1"/>
    <s v="GG-14650"/>
    <s v="Greg Guthrie"/>
    <x v="1"/>
    <s v="United States"/>
    <s v="Los Angeles"/>
    <x v="1"/>
    <n v="90049"/>
    <x v="1"/>
    <s v="OFF-PA-10000477"/>
    <x v="1"/>
    <x v="10"/>
    <s v="Xerox 1952"/>
    <x v="1767"/>
    <n v="13"/>
    <n v="0"/>
    <n v="30.427800000000005"/>
  </r>
  <r>
    <n v="2064"/>
    <s v="CA-2011-106439"/>
    <x v="2"/>
    <d v="2011-10-31T00:00:00"/>
    <x v="690"/>
    <x v="1"/>
    <s v="GG-14650"/>
    <s v="Greg Guthrie"/>
    <x v="1"/>
    <s v="United States"/>
    <s v="Los Angeles"/>
    <x v="1"/>
    <n v="90049"/>
    <x v="1"/>
    <s v="OFF-BI-10004209"/>
    <x v="1"/>
    <x v="8"/>
    <s v="Fellowes Twister Kit, Gray/Clear, 3/pkg"/>
    <x v="1768"/>
    <n v="3"/>
    <n v="0.2"/>
    <n v="6.0299999999999994"/>
  </r>
  <r>
    <n v="2065"/>
    <s v="CA-2011-106439"/>
    <x v="2"/>
    <d v="2011-10-31T00:00:00"/>
    <x v="690"/>
    <x v="1"/>
    <s v="GG-14650"/>
    <s v="Greg Guthrie"/>
    <x v="1"/>
    <s v="United States"/>
    <s v="Los Angeles"/>
    <x v="1"/>
    <n v="90049"/>
    <x v="1"/>
    <s v="OFF-ST-10001963"/>
    <x v="1"/>
    <x v="4"/>
    <s v="Tennsco Regal Shelving Units"/>
    <x v="1769"/>
    <n v="4"/>
    <n v="0"/>
    <n v="12.169199999999989"/>
  </r>
  <r>
    <n v="2066"/>
    <s v="CA-2011-106439"/>
    <x v="2"/>
    <d v="2011-10-31T00:00:00"/>
    <x v="690"/>
    <x v="1"/>
    <s v="GG-14650"/>
    <s v="Greg Guthrie"/>
    <x v="1"/>
    <s v="United States"/>
    <s v="Los Angeles"/>
    <x v="1"/>
    <n v="90049"/>
    <x v="1"/>
    <s v="FUR-CH-10003833"/>
    <x v="0"/>
    <x v="1"/>
    <s v="Novimex Fabric Task Chair"/>
    <x v="1770"/>
    <n v="3"/>
    <n v="0.2"/>
    <n v="-9.1470000000000056"/>
  </r>
  <r>
    <n v="2067"/>
    <s v="CA-2011-106439"/>
    <x v="2"/>
    <d v="2011-10-31T00:00:00"/>
    <x v="690"/>
    <x v="1"/>
    <s v="GG-14650"/>
    <s v="Greg Guthrie"/>
    <x v="1"/>
    <s v="United States"/>
    <s v="Los Angeles"/>
    <x v="1"/>
    <n v="90049"/>
    <x v="1"/>
    <s v="TEC-AC-10004568"/>
    <x v="2"/>
    <x v="11"/>
    <s v="Maxell LTO Ultrium - 800 GB"/>
    <x v="1771"/>
    <n v="9"/>
    <n v="0"/>
    <n v="47.862899999999982"/>
  </r>
  <r>
    <n v="2068"/>
    <s v="CA-2011-106439"/>
    <x v="2"/>
    <d v="2011-10-31T00:00:00"/>
    <x v="690"/>
    <x v="1"/>
    <s v="GG-14650"/>
    <s v="Greg Guthrie"/>
    <x v="1"/>
    <s v="United States"/>
    <s v="Los Angeles"/>
    <x v="1"/>
    <n v="90049"/>
    <x v="1"/>
    <s v="OFF-AR-10001419"/>
    <x v="1"/>
    <x v="6"/>
    <s v="Newell 325"/>
    <x v="714"/>
    <n v="3"/>
    <n v="0"/>
    <n v="3.7169999999999996"/>
  </r>
  <r>
    <n v="2069"/>
    <s v="CA-2012-133452"/>
    <x v="1"/>
    <d v="2012-04-13T00:00:00"/>
    <x v="691"/>
    <x v="1"/>
    <s v="ZC-21910"/>
    <s v="Zuschuss Carroll"/>
    <x v="0"/>
    <s v="United States"/>
    <s v="Pomona"/>
    <x v="1"/>
    <n v="91767"/>
    <x v="1"/>
    <s v="TEC-AC-10002800"/>
    <x v="2"/>
    <x v="11"/>
    <s v="Plantronics Audio 478 Stereo USB Headset"/>
    <x v="1772"/>
    <n v="4"/>
    <n v="0"/>
    <n v="69.98599999999999"/>
  </r>
  <r>
    <n v="2070"/>
    <s v="CA-2012-133452"/>
    <x v="1"/>
    <d v="2012-04-13T00:00:00"/>
    <x v="691"/>
    <x v="1"/>
    <s v="ZC-21910"/>
    <s v="Zuschuss Carroll"/>
    <x v="0"/>
    <s v="United States"/>
    <s v="Pomona"/>
    <x v="1"/>
    <n v="91767"/>
    <x v="1"/>
    <s v="FUR-TA-10003954"/>
    <x v="0"/>
    <x v="3"/>
    <s v="Hon 94000 Series Round Tables"/>
    <x v="1773"/>
    <n v="3"/>
    <n v="0.2"/>
    <n v="-97.739399999999989"/>
  </r>
  <r>
    <n v="2071"/>
    <s v="CA-2013-146521"/>
    <x v="0"/>
    <d v="2013-07-22T00:00:00"/>
    <x v="639"/>
    <x v="0"/>
    <s v="CC-12610"/>
    <s v="Corey Catlett"/>
    <x v="1"/>
    <s v="United States"/>
    <s v="Philadelphia"/>
    <x v="9"/>
    <n v="19134"/>
    <x v="3"/>
    <s v="OFF-BI-10000301"/>
    <x v="1"/>
    <x v="8"/>
    <s v="GBC Instant Report Kit"/>
    <x v="1774"/>
    <n v="1"/>
    <n v="0.7"/>
    <n v="-1.294"/>
  </r>
  <r>
    <n v="2072"/>
    <s v="US-2014-110996"/>
    <x v="3"/>
    <d v="2014-11-21T00:00:00"/>
    <x v="654"/>
    <x v="1"/>
    <s v="KA-16525"/>
    <s v="Kelly Andreada"/>
    <x v="0"/>
    <s v="United States"/>
    <s v="Ontario"/>
    <x v="1"/>
    <n v="91761"/>
    <x v="1"/>
    <s v="FUR-CH-10003956"/>
    <x v="0"/>
    <x v="1"/>
    <s v="Novimex High-Tech Fabric Mesh Task Chair"/>
    <x v="514"/>
    <n v="5"/>
    <n v="0.2"/>
    <n v="-46.137000000000029"/>
  </r>
  <r>
    <n v="2073"/>
    <s v="CA-2013-129693"/>
    <x v="0"/>
    <d v="2013-11-27T00:00:00"/>
    <x v="82"/>
    <x v="1"/>
    <s v="TC-20980"/>
    <s v="Tamara Chand"/>
    <x v="1"/>
    <s v="United States"/>
    <s v="Seattle"/>
    <x v="4"/>
    <n v="98105"/>
    <x v="1"/>
    <s v="OFF-BI-10002954"/>
    <x v="1"/>
    <x v="8"/>
    <s v="Newell 3-Hole Punched Plastic Slotted Magazine Holders for Binders"/>
    <x v="1775"/>
    <n v="2"/>
    <n v="0.2"/>
    <n v="2.5591999999999997"/>
  </r>
  <r>
    <n v="2074"/>
    <s v="CA-2014-122504"/>
    <x v="3"/>
    <d v="2014-11-08T00:00:00"/>
    <x v="44"/>
    <x v="0"/>
    <s v="DB-13270"/>
    <s v="Deborah Brumfield"/>
    <x v="2"/>
    <s v="United States"/>
    <s v="Brentwood"/>
    <x v="1"/>
    <n v="94513"/>
    <x v="1"/>
    <s v="TEC-AC-10003289"/>
    <x v="2"/>
    <x v="11"/>
    <s v="Anker Ultra-Slim Mini Bluetooth 3.0 Wireless Keyboard"/>
    <x v="1543"/>
    <n v="3"/>
    <n v="0"/>
    <n v="13.793099999999999"/>
  </r>
  <r>
    <n v="2075"/>
    <s v="CA-2014-122504"/>
    <x v="3"/>
    <d v="2014-11-08T00:00:00"/>
    <x v="44"/>
    <x v="0"/>
    <s v="DB-13270"/>
    <s v="Deborah Brumfield"/>
    <x v="2"/>
    <s v="United States"/>
    <s v="Brentwood"/>
    <x v="1"/>
    <n v="94513"/>
    <x v="1"/>
    <s v="TEC-PH-10002468"/>
    <x v="2"/>
    <x v="7"/>
    <s v="Plantronics CS 50-USB - headset - Convertible, Monaural"/>
    <x v="1776"/>
    <n v="7"/>
    <n v="0.2"/>
    <n v="66.635100000000023"/>
  </r>
  <r>
    <n v="2076"/>
    <s v="CA-2011-131051"/>
    <x v="2"/>
    <d v="2011-12-01T00:00:00"/>
    <x v="692"/>
    <x v="1"/>
    <s v="TR-21325"/>
    <s v="Toby Ritter"/>
    <x v="0"/>
    <s v="United States"/>
    <s v="San Francisco"/>
    <x v="1"/>
    <n v="94122"/>
    <x v="1"/>
    <s v="FUR-FU-10001861"/>
    <x v="0"/>
    <x v="5"/>
    <s v="Floodlight Indoor Halogen Bulbs, 1 Bulb per Pack, 60 Watts"/>
    <x v="1777"/>
    <n v="3"/>
    <n v="0"/>
    <n v="28.517999999999994"/>
  </r>
  <r>
    <n v="2077"/>
    <s v="CA-2014-140676"/>
    <x v="3"/>
    <d v="2014-09-13T00:00:00"/>
    <x v="17"/>
    <x v="2"/>
    <s v="BF-11080"/>
    <s v="Bart Folk"/>
    <x v="0"/>
    <s v="United States"/>
    <s v="Baltimore"/>
    <x v="39"/>
    <n v="21215"/>
    <x v="3"/>
    <s v="OFF-PA-10004082"/>
    <x v="1"/>
    <x v="10"/>
    <s v="Adams Telephone Message Book w/Frequently-Called Numbers Space, 400 Messages per Book"/>
    <x v="1778"/>
    <n v="5"/>
    <n v="0"/>
    <n v="19.950000000000003"/>
  </r>
  <r>
    <n v="2078"/>
    <s v="CA-2014-140676"/>
    <x v="3"/>
    <d v="2014-09-13T00:00:00"/>
    <x v="17"/>
    <x v="2"/>
    <s v="BF-11080"/>
    <s v="Bart Folk"/>
    <x v="0"/>
    <s v="United States"/>
    <s v="Baltimore"/>
    <x v="39"/>
    <n v="21215"/>
    <x v="3"/>
    <s v="OFF-AP-10000358"/>
    <x v="1"/>
    <x v="9"/>
    <s v="Fellowes Basic Home/Office Series Surge Protectors"/>
    <x v="1779"/>
    <n v="7"/>
    <n v="0"/>
    <n v="26.349399999999992"/>
  </r>
  <r>
    <n v="2079"/>
    <s v="CA-2014-140676"/>
    <x v="3"/>
    <d v="2014-09-13T00:00:00"/>
    <x v="17"/>
    <x v="2"/>
    <s v="BF-11080"/>
    <s v="Bart Folk"/>
    <x v="0"/>
    <s v="United States"/>
    <s v="Baltimore"/>
    <x v="39"/>
    <n v="21215"/>
    <x v="3"/>
    <s v="OFF-PA-10004243"/>
    <x v="1"/>
    <x v="10"/>
    <s v="Xerox 1939"/>
    <x v="453"/>
    <n v="5"/>
    <n v="0"/>
    <n v="45.527999999999992"/>
  </r>
  <r>
    <n v="2080"/>
    <s v="CA-2012-120103"/>
    <x v="1"/>
    <d v="2012-12-24T00:00:00"/>
    <x v="693"/>
    <x v="1"/>
    <s v="MS-17365"/>
    <s v="Maribeth Schnelling"/>
    <x v="0"/>
    <s v="United States"/>
    <s v="Phoenix"/>
    <x v="16"/>
    <n v="85023"/>
    <x v="1"/>
    <s v="OFF-PA-10001295"/>
    <x v="1"/>
    <x v="10"/>
    <s v="Computer Printout Paper with Letter-Trim Perforations"/>
    <x v="1780"/>
    <n v="7"/>
    <n v="0.2"/>
    <n v="37.181199999999997"/>
  </r>
  <r>
    <n v="2081"/>
    <s v="CA-2012-120103"/>
    <x v="1"/>
    <d v="2012-12-24T00:00:00"/>
    <x v="693"/>
    <x v="1"/>
    <s v="MS-17365"/>
    <s v="Maribeth Schnelling"/>
    <x v="0"/>
    <s v="United States"/>
    <s v="Phoenix"/>
    <x v="16"/>
    <n v="85023"/>
    <x v="1"/>
    <s v="TEC-PH-10002170"/>
    <x v="2"/>
    <x v="7"/>
    <s v="ClearSounds CSC500 Amplified Spirit Phone Corded phone"/>
    <x v="1781"/>
    <n v="2"/>
    <n v="0.2"/>
    <n v="11.198400000000003"/>
  </r>
  <r>
    <n v="2082"/>
    <s v="CA-2012-120103"/>
    <x v="1"/>
    <d v="2012-12-24T00:00:00"/>
    <x v="693"/>
    <x v="1"/>
    <s v="MS-17365"/>
    <s v="Maribeth Schnelling"/>
    <x v="0"/>
    <s v="United States"/>
    <s v="Phoenix"/>
    <x v="16"/>
    <n v="85023"/>
    <x v="1"/>
    <s v="FUR-FU-10002885"/>
    <x v="0"/>
    <x v="5"/>
    <s v="Magna Visual Magnetic Picture Hangers"/>
    <x v="326"/>
    <n v="2"/>
    <n v="0.2"/>
    <n v="1.7352000000000005"/>
  </r>
  <r>
    <n v="2083"/>
    <s v="CA-2014-104647"/>
    <x v="3"/>
    <d v="2014-02-24T00:00:00"/>
    <x v="694"/>
    <x v="1"/>
    <s v="CK-12595"/>
    <s v="Clytie Kelty"/>
    <x v="0"/>
    <s v="United States"/>
    <s v="Los Angeles"/>
    <x v="1"/>
    <n v="90008"/>
    <x v="1"/>
    <s v="OFF-PA-10002870"/>
    <x v="1"/>
    <x v="10"/>
    <s v="Ampad Phone Message Book, Recycled, 400 Message Capacity, 5 ¾” x 11”"/>
    <x v="782"/>
    <n v="6"/>
    <n v="0"/>
    <n v="16.847999999999999"/>
  </r>
  <r>
    <n v="2084"/>
    <s v="CA-2011-110352"/>
    <x v="2"/>
    <d v="2011-11-23T00:00:00"/>
    <x v="695"/>
    <x v="1"/>
    <s v="ED-13885"/>
    <s v="Emily Ducich"/>
    <x v="2"/>
    <s v="United States"/>
    <s v="Houston"/>
    <x v="5"/>
    <n v="77036"/>
    <x v="2"/>
    <s v="OFF-LA-10003923"/>
    <x v="1"/>
    <x v="2"/>
    <s v="Alphabetical Labels for Top Tab Filing"/>
    <x v="208"/>
    <n v="2"/>
    <n v="0.2"/>
    <n v="8.879999999999999"/>
  </r>
  <r>
    <n v="2085"/>
    <s v="CA-2013-140501"/>
    <x v="0"/>
    <d v="2013-06-24T00:00:00"/>
    <x v="696"/>
    <x v="1"/>
    <s v="IM-15070"/>
    <s v="Irene Maddox"/>
    <x v="0"/>
    <s v="United States"/>
    <s v="New York City"/>
    <x v="15"/>
    <n v="10009"/>
    <x v="3"/>
    <s v="OFF-LA-10003510"/>
    <x v="1"/>
    <x v="2"/>
    <s v="Avery 4027 File Folder Labels for Dot Matrix Printers, 5000 Labels per Box, White"/>
    <x v="1176"/>
    <n v="4"/>
    <n v="0"/>
    <n v="56.175200000000004"/>
  </r>
  <r>
    <n v="2086"/>
    <s v="CA-2013-140501"/>
    <x v="0"/>
    <d v="2013-06-24T00:00:00"/>
    <x v="696"/>
    <x v="1"/>
    <s v="IM-15070"/>
    <s v="Irene Maddox"/>
    <x v="0"/>
    <s v="United States"/>
    <s v="New York City"/>
    <x v="15"/>
    <n v="10009"/>
    <x v="3"/>
    <s v="OFF-LA-10000248"/>
    <x v="1"/>
    <x v="2"/>
    <s v="Avery 52"/>
    <x v="1782"/>
    <n v="5"/>
    <n v="0"/>
    <n v="8.6715"/>
  </r>
  <r>
    <n v="2087"/>
    <s v="CA-2013-140501"/>
    <x v="0"/>
    <d v="2013-06-24T00:00:00"/>
    <x v="696"/>
    <x v="1"/>
    <s v="IM-15070"/>
    <s v="Irene Maddox"/>
    <x v="0"/>
    <s v="United States"/>
    <s v="New York City"/>
    <x v="15"/>
    <n v="10009"/>
    <x v="3"/>
    <s v="OFF-ST-10000060"/>
    <x v="1"/>
    <x v="4"/>
    <s v="Fellowes Bankers Box Staxonsteel Drawer File/Stacking System"/>
    <x v="1783"/>
    <n v="5"/>
    <n v="0"/>
    <n v="38.988000000000014"/>
  </r>
  <r>
    <n v="2088"/>
    <s v="CA-2013-140501"/>
    <x v="0"/>
    <d v="2013-06-24T00:00:00"/>
    <x v="696"/>
    <x v="1"/>
    <s v="IM-15070"/>
    <s v="Irene Maddox"/>
    <x v="0"/>
    <s v="United States"/>
    <s v="New York City"/>
    <x v="15"/>
    <n v="10009"/>
    <x v="3"/>
    <s v="OFF-PA-10003129"/>
    <x v="1"/>
    <x v="10"/>
    <s v="Tops White Computer Printout Paper"/>
    <x v="64"/>
    <n v="3"/>
    <n v="0"/>
    <n v="68.963099999999997"/>
  </r>
  <r>
    <n v="2089"/>
    <s v="CA-2013-140501"/>
    <x v="0"/>
    <d v="2013-06-24T00:00:00"/>
    <x v="696"/>
    <x v="1"/>
    <s v="IM-15070"/>
    <s v="Irene Maddox"/>
    <x v="0"/>
    <s v="United States"/>
    <s v="New York City"/>
    <x v="15"/>
    <n v="10009"/>
    <x v="3"/>
    <s v="OFF-FA-10004076"/>
    <x v="1"/>
    <x v="13"/>
    <s v="Translucent Push Pins by OIC"/>
    <x v="536"/>
    <n v="2"/>
    <n v="0"/>
    <n v="1.4651999999999998"/>
  </r>
  <r>
    <n v="2090"/>
    <s v="CA-2012-139290"/>
    <x v="1"/>
    <d v="2012-10-26T00:00:00"/>
    <x v="697"/>
    <x v="1"/>
    <s v="MY-17380"/>
    <s v="Maribeth Yedwab"/>
    <x v="1"/>
    <s v="United States"/>
    <s v="Rancho Cucamonga"/>
    <x v="1"/>
    <n v="91730"/>
    <x v="1"/>
    <s v="OFF-LA-10004008"/>
    <x v="1"/>
    <x v="2"/>
    <s v="Avery 507"/>
    <x v="1784"/>
    <n v="2"/>
    <n v="0"/>
    <n v="2.6495999999999995"/>
  </r>
  <r>
    <n v="2091"/>
    <s v="CA-2014-166142"/>
    <x v="3"/>
    <d v="2014-07-16T00:00:00"/>
    <x v="698"/>
    <x v="1"/>
    <s v="MM-17260"/>
    <s v="Magdelene Morse"/>
    <x v="0"/>
    <s v="United States"/>
    <s v="Wilmington"/>
    <x v="13"/>
    <n v="19805"/>
    <x v="3"/>
    <s v="OFF-BI-10004094"/>
    <x v="1"/>
    <x v="8"/>
    <s v="GBC Standard Plastic Binding Systems Combs"/>
    <x v="1785"/>
    <n v="3"/>
    <n v="0"/>
    <n v="13.009499999999999"/>
  </r>
  <r>
    <n v="2092"/>
    <s v="CA-2014-166142"/>
    <x v="3"/>
    <d v="2014-07-16T00:00:00"/>
    <x v="698"/>
    <x v="1"/>
    <s v="MM-17260"/>
    <s v="Magdelene Morse"/>
    <x v="0"/>
    <s v="United States"/>
    <s v="Wilmington"/>
    <x v="13"/>
    <n v="19805"/>
    <x v="3"/>
    <s v="FUR-TA-10004607"/>
    <x v="0"/>
    <x v="3"/>
    <s v="Hon 2111 Invitation Series Straight Table"/>
    <x v="1786"/>
    <n v="3"/>
    <n v="0.3"/>
    <n v="-48.783900000000031"/>
  </r>
  <r>
    <n v="2093"/>
    <s v="CA-2011-145926"/>
    <x v="2"/>
    <d v="2011-11-17T00:00:00"/>
    <x v="683"/>
    <x v="1"/>
    <s v="MP-17470"/>
    <s v="Mark Packer"/>
    <x v="2"/>
    <s v="United States"/>
    <s v="Moorhead"/>
    <x v="11"/>
    <n v="56560"/>
    <x v="2"/>
    <s v="FUR-CH-10004289"/>
    <x v="0"/>
    <x v="1"/>
    <s v="Global Super Steno Chair"/>
    <x v="1787"/>
    <n v="5"/>
    <n v="0"/>
    <n v="81.58299999999997"/>
  </r>
  <r>
    <n v="2094"/>
    <s v="CA-2012-149678"/>
    <x v="1"/>
    <d v="2012-04-13T00:00:00"/>
    <x v="368"/>
    <x v="0"/>
    <s v="AW-10840"/>
    <s v="Anthony Witt"/>
    <x v="0"/>
    <s v="United States"/>
    <s v="Farmington"/>
    <x v="27"/>
    <n v="87401"/>
    <x v="1"/>
    <s v="OFF-SU-10004498"/>
    <x v="1"/>
    <x v="14"/>
    <s v="Martin-Yale Premier Letter Opener"/>
    <x v="1788"/>
    <n v="1"/>
    <n v="0"/>
    <n v="0.38640000000000008"/>
  </r>
  <r>
    <n v="2095"/>
    <s v="US-2012-164357"/>
    <x v="1"/>
    <d v="2012-11-25T00:00:00"/>
    <x v="699"/>
    <x v="1"/>
    <s v="SF-20065"/>
    <s v="Sandra Flanagan"/>
    <x v="0"/>
    <s v="United States"/>
    <s v="Wilmington"/>
    <x v="3"/>
    <n v="28403"/>
    <x v="0"/>
    <s v="OFF-AR-10001177"/>
    <x v="1"/>
    <x v="6"/>
    <s v="Newell 349"/>
    <x v="1332"/>
    <n v="5"/>
    <n v="0.2"/>
    <n v="1.4759999999999982"/>
  </r>
  <r>
    <n v="2096"/>
    <s v="US-2013-146570"/>
    <x v="0"/>
    <d v="2013-05-16T00:00:00"/>
    <x v="315"/>
    <x v="1"/>
    <s v="SN-20710"/>
    <s v="Steve Nguyen"/>
    <x v="2"/>
    <s v="United States"/>
    <s v="Jackson"/>
    <x v="35"/>
    <n v="39212"/>
    <x v="0"/>
    <s v="OFF-BI-10001718"/>
    <x v="1"/>
    <x v="8"/>
    <s v="GBC DocuBind P50 Personal Binding Machine"/>
    <x v="1789"/>
    <n v="8"/>
    <n v="0"/>
    <n v="240.56479999999999"/>
  </r>
  <r>
    <n v="2097"/>
    <s v="US-2013-146570"/>
    <x v="0"/>
    <d v="2013-05-16T00:00:00"/>
    <x v="315"/>
    <x v="1"/>
    <s v="SN-20710"/>
    <s v="Steve Nguyen"/>
    <x v="2"/>
    <s v="United States"/>
    <s v="Jackson"/>
    <x v="35"/>
    <n v="39212"/>
    <x v="0"/>
    <s v="OFF-AR-10004602"/>
    <x v="1"/>
    <x v="6"/>
    <s v="Boston KS Multi-Size Manual Pencil Sharpener"/>
    <x v="1377"/>
    <n v="4"/>
    <n v="0"/>
    <n v="25.748800000000003"/>
  </r>
  <r>
    <n v="2098"/>
    <s v="US-2013-146570"/>
    <x v="0"/>
    <d v="2013-05-16T00:00:00"/>
    <x v="315"/>
    <x v="1"/>
    <s v="SN-20710"/>
    <s v="Steve Nguyen"/>
    <x v="2"/>
    <s v="United States"/>
    <s v="Jackson"/>
    <x v="35"/>
    <n v="39212"/>
    <x v="0"/>
    <s v="OFF-AR-10003856"/>
    <x v="1"/>
    <x v="6"/>
    <s v="Newell 344"/>
    <x v="484"/>
    <n v="3"/>
    <n v="0"/>
    <n v="2.1683999999999997"/>
  </r>
  <r>
    <n v="2099"/>
    <s v="CA-2014-124401"/>
    <x v="3"/>
    <d v="2014-09-08T00:00:00"/>
    <x v="230"/>
    <x v="1"/>
    <s v="RD-19900"/>
    <s v="Ruben Dartt"/>
    <x v="0"/>
    <s v="United States"/>
    <s v="Portland"/>
    <x v="21"/>
    <n v="97206"/>
    <x v="1"/>
    <s v="OFF-ST-10000649"/>
    <x v="1"/>
    <x v="4"/>
    <s v="Hanging Personal Folder File"/>
    <x v="1023"/>
    <n v="3"/>
    <n v="0.2"/>
    <n v="2.3550000000000022"/>
  </r>
  <r>
    <n v="2100"/>
    <s v="CA-2014-124401"/>
    <x v="3"/>
    <d v="2014-09-08T00:00:00"/>
    <x v="230"/>
    <x v="1"/>
    <s v="RD-19900"/>
    <s v="Ruben Dartt"/>
    <x v="0"/>
    <s v="United States"/>
    <s v="Portland"/>
    <x v="21"/>
    <n v="97206"/>
    <x v="1"/>
    <s v="TEC-AC-10002926"/>
    <x v="2"/>
    <x v="11"/>
    <s v="Logitech Wireless Marathon Mouse M705"/>
    <x v="1790"/>
    <n v="7"/>
    <n v="0.2"/>
    <n v="80.48390000000002"/>
  </r>
  <r>
    <n v="2101"/>
    <s v="US-2011-140116"/>
    <x v="2"/>
    <d v="2011-03-10T00:00:00"/>
    <x v="700"/>
    <x v="1"/>
    <s v="KT-16480"/>
    <s v="Kean Thornton"/>
    <x v="0"/>
    <s v="United States"/>
    <s v="Denver"/>
    <x v="22"/>
    <n v="80219"/>
    <x v="1"/>
    <s v="OFF-ST-10000078"/>
    <x v="1"/>
    <x v="4"/>
    <s v="Tennsco 6- and 18-Compartment Lockers"/>
    <x v="1791"/>
    <n v="3"/>
    <n v="0.2"/>
    <n v="-15.910200000000088"/>
  </r>
  <r>
    <n v="2102"/>
    <s v="US-2011-140116"/>
    <x v="2"/>
    <d v="2011-03-10T00:00:00"/>
    <x v="700"/>
    <x v="1"/>
    <s v="KT-16480"/>
    <s v="Kean Thornton"/>
    <x v="0"/>
    <s v="United States"/>
    <s v="Denver"/>
    <x v="22"/>
    <n v="80219"/>
    <x v="1"/>
    <s v="OFF-AR-10001044"/>
    <x v="1"/>
    <x v="6"/>
    <s v="BOSTON Ranger #55 Pencil Sharpener, Black"/>
    <x v="1792"/>
    <n v="4"/>
    <n v="0.2"/>
    <n v="9.3563999999999936"/>
  </r>
  <r>
    <n v="2103"/>
    <s v="CA-2011-123295"/>
    <x v="2"/>
    <d v="2011-07-18T00:00:00"/>
    <x v="701"/>
    <x v="3"/>
    <s v="AH-10120"/>
    <s v="Adrian Hane"/>
    <x v="2"/>
    <s v="United States"/>
    <s v="Tucson"/>
    <x v="16"/>
    <n v="85705"/>
    <x v="1"/>
    <s v="FUR-CH-10002372"/>
    <x v="0"/>
    <x v="1"/>
    <s v="Office Star - Ergonomically Designed Knee Chair"/>
    <x v="1793"/>
    <n v="4"/>
    <n v="0.2"/>
    <n v="-25.913599999999988"/>
  </r>
  <r>
    <n v="2104"/>
    <s v="CA-2014-167101"/>
    <x v="3"/>
    <d v="2014-03-25T00:00:00"/>
    <x v="702"/>
    <x v="0"/>
    <s v="BM-11650"/>
    <s v="Brian Moss"/>
    <x v="1"/>
    <s v="United States"/>
    <s v="New York City"/>
    <x v="15"/>
    <n v="10009"/>
    <x v="3"/>
    <s v="OFF-PA-10000357"/>
    <x v="1"/>
    <x v="10"/>
    <s v="Xerox 1888"/>
    <x v="1794"/>
    <n v="4"/>
    <n v="0"/>
    <n v="106.52159999999999"/>
  </r>
  <r>
    <n v="2105"/>
    <s v="CA-2014-167101"/>
    <x v="3"/>
    <d v="2014-03-25T00:00:00"/>
    <x v="702"/>
    <x v="0"/>
    <s v="BM-11650"/>
    <s v="Brian Moss"/>
    <x v="1"/>
    <s v="United States"/>
    <s v="New York City"/>
    <x v="15"/>
    <n v="10009"/>
    <x v="3"/>
    <s v="TEC-AC-10001266"/>
    <x v="2"/>
    <x v="11"/>
    <s v="Memorex Micro Travel Drive 8 GB"/>
    <x v="1795"/>
    <n v="2"/>
    <n v="0"/>
    <n v="11.7"/>
  </r>
  <r>
    <n v="2106"/>
    <s v="US-2011-167633"/>
    <x v="2"/>
    <d v="2011-09-30T00:00:00"/>
    <x v="703"/>
    <x v="1"/>
    <s v="BW-11200"/>
    <s v="Ben Wallace"/>
    <x v="0"/>
    <s v="United States"/>
    <s v="Boynton Beach"/>
    <x v="2"/>
    <n v="33437"/>
    <x v="0"/>
    <s v="OFF-PA-10004888"/>
    <x v="1"/>
    <x v="10"/>
    <s v="Xerox 217"/>
    <x v="12"/>
    <n v="3"/>
    <n v="0.2"/>
    <n v="5.4432"/>
  </r>
  <r>
    <n v="2107"/>
    <s v="US-2011-152723"/>
    <x v="2"/>
    <d v="2011-09-26T00:00:00"/>
    <x v="316"/>
    <x v="3"/>
    <s v="HG-14965"/>
    <s v="Henry Goldwyn"/>
    <x v="1"/>
    <s v="United States"/>
    <s v="Mesquite"/>
    <x v="5"/>
    <n v="75150"/>
    <x v="2"/>
    <s v="OFF-BI-10003460"/>
    <x v="1"/>
    <x v="8"/>
    <s v="Acco 3-Hole Punch"/>
    <x v="1796"/>
    <n v="1"/>
    <n v="0.8"/>
    <n v="-1.4016000000000002"/>
  </r>
  <r>
    <n v="2108"/>
    <s v="CA-2012-164882"/>
    <x v="1"/>
    <d v="2012-10-31T00:00:00"/>
    <x v="704"/>
    <x v="3"/>
    <s v="SG-20080"/>
    <s v="Sandra Glassco"/>
    <x v="0"/>
    <s v="United States"/>
    <s v="Redlands"/>
    <x v="1"/>
    <n v="92374"/>
    <x v="1"/>
    <s v="OFF-PA-10000157"/>
    <x v="1"/>
    <x v="10"/>
    <s v="Xerox 191"/>
    <x v="1024"/>
    <n v="1"/>
    <n v="0"/>
    <n v="9.3905999999999992"/>
  </r>
  <r>
    <n v="2109"/>
    <s v="CA-2012-164882"/>
    <x v="1"/>
    <d v="2012-10-31T00:00:00"/>
    <x v="704"/>
    <x v="3"/>
    <s v="SG-20080"/>
    <s v="Sandra Glassco"/>
    <x v="0"/>
    <s v="United States"/>
    <s v="Redlands"/>
    <x v="1"/>
    <n v="92374"/>
    <x v="1"/>
    <s v="OFF-BI-10004519"/>
    <x v="1"/>
    <x v="8"/>
    <s v="GBC DocuBind P100 Manual Binding Machine"/>
    <x v="1115"/>
    <n v="3"/>
    <n v="0.2"/>
    <n v="124.48499999999999"/>
  </r>
  <r>
    <n v="2110"/>
    <s v="CA-2012-164882"/>
    <x v="1"/>
    <d v="2012-10-31T00:00:00"/>
    <x v="704"/>
    <x v="3"/>
    <s v="SG-20080"/>
    <s v="Sandra Glassco"/>
    <x v="0"/>
    <s v="United States"/>
    <s v="Redlands"/>
    <x v="1"/>
    <n v="92374"/>
    <x v="1"/>
    <s v="OFF-AR-10004272"/>
    <x v="1"/>
    <x v="6"/>
    <s v="Newell 308"/>
    <x v="1325"/>
    <n v="3"/>
    <n v="0"/>
    <n v="1.2599999999999998"/>
  </r>
  <r>
    <n v="2111"/>
    <s v="CA-2012-164882"/>
    <x v="1"/>
    <d v="2012-10-31T00:00:00"/>
    <x v="704"/>
    <x v="3"/>
    <s v="SG-20080"/>
    <s v="Sandra Glassco"/>
    <x v="0"/>
    <s v="United States"/>
    <s v="Redlands"/>
    <x v="1"/>
    <n v="92374"/>
    <x v="1"/>
    <s v="OFF-FA-10000585"/>
    <x v="1"/>
    <x v="13"/>
    <s v="OIC Bulk Pack Metal Binder Clips"/>
    <x v="1797"/>
    <n v="5"/>
    <n v="0"/>
    <n v="8.0269999999999992"/>
  </r>
  <r>
    <n v="2112"/>
    <s v="CA-2012-164882"/>
    <x v="1"/>
    <d v="2012-10-31T00:00:00"/>
    <x v="704"/>
    <x v="3"/>
    <s v="SG-20080"/>
    <s v="Sandra Glassco"/>
    <x v="0"/>
    <s v="United States"/>
    <s v="Redlands"/>
    <x v="1"/>
    <n v="92374"/>
    <x v="1"/>
    <s v="FUR-CH-10004218"/>
    <x v="0"/>
    <x v="1"/>
    <s v="Global Fabric Manager's Chair, Dark Gray"/>
    <x v="831"/>
    <n v="4"/>
    <n v="0.2"/>
    <n v="20.196000000000012"/>
  </r>
  <r>
    <n v="2113"/>
    <s v="CA-2012-164882"/>
    <x v="1"/>
    <d v="2012-10-31T00:00:00"/>
    <x v="704"/>
    <x v="3"/>
    <s v="SG-20080"/>
    <s v="Sandra Glassco"/>
    <x v="0"/>
    <s v="United States"/>
    <s v="Redlands"/>
    <x v="1"/>
    <n v="92374"/>
    <x v="1"/>
    <s v="OFF-SU-10004231"/>
    <x v="1"/>
    <x v="14"/>
    <s v="Acme Tagit Stainless Steel Antibacterial Scissors"/>
    <x v="1286"/>
    <n v="3"/>
    <n v="0"/>
    <n v="8.0190000000000001"/>
  </r>
  <r>
    <n v="2114"/>
    <s v="CA-2012-164882"/>
    <x v="1"/>
    <d v="2012-10-31T00:00:00"/>
    <x v="704"/>
    <x v="3"/>
    <s v="SG-20080"/>
    <s v="Sandra Glassco"/>
    <x v="0"/>
    <s v="United States"/>
    <s v="Redlands"/>
    <x v="1"/>
    <n v="92374"/>
    <x v="1"/>
    <s v="TEC-PH-10001578"/>
    <x v="2"/>
    <x v="7"/>
    <s v="Polycom SoundStation2 EX Conference phone"/>
    <x v="1798"/>
    <n v="4"/>
    <n v="0.2"/>
    <n v="145.78199999999993"/>
  </r>
  <r>
    <n v="2115"/>
    <s v="CA-2012-164882"/>
    <x v="1"/>
    <d v="2012-10-31T00:00:00"/>
    <x v="704"/>
    <x v="3"/>
    <s v="SG-20080"/>
    <s v="Sandra Glassco"/>
    <x v="0"/>
    <s v="United States"/>
    <s v="Redlands"/>
    <x v="1"/>
    <n v="92374"/>
    <x v="1"/>
    <s v="OFF-ST-10003638"/>
    <x v="1"/>
    <x v="4"/>
    <s v="Mobile Personal File Cube"/>
    <x v="1799"/>
    <n v="2"/>
    <n v="0"/>
    <n v="12.646799999999999"/>
  </r>
  <r>
    <n v="2116"/>
    <s v="CA-2012-164882"/>
    <x v="1"/>
    <d v="2012-10-31T00:00:00"/>
    <x v="704"/>
    <x v="3"/>
    <s v="SG-20080"/>
    <s v="Sandra Glassco"/>
    <x v="0"/>
    <s v="United States"/>
    <s v="Redlands"/>
    <x v="1"/>
    <n v="92374"/>
    <x v="1"/>
    <s v="FUR-BO-10002213"/>
    <x v="0"/>
    <x v="0"/>
    <s v="DMI Eclipse Executive Suite Bookcases"/>
    <x v="1800"/>
    <n v="1"/>
    <n v="0.15"/>
    <n v="20.03919999999998"/>
  </r>
  <r>
    <n v="2117"/>
    <s v="CA-2012-159786"/>
    <x v="1"/>
    <d v="2012-10-12T00:00:00"/>
    <x v="334"/>
    <x v="0"/>
    <s v="RK-19300"/>
    <s v="Ralph Kennedy"/>
    <x v="0"/>
    <s v="United States"/>
    <s v="Rochester"/>
    <x v="15"/>
    <n v="14609"/>
    <x v="3"/>
    <s v="FUR-TA-10001307"/>
    <x v="0"/>
    <x v="3"/>
    <s v="SAFCO PlanMaster Heigh-Adjustable Drafting Table Base, 43w x 30d x 30-37h, Black"/>
    <x v="1801"/>
    <n v="1"/>
    <n v="0.4"/>
    <n v="-13.978000000000009"/>
  </r>
  <r>
    <n v="2118"/>
    <s v="CA-2013-130267"/>
    <x v="0"/>
    <d v="2013-09-20T00:00:00"/>
    <x v="30"/>
    <x v="1"/>
    <s v="SW-20245"/>
    <s v="Scot Wooten"/>
    <x v="0"/>
    <s v="United States"/>
    <s v="Stockton"/>
    <x v="1"/>
    <n v="95207"/>
    <x v="1"/>
    <s v="OFF-PA-10002222"/>
    <x v="1"/>
    <x v="10"/>
    <s v="Xerox Color Copier Paper, 11&quot; x 17&quot;, Ream"/>
    <x v="1802"/>
    <n v="7"/>
    <n v="0"/>
    <n v="73.544799999999995"/>
  </r>
  <r>
    <n v="2119"/>
    <s v="CA-2014-155460"/>
    <x v="3"/>
    <d v="2014-04-14T00:00:00"/>
    <x v="339"/>
    <x v="2"/>
    <s v="RW-19630"/>
    <s v="Rob Williams"/>
    <x v="1"/>
    <s v="United States"/>
    <s v="Seattle"/>
    <x v="4"/>
    <n v="98105"/>
    <x v="1"/>
    <s v="OFF-PA-10002479"/>
    <x v="1"/>
    <x v="10"/>
    <s v="Xerox 4200 Series MultiUse Premium Copy Paper (20Lb. and 84 Bright)"/>
    <x v="267"/>
    <n v="1"/>
    <n v="0"/>
    <n v="2.3759999999999999"/>
  </r>
  <r>
    <n v="2120"/>
    <s v="CA-2014-155460"/>
    <x v="3"/>
    <d v="2014-04-14T00:00:00"/>
    <x v="339"/>
    <x v="2"/>
    <s v="RW-19630"/>
    <s v="Rob Williams"/>
    <x v="1"/>
    <s v="United States"/>
    <s v="Seattle"/>
    <x v="4"/>
    <n v="98105"/>
    <x v="1"/>
    <s v="OFF-BI-10003091"/>
    <x v="1"/>
    <x v="8"/>
    <s v="GBC DocuBind TL200 Manual Binding Machine"/>
    <x v="1658"/>
    <n v="5"/>
    <n v="0.2"/>
    <n v="302.37299999999993"/>
  </r>
  <r>
    <n v="2121"/>
    <s v="US-2014-168690"/>
    <x v="3"/>
    <d v="2014-01-08T00:00:00"/>
    <x v="705"/>
    <x v="1"/>
    <s v="TS-21085"/>
    <s v="Thais Sissman"/>
    <x v="0"/>
    <s v="United States"/>
    <s v="Ormond Beach"/>
    <x v="2"/>
    <n v="32174"/>
    <x v="0"/>
    <s v="OFF-BI-10000145"/>
    <x v="1"/>
    <x v="8"/>
    <s v="Zipper Ring Binder Pockets"/>
    <x v="1803"/>
    <n v="3"/>
    <n v="0.7"/>
    <n v="-1.9656000000000002"/>
  </r>
  <r>
    <n v="2122"/>
    <s v="CA-2014-158246"/>
    <x v="3"/>
    <d v="2014-11-10T00:00:00"/>
    <x v="45"/>
    <x v="2"/>
    <s v="JB-15400"/>
    <s v="Jennifer Braxton"/>
    <x v="1"/>
    <s v="United States"/>
    <s v="Sunnyvale"/>
    <x v="1"/>
    <n v="94086"/>
    <x v="1"/>
    <s v="FUR-CH-10003061"/>
    <x v="0"/>
    <x v="1"/>
    <s v="Global Leather Task Chair, Black"/>
    <x v="1804"/>
    <n v="3"/>
    <n v="0.2"/>
    <n v="-2.6997000000000355"/>
  </r>
  <r>
    <n v="2123"/>
    <s v="CA-2014-167381"/>
    <x v="3"/>
    <d v="2014-09-23T00:00:00"/>
    <x v="706"/>
    <x v="0"/>
    <s v="EH-14005"/>
    <s v="Erica Hernandez"/>
    <x v="2"/>
    <s v="United States"/>
    <s v="Lansing"/>
    <x v="12"/>
    <n v="48911"/>
    <x v="2"/>
    <s v="FUR-BO-10001972"/>
    <x v="0"/>
    <x v="0"/>
    <s v="O'Sullivan 4-Shelf Bookcase in Odessa Pine"/>
    <x v="1805"/>
    <n v="2"/>
    <n v="0"/>
    <n v="41.133199999999988"/>
  </r>
  <r>
    <n v="2124"/>
    <s v="CA-2014-167381"/>
    <x v="3"/>
    <d v="2014-09-23T00:00:00"/>
    <x v="706"/>
    <x v="0"/>
    <s v="EH-14005"/>
    <s v="Erica Hernandez"/>
    <x v="2"/>
    <s v="United States"/>
    <s v="Lansing"/>
    <x v="12"/>
    <n v="48911"/>
    <x v="2"/>
    <s v="OFF-LA-10000134"/>
    <x v="1"/>
    <x v="2"/>
    <s v="Avery 511"/>
    <x v="1806"/>
    <n v="9"/>
    <n v="0"/>
    <n v="13.3056"/>
  </r>
  <r>
    <n v="2125"/>
    <s v="CA-2014-144862"/>
    <x v="3"/>
    <d v="2014-12-02T00:00:00"/>
    <x v="241"/>
    <x v="1"/>
    <s v="EH-14005"/>
    <s v="Erica Hernandez"/>
    <x v="2"/>
    <s v="United States"/>
    <s v="Philadelphia"/>
    <x v="9"/>
    <n v="19143"/>
    <x v="3"/>
    <s v="OFF-EN-10003040"/>
    <x v="1"/>
    <x v="12"/>
    <s v="Quality Park Security Envelopes"/>
    <x v="1807"/>
    <n v="5"/>
    <n v="0.2"/>
    <n v="35.329499999999996"/>
  </r>
  <r>
    <n v="2126"/>
    <s v="CA-2014-144862"/>
    <x v="3"/>
    <d v="2014-12-02T00:00:00"/>
    <x v="241"/>
    <x v="1"/>
    <s v="EH-14005"/>
    <s v="Erica Hernandez"/>
    <x v="2"/>
    <s v="United States"/>
    <s v="Philadelphia"/>
    <x v="9"/>
    <n v="19143"/>
    <x v="3"/>
    <s v="TEC-PH-10000923"/>
    <x v="2"/>
    <x v="7"/>
    <s v="Belkin SportFit Armband For iPhone 5s/5c, Fuchsia"/>
    <x v="1581"/>
    <n v="7"/>
    <n v="0.4"/>
    <n v="9.4436999999999998"/>
  </r>
  <r>
    <n v="2127"/>
    <s v="CA-2011-126032"/>
    <x v="2"/>
    <d v="2011-06-23T00:00:00"/>
    <x v="431"/>
    <x v="1"/>
    <s v="BS-11665"/>
    <s v="Brian Stugart"/>
    <x v="0"/>
    <s v="United States"/>
    <s v="Philadelphia"/>
    <x v="9"/>
    <n v="19143"/>
    <x v="3"/>
    <s v="TEC-AC-10000158"/>
    <x v="2"/>
    <x v="11"/>
    <s v="Sony 64GB Class 10 Micro SDHC R40 Memory Card"/>
    <x v="1808"/>
    <n v="3"/>
    <n v="0.2"/>
    <n v="1.079699999999999"/>
  </r>
  <r>
    <n v="2128"/>
    <s v="CA-2012-134859"/>
    <x v="1"/>
    <d v="2012-10-04T00:00:00"/>
    <x v="256"/>
    <x v="1"/>
    <s v="JK-16120"/>
    <s v="Julie Kriz"/>
    <x v="2"/>
    <s v="United States"/>
    <s v="Philadelphia"/>
    <x v="9"/>
    <n v="19134"/>
    <x v="3"/>
    <s v="FUR-FU-10003623"/>
    <x v="0"/>
    <x v="5"/>
    <s v="DataProducts Ampli Magnifier Task Lamp, Black,"/>
    <x v="1809"/>
    <n v="3"/>
    <n v="0.2"/>
    <n v="6.4943999999999953"/>
  </r>
  <r>
    <n v="2129"/>
    <s v="CA-2012-134859"/>
    <x v="1"/>
    <d v="2012-10-04T00:00:00"/>
    <x v="256"/>
    <x v="1"/>
    <s v="JK-16120"/>
    <s v="Julie Kriz"/>
    <x v="2"/>
    <s v="United States"/>
    <s v="Philadelphia"/>
    <x v="9"/>
    <n v="19134"/>
    <x v="3"/>
    <s v="OFF-PA-10001293"/>
    <x v="1"/>
    <x v="10"/>
    <s v="Xerox 1946"/>
    <x v="561"/>
    <n v="4"/>
    <n v="0.2"/>
    <n v="7.2576000000000001"/>
  </r>
  <r>
    <n v="2130"/>
    <s v="US-2011-114188"/>
    <x v="2"/>
    <d v="2011-05-20T00:00:00"/>
    <x v="707"/>
    <x v="0"/>
    <s v="RF-19345"/>
    <s v="Randy Ferguson"/>
    <x v="1"/>
    <s v="United States"/>
    <s v="Dover"/>
    <x v="38"/>
    <n v="3820"/>
    <x v="3"/>
    <s v="OFF-AP-10000124"/>
    <x v="1"/>
    <x v="9"/>
    <s v="Acco 6 Outlet Guardian Basic Surge Suppressor"/>
    <x v="1810"/>
    <n v="4"/>
    <n v="0"/>
    <n v="9.3184000000000005"/>
  </r>
  <r>
    <n v="2131"/>
    <s v="US-2011-114188"/>
    <x v="2"/>
    <d v="2011-05-20T00:00:00"/>
    <x v="707"/>
    <x v="0"/>
    <s v="RF-19345"/>
    <s v="Randy Ferguson"/>
    <x v="1"/>
    <s v="United States"/>
    <s v="Dover"/>
    <x v="38"/>
    <n v="3820"/>
    <x v="3"/>
    <s v="OFF-AR-10004511"/>
    <x v="1"/>
    <x v="6"/>
    <s v="Sanford Colorific Scented Colored Pencils, 12/Pack"/>
    <x v="1811"/>
    <n v="9"/>
    <n v="0"/>
    <n v="11.9412"/>
  </r>
  <r>
    <n v="2132"/>
    <s v="US-2011-114188"/>
    <x v="2"/>
    <d v="2011-05-20T00:00:00"/>
    <x v="707"/>
    <x v="0"/>
    <s v="RF-19345"/>
    <s v="Randy Ferguson"/>
    <x v="1"/>
    <s v="United States"/>
    <s v="Dover"/>
    <x v="38"/>
    <n v="3820"/>
    <x v="3"/>
    <s v="FUR-FU-10000076"/>
    <x v="0"/>
    <x v="5"/>
    <s v="24-Hour Round Wall Clock"/>
    <x v="395"/>
    <n v="7"/>
    <n v="0"/>
    <n v="60.139800000000015"/>
  </r>
  <r>
    <n v="2133"/>
    <s v="CA-2012-156524"/>
    <x v="1"/>
    <d v="2012-11-20T00:00:00"/>
    <x v="6"/>
    <x v="1"/>
    <s v="DL-12865"/>
    <s v="Dan Lawera"/>
    <x v="0"/>
    <s v="United States"/>
    <s v="New York City"/>
    <x v="15"/>
    <n v="10011"/>
    <x v="3"/>
    <s v="OFF-PA-10003883"/>
    <x v="1"/>
    <x v="10"/>
    <s v="Message Book, Phone, Wirebound Standard Line Memo, 2 3/4&quot; X 5&quot;"/>
    <x v="1812"/>
    <n v="3"/>
    <n v="0"/>
    <n v="9.0389999999999997"/>
  </r>
  <r>
    <n v="2134"/>
    <s v="CA-2012-122210"/>
    <x v="1"/>
    <d v="2012-11-30T00:00:00"/>
    <x v="107"/>
    <x v="1"/>
    <s v="WB-21850"/>
    <s v="William Brown"/>
    <x v="0"/>
    <s v="United States"/>
    <s v="Philadelphia"/>
    <x v="9"/>
    <n v="19134"/>
    <x v="3"/>
    <s v="OFF-BI-10003656"/>
    <x v="1"/>
    <x v="8"/>
    <s v="Fellowes PB200 Plastic Comb Binding Machine"/>
    <x v="1813"/>
    <n v="3"/>
    <n v="0.7"/>
    <n v="-122.39280000000002"/>
  </r>
  <r>
    <n v="2135"/>
    <s v="CA-2012-122210"/>
    <x v="1"/>
    <d v="2012-11-30T00:00:00"/>
    <x v="107"/>
    <x v="1"/>
    <s v="WB-21850"/>
    <s v="William Brown"/>
    <x v="0"/>
    <s v="United States"/>
    <s v="Philadelphia"/>
    <x v="9"/>
    <n v="19134"/>
    <x v="3"/>
    <s v="OFF-FA-10000053"/>
    <x v="1"/>
    <x v="13"/>
    <s v="Revere Boxed Rubber Bands by Revere"/>
    <x v="1814"/>
    <n v="7"/>
    <n v="0.2"/>
    <n v="-2.3813999999999993"/>
  </r>
  <r>
    <n v="2136"/>
    <s v="CA-2012-122210"/>
    <x v="1"/>
    <d v="2012-11-30T00:00:00"/>
    <x v="107"/>
    <x v="1"/>
    <s v="WB-21850"/>
    <s v="William Brown"/>
    <x v="0"/>
    <s v="United States"/>
    <s v="Philadelphia"/>
    <x v="9"/>
    <n v="19134"/>
    <x v="3"/>
    <s v="TEC-PH-10002807"/>
    <x v="2"/>
    <x v="7"/>
    <s v="Motorla HX550 Universal Bluetooth Headset"/>
    <x v="1815"/>
    <n v="4"/>
    <n v="0.4"/>
    <n v="15.819999999999993"/>
  </r>
  <r>
    <n v="2137"/>
    <s v="CA-2012-156377"/>
    <x v="1"/>
    <d v="2012-12-31T00:00:00"/>
    <x v="708"/>
    <x v="1"/>
    <s v="TB-21625"/>
    <s v="Trudy Brown"/>
    <x v="0"/>
    <s v="United States"/>
    <s v="Grand Prairie"/>
    <x v="5"/>
    <n v="75051"/>
    <x v="2"/>
    <s v="FUR-FU-10002364"/>
    <x v="0"/>
    <x v="5"/>
    <s v="Eldon Expressions Wood Desk Accessories, Oak"/>
    <x v="1816"/>
    <n v="5"/>
    <n v="0.6"/>
    <n v="-11.439000000000004"/>
  </r>
  <r>
    <n v="2138"/>
    <s v="CA-2012-156377"/>
    <x v="1"/>
    <d v="2012-12-31T00:00:00"/>
    <x v="708"/>
    <x v="1"/>
    <s v="TB-21625"/>
    <s v="Trudy Brown"/>
    <x v="0"/>
    <s v="United States"/>
    <s v="Grand Prairie"/>
    <x v="5"/>
    <n v="75051"/>
    <x v="2"/>
    <s v="OFF-BI-10002954"/>
    <x v="1"/>
    <x v="8"/>
    <s v="Newell 3-Hole Punched Plastic Slotted Magazine Holders for Binders"/>
    <x v="1817"/>
    <n v="4"/>
    <n v="0.8"/>
    <n v="-5.8496000000000024"/>
  </r>
  <r>
    <n v="2139"/>
    <s v="US-2014-157896"/>
    <x v="3"/>
    <d v="2014-11-17T00:00:00"/>
    <x v="38"/>
    <x v="3"/>
    <s v="CB-12415"/>
    <s v="Christy Brittain"/>
    <x v="0"/>
    <s v="United States"/>
    <s v="New York City"/>
    <x v="15"/>
    <n v="10009"/>
    <x v="3"/>
    <s v="OFF-PA-10004092"/>
    <x v="1"/>
    <x v="10"/>
    <s v="Tops Green Bar Computer Printout Paper"/>
    <x v="678"/>
    <n v="3"/>
    <n v="0"/>
    <n v="73.41"/>
  </r>
  <r>
    <n v="2140"/>
    <s v="CA-2011-159520"/>
    <x v="2"/>
    <d v="2011-06-06T00:00:00"/>
    <x v="628"/>
    <x v="1"/>
    <s v="GT-14635"/>
    <s v="Grant Thornton"/>
    <x v="1"/>
    <s v="United States"/>
    <s v="Long Beach"/>
    <x v="15"/>
    <n v="11561"/>
    <x v="3"/>
    <s v="OFF-BI-10003982"/>
    <x v="1"/>
    <x v="8"/>
    <s v="Wilson Jones Century Plastic Molded Ring Binders"/>
    <x v="1818"/>
    <n v="9"/>
    <n v="0.2"/>
    <n v="50.471099999999993"/>
  </r>
  <r>
    <n v="2141"/>
    <s v="CA-2011-159520"/>
    <x v="2"/>
    <d v="2011-06-06T00:00:00"/>
    <x v="628"/>
    <x v="1"/>
    <s v="GT-14635"/>
    <s v="Grant Thornton"/>
    <x v="1"/>
    <s v="United States"/>
    <s v="Long Beach"/>
    <x v="15"/>
    <n v="11561"/>
    <x v="3"/>
    <s v="OFF-SU-10001664"/>
    <x v="1"/>
    <x v="14"/>
    <s v="Acme Office Executive Series Stainless Steel Trimmers"/>
    <x v="1819"/>
    <n v="2"/>
    <n v="0"/>
    <n v="4.4564000000000004"/>
  </r>
  <r>
    <n v="2142"/>
    <s v="CA-2011-159520"/>
    <x v="2"/>
    <d v="2011-06-06T00:00:00"/>
    <x v="628"/>
    <x v="1"/>
    <s v="GT-14635"/>
    <s v="Grant Thornton"/>
    <x v="1"/>
    <s v="United States"/>
    <s v="Long Beach"/>
    <x v="15"/>
    <n v="11561"/>
    <x v="3"/>
    <s v="FUR-TA-10003238"/>
    <x v="0"/>
    <x v="3"/>
    <s v="Chromcraft Bull-Nose Wood 48&quot; x 96&quot; Rectangular Conference Tables"/>
    <x v="1820"/>
    <n v="3"/>
    <n v="0.4"/>
    <n v="-347.11740000000009"/>
  </r>
  <r>
    <n v="2143"/>
    <s v="CA-2013-155481"/>
    <x v="0"/>
    <d v="2013-09-02T00:00:00"/>
    <x v="344"/>
    <x v="1"/>
    <s v="DK-13225"/>
    <s v="Dean Katz"/>
    <x v="1"/>
    <s v="United States"/>
    <s v="Philadelphia"/>
    <x v="9"/>
    <n v="19140"/>
    <x v="3"/>
    <s v="OFF-PA-10004675"/>
    <x v="1"/>
    <x v="10"/>
    <s v="Telephone Message Books with Fax/Mobile Section, 5 1/2&quot; x 3 3/16&quot;"/>
    <x v="429"/>
    <n v="6"/>
    <n v="0.2"/>
    <n v="9.9059999999999988"/>
  </r>
  <r>
    <n v="2144"/>
    <s v="CA-2013-155481"/>
    <x v="0"/>
    <d v="2013-09-02T00:00:00"/>
    <x v="344"/>
    <x v="1"/>
    <s v="DK-13225"/>
    <s v="Dean Katz"/>
    <x v="1"/>
    <s v="United States"/>
    <s v="Philadelphia"/>
    <x v="9"/>
    <n v="19140"/>
    <x v="3"/>
    <s v="TEC-PH-10002293"/>
    <x v="2"/>
    <x v="7"/>
    <s v="Anker 36W 4-Port USB Wall Charger Travel Power Adapter for iPhone 5s 5c 5"/>
    <x v="1821"/>
    <n v="2"/>
    <n v="0.4"/>
    <n v="-4.7975999999999974"/>
  </r>
  <r>
    <n v="2145"/>
    <s v="CA-2013-155481"/>
    <x v="0"/>
    <d v="2013-09-02T00:00:00"/>
    <x v="344"/>
    <x v="1"/>
    <s v="DK-13225"/>
    <s v="Dean Katz"/>
    <x v="1"/>
    <s v="United States"/>
    <s v="Philadelphia"/>
    <x v="9"/>
    <n v="19140"/>
    <x v="3"/>
    <s v="OFF-FA-10002780"/>
    <x v="1"/>
    <x v="13"/>
    <s v="Staples"/>
    <x v="1822"/>
    <n v="7"/>
    <n v="0.2"/>
    <n v="5.4235999999999995"/>
  </r>
  <r>
    <n v="2146"/>
    <s v="US-2013-152051"/>
    <x v="0"/>
    <d v="2013-06-26T00:00:00"/>
    <x v="597"/>
    <x v="1"/>
    <s v="TS-21160"/>
    <s v="Theresa Swint"/>
    <x v="1"/>
    <s v="United States"/>
    <s v="York"/>
    <x v="9"/>
    <n v="17403"/>
    <x v="3"/>
    <s v="FUR-CH-10002965"/>
    <x v="0"/>
    <x v="1"/>
    <s v="Global Leather Highback Executive Chair with Pneumatic Height Adjustment, Black"/>
    <x v="1823"/>
    <n v="3"/>
    <n v="0.3"/>
    <n v="-18.088200000000001"/>
  </r>
  <r>
    <n v="2147"/>
    <s v="US-2013-152051"/>
    <x v="0"/>
    <d v="2013-06-26T00:00:00"/>
    <x v="597"/>
    <x v="1"/>
    <s v="TS-21160"/>
    <s v="Theresa Swint"/>
    <x v="1"/>
    <s v="United States"/>
    <s v="York"/>
    <x v="9"/>
    <n v="17403"/>
    <x v="3"/>
    <s v="OFF-BI-10004781"/>
    <x v="1"/>
    <x v="8"/>
    <s v="GBC Wire Binding Strips"/>
    <x v="1824"/>
    <n v="4"/>
    <n v="0.7"/>
    <n v="-27.93119999999999"/>
  </r>
  <r>
    <n v="2148"/>
    <s v="US-2013-152051"/>
    <x v="0"/>
    <d v="2013-06-26T00:00:00"/>
    <x v="597"/>
    <x v="1"/>
    <s v="TS-21160"/>
    <s v="Theresa Swint"/>
    <x v="1"/>
    <s v="United States"/>
    <s v="York"/>
    <x v="9"/>
    <n v="17403"/>
    <x v="3"/>
    <s v="OFF-ST-10001713"/>
    <x v="1"/>
    <x v="4"/>
    <s v="Gould Plastics 9-Pocket Panel Bin, 18-3/8w x 5-1/4d x 20-1/2h, Black"/>
    <x v="1825"/>
    <n v="6"/>
    <n v="0.2"/>
    <n v="-50.870400000000018"/>
  </r>
  <r>
    <n v="2149"/>
    <s v="CA-2011-141607"/>
    <x v="2"/>
    <d v="2011-12-12T00:00:00"/>
    <x v="709"/>
    <x v="1"/>
    <s v="WB-21850"/>
    <s v="William Brown"/>
    <x v="0"/>
    <s v="United States"/>
    <s v="Concord"/>
    <x v="1"/>
    <n v="94521"/>
    <x v="1"/>
    <s v="FUR-FU-10003975"/>
    <x v="0"/>
    <x v="5"/>
    <s v="Eldon Advantage Chair Mats for Low to Medium Pile Carpets"/>
    <x v="1826"/>
    <n v="1"/>
    <n v="0"/>
    <n v="4.330999999999996"/>
  </r>
  <r>
    <n v="2150"/>
    <s v="CA-2014-102771"/>
    <x v="3"/>
    <d v="2014-04-01T00:00:00"/>
    <x v="710"/>
    <x v="1"/>
    <s v="DO-13435"/>
    <s v="Denny Ordway"/>
    <x v="0"/>
    <s v="United States"/>
    <s v="New York City"/>
    <x v="15"/>
    <n v="10035"/>
    <x v="3"/>
    <s v="TEC-PH-10001536"/>
    <x v="2"/>
    <x v="7"/>
    <s v="Spigen Samsung Galaxy S5 Case Wallet"/>
    <x v="1827"/>
    <n v="5"/>
    <n v="0"/>
    <n v="22.086999999999996"/>
  </r>
  <r>
    <n v="2151"/>
    <s v="US-2014-139969"/>
    <x v="3"/>
    <d v="2014-11-20T00:00:00"/>
    <x v="177"/>
    <x v="1"/>
    <s v="AF-10870"/>
    <s v="Art Ferguson"/>
    <x v="0"/>
    <s v="United States"/>
    <s v="College Station"/>
    <x v="5"/>
    <n v="77840"/>
    <x v="2"/>
    <s v="FUR-CH-10001973"/>
    <x v="0"/>
    <x v="1"/>
    <s v="Office Star Flex Back Scooter Chair with White Frame"/>
    <x v="1828"/>
    <n v="3"/>
    <n v="0.3"/>
    <n v="-53.270399999999995"/>
  </r>
  <r>
    <n v="2152"/>
    <s v="CA-2011-167360"/>
    <x v="2"/>
    <d v="2011-11-24T00:00:00"/>
    <x v="695"/>
    <x v="0"/>
    <s v="RB-19435"/>
    <s v="Richard Bierner"/>
    <x v="0"/>
    <s v="United States"/>
    <s v="Saint Louis"/>
    <x v="25"/>
    <n v="63116"/>
    <x v="2"/>
    <s v="TEC-AC-10001772"/>
    <x v="2"/>
    <x v="11"/>
    <s v="Memorex Mini Travel Drive 16 GB USB 2.0 Flash Drive"/>
    <x v="1829"/>
    <n v="7"/>
    <n v="0"/>
    <n v="43.598100000000002"/>
  </r>
  <r>
    <n v="2153"/>
    <s v="CA-2012-123505"/>
    <x v="1"/>
    <d v="2012-11-22T00:00:00"/>
    <x v="6"/>
    <x v="1"/>
    <s v="AR-10540"/>
    <s v="Andy Reiter"/>
    <x v="0"/>
    <s v="United States"/>
    <s v="Quincy"/>
    <x v="31"/>
    <n v="2169"/>
    <x v="3"/>
    <s v="OFF-PA-10002586"/>
    <x v="1"/>
    <x v="10"/>
    <s v="Xerox 1970"/>
    <x v="1830"/>
    <n v="3"/>
    <n v="0"/>
    <n v="7.0218000000000007"/>
  </r>
  <r>
    <n v="2154"/>
    <s v="CA-2013-117282"/>
    <x v="0"/>
    <d v="2013-07-15T00:00:00"/>
    <x v="461"/>
    <x v="1"/>
    <s v="DR-12880"/>
    <s v="Dan Reichenbach"/>
    <x v="1"/>
    <s v="United States"/>
    <s v="New York City"/>
    <x v="15"/>
    <n v="10009"/>
    <x v="3"/>
    <s v="OFF-BI-10004094"/>
    <x v="1"/>
    <x v="8"/>
    <s v="GBC Standard Plastic Binding Systems Combs"/>
    <x v="1831"/>
    <n v="2"/>
    <n v="0.2"/>
    <n v="5.133"/>
  </r>
  <r>
    <n v="2155"/>
    <s v="US-2013-120460"/>
    <x v="0"/>
    <d v="2013-05-01T00:00:00"/>
    <x v="711"/>
    <x v="1"/>
    <s v="BF-11170"/>
    <s v="Ben Ferrer"/>
    <x v="2"/>
    <s v="United States"/>
    <s v="Dallas"/>
    <x v="5"/>
    <n v="75081"/>
    <x v="2"/>
    <s v="FUR-FU-10004973"/>
    <x v="0"/>
    <x v="5"/>
    <s v="Flat Face Poster Frame"/>
    <x v="1832"/>
    <n v="3"/>
    <n v="0.6"/>
    <n v="-10.173599999999997"/>
  </r>
  <r>
    <n v="2156"/>
    <s v="CA-2013-111115"/>
    <x v="0"/>
    <d v="2013-07-26T00:00:00"/>
    <x v="330"/>
    <x v="0"/>
    <s v="LB-16735"/>
    <s v="Larry Blacks"/>
    <x v="0"/>
    <s v="United States"/>
    <s v="Los Angeles"/>
    <x v="1"/>
    <n v="90032"/>
    <x v="1"/>
    <s v="OFF-FA-10000624"/>
    <x v="1"/>
    <x v="13"/>
    <s v="OIC Binder Clips"/>
    <x v="1385"/>
    <n v="6"/>
    <n v="0"/>
    <n v="10.74"/>
  </r>
  <r>
    <n v="2157"/>
    <s v="CA-2011-124646"/>
    <x v="2"/>
    <d v="2011-06-22T00:00:00"/>
    <x v="637"/>
    <x v="2"/>
    <s v="DV-13465"/>
    <s v="Dianna Vittorini"/>
    <x v="0"/>
    <s v="United States"/>
    <s v="Minneapolis"/>
    <x v="11"/>
    <n v="55407"/>
    <x v="2"/>
    <s v="OFF-ST-10001097"/>
    <x v="1"/>
    <x v="4"/>
    <s v="Office Impressions Heavy Duty Welded Shelving &amp; Multimedia Storage Drawers"/>
    <x v="881"/>
    <n v="3"/>
    <n v="0"/>
    <n v="0"/>
  </r>
  <r>
    <n v="2158"/>
    <s v="CA-2011-124646"/>
    <x v="2"/>
    <d v="2011-06-22T00:00:00"/>
    <x v="637"/>
    <x v="2"/>
    <s v="DV-13465"/>
    <s v="Dianna Vittorini"/>
    <x v="0"/>
    <s v="United States"/>
    <s v="Minneapolis"/>
    <x v="11"/>
    <n v="55407"/>
    <x v="2"/>
    <s v="OFF-ST-10001469"/>
    <x v="1"/>
    <x v="4"/>
    <s v="Fellowes Bankers Box Recycled Super Stor/Drawer"/>
    <x v="427"/>
    <n v="3"/>
    <n v="0"/>
    <n v="9.716399999999993"/>
  </r>
  <r>
    <n v="2159"/>
    <s v="CA-2014-148166"/>
    <x v="3"/>
    <d v="2014-10-22T00:00:00"/>
    <x v="215"/>
    <x v="1"/>
    <s v="NK-18490"/>
    <s v="Neil Knudson"/>
    <x v="2"/>
    <s v="United States"/>
    <s v="Deltona"/>
    <x v="2"/>
    <n v="32725"/>
    <x v="0"/>
    <s v="OFF-AR-10004956"/>
    <x v="1"/>
    <x v="6"/>
    <s v="Newell 33"/>
    <x v="329"/>
    <n v="4"/>
    <n v="0.2"/>
    <n v="2.0087999999999973"/>
  </r>
  <r>
    <n v="2160"/>
    <s v="CA-2013-159737"/>
    <x v="0"/>
    <d v="2013-09-04T00:00:00"/>
    <x v="411"/>
    <x v="1"/>
    <s v="CS-11950"/>
    <s v="Carlos Soltero"/>
    <x v="0"/>
    <s v="United States"/>
    <s v="Chicago"/>
    <x v="10"/>
    <n v="60610"/>
    <x v="2"/>
    <s v="OFF-BI-10004236"/>
    <x v="1"/>
    <x v="8"/>
    <s v="XtraLife ClearVue Slant-D Ring Binder, White, 3&quot;"/>
    <x v="1833"/>
    <n v="3"/>
    <n v="0.8"/>
    <n v="-14.973600000000001"/>
  </r>
  <r>
    <n v="2161"/>
    <s v="CA-2013-141019"/>
    <x v="0"/>
    <d v="2013-05-15T00:00:00"/>
    <x v="201"/>
    <x v="3"/>
    <s v="LH-17155"/>
    <s v="Logan Haushalter"/>
    <x v="0"/>
    <s v="United States"/>
    <s v="Cincinnati"/>
    <x v="24"/>
    <n v="45231"/>
    <x v="3"/>
    <s v="FUR-FU-10002937"/>
    <x v="0"/>
    <x v="5"/>
    <s v="GE 48&quot; Fluorescent Tube, Cool White Energy Saver, 34 Watts, 30/Box"/>
    <x v="1834"/>
    <n v="1"/>
    <n v="0.2"/>
    <n v="29.768999999999998"/>
  </r>
  <r>
    <n v="2162"/>
    <s v="CA-2013-101938"/>
    <x v="0"/>
    <d v="2013-01-07T00:00:00"/>
    <x v="712"/>
    <x v="1"/>
    <s v="DW-13480"/>
    <s v="Dianna Wilson"/>
    <x v="2"/>
    <s v="United States"/>
    <s v="Oakland"/>
    <x v="1"/>
    <n v="94601"/>
    <x v="1"/>
    <s v="OFF-AR-10003696"/>
    <x v="1"/>
    <x v="6"/>
    <s v="Panasonic KP-350BK Electric Pencil Sharpener with Auto Stop"/>
    <x v="1835"/>
    <n v="1"/>
    <n v="0"/>
    <n v="10.028199999999998"/>
  </r>
  <r>
    <n v="2163"/>
    <s v="CA-2014-166296"/>
    <x v="3"/>
    <d v="2014-03-14T00:00:00"/>
    <x v="713"/>
    <x v="1"/>
    <s v="KF-16285"/>
    <s v="Karen Ferguson"/>
    <x v="2"/>
    <s v="United States"/>
    <s v="Manteca"/>
    <x v="1"/>
    <n v="95336"/>
    <x v="1"/>
    <s v="OFF-PA-10004359"/>
    <x v="1"/>
    <x v="10"/>
    <s v="Multicolor Computer Printout Paper"/>
    <x v="1836"/>
    <n v="3"/>
    <n v="0"/>
    <n v="150.98399999999998"/>
  </r>
  <r>
    <n v="2164"/>
    <s v="CA-2013-154018"/>
    <x v="0"/>
    <d v="2013-10-14T00:00:00"/>
    <x v="61"/>
    <x v="1"/>
    <s v="HA-14920"/>
    <s v="Helen Andreada"/>
    <x v="0"/>
    <s v="United States"/>
    <s v="Laredo"/>
    <x v="5"/>
    <n v="78041"/>
    <x v="2"/>
    <s v="TEC-AC-10002402"/>
    <x v="2"/>
    <x v="11"/>
    <s v="Razer Kraken PRO Over Ear PC and Music Headset"/>
    <x v="1837"/>
    <n v="3"/>
    <n v="0.2"/>
    <n v="23.996999999999986"/>
  </r>
  <r>
    <n v="2165"/>
    <s v="CA-2013-154018"/>
    <x v="0"/>
    <d v="2013-10-14T00:00:00"/>
    <x v="61"/>
    <x v="1"/>
    <s v="HA-14920"/>
    <s v="Helen Andreada"/>
    <x v="0"/>
    <s v="United States"/>
    <s v="Laredo"/>
    <x v="5"/>
    <n v="78041"/>
    <x v="2"/>
    <s v="OFF-PA-10000551"/>
    <x v="1"/>
    <x v="10"/>
    <s v="Array Memo Cubes"/>
    <x v="1838"/>
    <n v="2"/>
    <n v="0.2"/>
    <n v="3.0043999999999995"/>
  </r>
  <r>
    <n v="2166"/>
    <s v="CA-2013-154018"/>
    <x v="0"/>
    <d v="2013-10-14T00:00:00"/>
    <x v="61"/>
    <x v="1"/>
    <s v="HA-14920"/>
    <s v="Helen Andreada"/>
    <x v="0"/>
    <s v="United States"/>
    <s v="Laredo"/>
    <x v="5"/>
    <n v="78041"/>
    <x v="2"/>
    <s v="FUR-FU-10003394"/>
    <x v="0"/>
    <x v="5"/>
    <s v="Tenex &quot;The Solids&quot; Textured Chair Mats"/>
    <x v="1839"/>
    <n v="5"/>
    <n v="0.6"/>
    <n v="-150.41399999999999"/>
  </r>
  <r>
    <n v="2167"/>
    <s v="CA-2013-154018"/>
    <x v="0"/>
    <d v="2013-10-14T00:00:00"/>
    <x v="61"/>
    <x v="1"/>
    <s v="HA-14920"/>
    <s v="Helen Andreada"/>
    <x v="0"/>
    <s v="United States"/>
    <s v="Laredo"/>
    <x v="5"/>
    <n v="78041"/>
    <x v="2"/>
    <s v="OFF-AR-10002067"/>
    <x v="1"/>
    <x v="6"/>
    <s v="Newell 334"/>
    <x v="1840"/>
    <n v="1"/>
    <n v="0.2"/>
    <n v="1.1904000000000003"/>
  </r>
  <r>
    <n v="2168"/>
    <s v="CA-2013-154018"/>
    <x v="0"/>
    <d v="2013-10-14T00:00:00"/>
    <x v="61"/>
    <x v="1"/>
    <s v="HA-14920"/>
    <s v="Helen Andreada"/>
    <x v="0"/>
    <s v="United States"/>
    <s v="Laredo"/>
    <x v="5"/>
    <n v="78041"/>
    <x v="2"/>
    <s v="OFF-BI-10004140"/>
    <x v="1"/>
    <x v="8"/>
    <s v="Avery Non-Stick Binders"/>
    <x v="1841"/>
    <n v="7"/>
    <n v="0.8"/>
    <n v="-11.000500000000008"/>
  </r>
  <r>
    <n v="2169"/>
    <s v="CA-2014-117870"/>
    <x v="3"/>
    <d v="2014-01-28T00:00:00"/>
    <x v="714"/>
    <x v="0"/>
    <s v="JH-15820"/>
    <s v="John Huston"/>
    <x v="0"/>
    <s v="United States"/>
    <s v="Kent"/>
    <x v="24"/>
    <n v="44240"/>
    <x v="3"/>
    <s v="OFF-AR-10004078"/>
    <x v="1"/>
    <x v="6"/>
    <s v="Newell 312"/>
    <x v="261"/>
    <n v="3"/>
    <n v="0.2"/>
    <n v="1.7519999999999998"/>
  </r>
  <r>
    <n v="2170"/>
    <s v="CA-2014-117870"/>
    <x v="3"/>
    <d v="2014-01-28T00:00:00"/>
    <x v="714"/>
    <x v="0"/>
    <s v="JH-15820"/>
    <s v="John Huston"/>
    <x v="0"/>
    <s v="United States"/>
    <s v="Kent"/>
    <x v="24"/>
    <n v="44240"/>
    <x v="3"/>
    <s v="TEC-AC-10000927"/>
    <x v="2"/>
    <x v="11"/>
    <s v="Anker Ultrathin Bluetooth Wireless Keyboard Aluminum Cover with Stand "/>
    <x v="981"/>
    <n v="3"/>
    <n v="0.2"/>
    <n v="-8.9970000000000034"/>
  </r>
  <r>
    <n v="2171"/>
    <s v="CA-2014-117870"/>
    <x v="3"/>
    <d v="2014-01-28T00:00:00"/>
    <x v="714"/>
    <x v="0"/>
    <s v="JH-15820"/>
    <s v="John Huston"/>
    <x v="0"/>
    <s v="United States"/>
    <s v="Kent"/>
    <x v="24"/>
    <n v="44240"/>
    <x v="3"/>
    <s v="TEC-PH-10003931"/>
    <x v="2"/>
    <x v="7"/>
    <s v="JBL Micro Wireless Portable Bluetooth Speaker"/>
    <x v="715"/>
    <n v="3"/>
    <n v="0.4"/>
    <n v="-26.995499999999993"/>
  </r>
  <r>
    <n v="2172"/>
    <s v="US-2014-137491"/>
    <x v="3"/>
    <d v="2014-11-20T00:00:00"/>
    <x v="654"/>
    <x v="1"/>
    <s v="LC-16930"/>
    <s v="Linda Cazamias"/>
    <x v="1"/>
    <s v="United States"/>
    <s v="San Angelo"/>
    <x v="5"/>
    <n v="76903"/>
    <x v="2"/>
    <s v="FUR-CH-10004675"/>
    <x v="0"/>
    <x v="1"/>
    <s v="Lifetime Advantage Folding Chairs, 4/Carton"/>
    <x v="1842"/>
    <n v="2"/>
    <n v="0.3"/>
    <n v="-8.7232000000000198"/>
  </r>
  <r>
    <n v="2173"/>
    <s v="CA-2011-152296"/>
    <x v="2"/>
    <d v="2011-08-01T00:00:00"/>
    <x v="715"/>
    <x v="2"/>
    <s v="IL-15100"/>
    <s v="Ivan Liston"/>
    <x v="0"/>
    <s v="United States"/>
    <s v="San Francisco"/>
    <x v="1"/>
    <n v="94122"/>
    <x v="1"/>
    <s v="OFF-BI-10004506"/>
    <x v="1"/>
    <x v="8"/>
    <s v="Wilson Jones data.warehouse D-Ring Binders with DublLock"/>
    <x v="1843"/>
    <n v="3"/>
    <n v="0.2"/>
    <n v="6.9131999999999998"/>
  </r>
  <r>
    <n v="2174"/>
    <s v="CA-2013-112025"/>
    <x v="0"/>
    <d v="2013-07-31T00:00:00"/>
    <x v="716"/>
    <x v="1"/>
    <s v="LS-16975"/>
    <s v="Lindsay Shagiari"/>
    <x v="2"/>
    <s v="United States"/>
    <s v="Houston"/>
    <x v="5"/>
    <n v="77070"/>
    <x v="2"/>
    <s v="OFF-BI-10002353"/>
    <x v="1"/>
    <x v="8"/>
    <s v="GBC VeloBind Cover Sets"/>
    <x v="1844"/>
    <n v="3"/>
    <n v="0.8"/>
    <n v="-13.895999999999997"/>
  </r>
  <r>
    <n v="2175"/>
    <s v="CA-2012-132507"/>
    <x v="1"/>
    <d v="2012-07-30T00:00:00"/>
    <x v="717"/>
    <x v="0"/>
    <s v="CC-12610"/>
    <s v="Corey Catlett"/>
    <x v="1"/>
    <s v="United States"/>
    <s v="Houston"/>
    <x v="5"/>
    <n v="77041"/>
    <x v="2"/>
    <s v="OFF-ST-10000943"/>
    <x v="1"/>
    <x v="4"/>
    <s v="Eldon ProFile File 'N Store Portable File Tub Letter/Legal Size Black"/>
    <x v="1845"/>
    <n v="4"/>
    <n v="0.2"/>
    <n v="6.1792000000000016"/>
  </r>
  <r>
    <n v="2176"/>
    <s v="CA-2013-125738"/>
    <x v="0"/>
    <d v="2013-10-16T00:00:00"/>
    <x v="149"/>
    <x v="1"/>
    <s v="PB-18805"/>
    <s v="Patrick Bzostek"/>
    <x v="2"/>
    <s v="United States"/>
    <s v="Salt Lake City"/>
    <x v="7"/>
    <n v="84106"/>
    <x v="1"/>
    <s v="OFF-PA-10000740"/>
    <x v="1"/>
    <x v="10"/>
    <s v="Xerox 1982"/>
    <x v="1846"/>
    <n v="2"/>
    <n v="0"/>
    <n v="21.012799999999999"/>
  </r>
  <r>
    <n v="2177"/>
    <s v="CA-2013-125738"/>
    <x v="0"/>
    <d v="2013-10-16T00:00:00"/>
    <x v="149"/>
    <x v="1"/>
    <s v="PB-18805"/>
    <s v="Patrick Bzostek"/>
    <x v="2"/>
    <s v="United States"/>
    <s v="Salt Lake City"/>
    <x v="7"/>
    <n v="84106"/>
    <x v="1"/>
    <s v="OFF-PA-10003001"/>
    <x v="1"/>
    <x v="10"/>
    <s v="Xerox 1986"/>
    <x v="1847"/>
    <n v="9"/>
    <n v="0"/>
    <n v="28.857599999999998"/>
  </r>
  <r>
    <n v="2178"/>
    <s v="CA-2013-125738"/>
    <x v="0"/>
    <d v="2013-10-16T00:00:00"/>
    <x v="149"/>
    <x v="1"/>
    <s v="PB-18805"/>
    <s v="Patrick Bzostek"/>
    <x v="2"/>
    <s v="United States"/>
    <s v="Salt Lake City"/>
    <x v="7"/>
    <n v="84106"/>
    <x v="1"/>
    <s v="OFF-BI-10001628"/>
    <x v="1"/>
    <x v="8"/>
    <s v="Acco Data Flex Cable Posts For Top &amp; Bottom Load Binders, 6&quot; Capacity"/>
    <x v="1848"/>
    <n v="5"/>
    <n v="0.2"/>
    <n v="13.037499999999998"/>
  </r>
  <r>
    <n v="2179"/>
    <s v="CA-2013-125738"/>
    <x v="0"/>
    <d v="2013-10-16T00:00:00"/>
    <x v="149"/>
    <x v="1"/>
    <s v="PB-18805"/>
    <s v="Patrick Bzostek"/>
    <x v="2"/>
    <s v="United States"/>
    <s v="Salt Lake City"/>
    <x v="7"/>
    <n v="84106"/>
    <x v="1"/>
    <s v="OFF-PA-10001509"/>
    <x v="1"/>
    <x v="10"/>
    <s v="Recycled Desk Saver Line &quot;While You Were Out&quot; Book, 5 1/2&quot; X 4&quot;"/>
    <x v="1849"/>
    <n v="8"/>
    <n v="0"/>
    <n v="32.935999999999993"/>
  </r>
  <r>
    <n v="2180"/>
    <s v="CA-2013-128818"/>
    <x v="0"/>
    <d v="2013-05-08T00:00:00"/>
    <x v="718"/>
    <x v="1"/>
    <s v="CJ-12010"/>
    <s v="Caroline Jumper"/>
    <x v="0"/>
    <s v="United States"/>
    <s v="New York City"/>
    <x v="15"/>
    <n v="10009"/>
    <x v="3"/>
    <s v="OFF-BI-10000309"/>
    <x v="1"/>
    <x v="8"/>
    <s v="GBC Twin Loop Wire Binding Elements, 9/16&quot; Spine, Black"/>
    <x v="1850"/>
    <n v="7"/>
    <n v="0.2"/>
    <n v="30.896599999999996"/>
  </r>
  <r>
    <n v="2181"/>
    <s v="CA-2013-128818"/>
    <x v="0"/>
    <d v="2013-05-08T00:00:00"/>
    <x v="718"/>
    <x v="1"/>
    <s v="CJ-12010"/>
    <s v="Caroline Jumper"/>
    <x v="0"/>
    <s v="United States"/>
    <s v="New York City"/>
    <x v="15"/>
    <n v="10009"/>
    <x v="3"/>
    <s v="OFF-LA-10003923"/>
    <x v="1"/>
    <x v="2"/>
    <s v="Alphabetical Labels for Top Tab Filing"/>
    <x v="1851"/>
    <n v="3"/>
    <n v="0"/>
    <n v="22.200000000000003"/>
  </r>
  <r>
    <n v="2182"/>
    <s v="CA-2013-128818"/>
    <x v="0"/>
    <d v="2013-05-08T00:00:00"/>
    <x v="718"/>
    <x v="1"/>
    <s v="CJ-12010"/>
    <s v="Caroline Jumper"/>
    <x v="0"/>
    <s v="United States"/>
    <s v="New York City"/>
    <x v="15"/>
    <n v="10009"/>
    <x v="3"/>
    <s v="FUR-CH-10002084"/>
    <x v="0"/>
    <x v="1"/>
    <s v="Hon Mobius Operator's Chair"/>
    <x v="1852"/>
    <n v="4"/>
    <n v="0.1"/>
    <n v="59.035200000000003"/>
  </r>
  <r>
    <n v="2183"/>
    <s v="CA-2013-128818"/>
    <x v="0"/>
    <d v="2013-05-08T00:00:00"/>
    <x v="718"/>
    <x v="1"/>
    <s v="CJ-12010"/>
    <s v="Caroline Jumper"/>
    <x v="0"/>
    <s v="United States"/>
    <s v="New York City"/>
    <x v="15"/>
    <n v="10009"/>
    <x v="3"/>
    <s v="TEC-MA-10000488"/>
    <x v="2"/>
    <x v="15"/>
    <s v="Bady BDG101FRU Card Printer"/>
    <x v="1853"/>
    <n v="5"/>
    <n v="0"/>
    <n v="1159.9854999999998"/>
  </r>
  <r>
    <n v="2184"/>
    <s v="CA-2013-128818"/>
    <x v="0"/>
    <d v="2013-05-08T00:00:00"/>
    <x v="718"/>
    <x v="1"/>
    <s v="CJ-12010"/>
    <s v="Caroline Jumper"/>
    <x v="0"/>
    <s v="United States"/>
    <s v="New York City"/>
    <x v="15"/>
    <n v="10009"/>
    <x v="3"/>
    <s v="TEC-AC-10001767"/>
    <x v="2"/>
    <x v="11"/>
    <s v="SanDisk Ultra 64 GB MicroSDHC Class 10 Memory Card"/>
    <x v="1723"/>
    <n v="5"/>
    <n v="0"/>
    <n v="21.994499999999988"/>
  </r>
  <r>
    <n v="2185"/>
    <s v="CA-2013-128818"/>
    <x v="0"/>
    <d v="2013-05-08T00:00:00"/>
    <x v="718"/>
    <x v="1"/>
    <s v="CJ-12010"/>
    <s v="Caroline Jumper"/>
    <x v="0"/>
    <s v="United States"/>
    <s v="New York City"/>
    <x v="15"/>
    <n v="10009"/>
    <x v="3"/>
    <s v="FUR-FU-10001940"/>
    <x v="0"/>
    <x v="5"/>
    <s v="Staples"/>
    <x v="1854"/>
    <n v="8"/>
    <n v="0"/>
    <n v="28.019200000000005"/>
  </r>
  <r>
    <n v="2186"/>
    <s v="CA-2014-124576"/>
    <x v="3"/>
    <d v="2014-08-02T00:00:00"/>
    <x v="460"/>
    <x v="0"/>
    <s v="HK-14890"/>
    <s v="Heather Kirkland"/>
    <x v="1"/>
    <s v="United States"/>
    <s v="Salinas"/>
    <x v="1"/>
    <n v="93905"/>
    <x v="1"/>
    <s v="OFF-BI-10002735"/>
    <x v="1"/>
    <x v="8"/>
    <s v="GBC Prestige Therm-A-Bind Covers"/>
    <x v="1855"/>
    <n v="2"/>
    <n v="0.2"/>
    <n v="18.5274"/>
  </r>
  <r>
    <n v="2187"/>
    <s v="CA-2013-101378"/>
    <x v="0"/>
    <d v="2013-07-15T00:00:00"/>
    <x v="607"/>
    <x v="3"/>
    <s v="RH-19600"/>
    <s v="Rob Haberlin"/>
    <x v="0"/>
    <s v="United States"/>
    <s v="Huntsville"/>
    <x v="19"/>
    <n v="35810"/>
    <x v="0"/>
    <s v="TEC-AC-10002345"/>
    <x v="2"/>
    <x v="11"/>
    <s v="HP Standard 104 key PS/2 Keyboard"/>
    <x v="180"/>
    <n v="2"/>
    <n v="0"/>
    <n v="7.25"/>
  </r>
  <r>
    <n v="2188"/>
    <s v="CA-2014-143063"/>
    <x v="3"/>
    <d v="2014-08-11T00:00:00"/>
    <x v="719"/>
    <x v="1"/>
    <s v="IL-15100"/>
    <s v="Ivan Liston"/>
    <x v="0"/>
    <s v="United States"/>
    <s v="Columbus"/>
    <x v="14"/>
    <n v="47201"/>
    <x v="2"/>
    <s v="OFF-EN-10003134"/>
    <x v="1"/>
    <x v="12"/>
    <s v="Staples"/>
    <x v="1856"/>
    <n v="6"/>
    <n v="0"/>
    <n v="35.04"/>
  </r>
  <r>
    <n v="2189"/>
    <s v="CA-2014-143063"/>
    <x v="3"/>
    <d v="2014-08-11T00:00:00"/>
    <x v="719"/>
    <x v="1"/>
    <s v="IL-15100"/>
    <s v="Ivan Liston"/>
    <x v="0"/>
    <s v="United States"/>
    <s v="Columbus"/>
    <x v="14"/>
    <n v="47201"/>
    <x v="2"/>
    <s v="FUR-FU-10003708"/>
    <x v="0"/>
    <x v="5"/>
    <s v="Tenex Traditional Chairmats for Medium Pile Carpet, Standard Lip, 36&quot; x 48&quot;"/>
    <x v="1857"/>
    <n v="2"/>
    <n v="0"/>
    <n v="25.472999999999999"/>
  </r>
  <r>
    <n v="2190"/>
    <s v="CA-2014-143063"/>
    <x v="3"/>
    <d v="2014-08-11T00:00:00"/>
    <x v="719"/>
    <x v="1"/>
    <s v="IL-15100"/>
    <s v="Ivan Liston"/>
    <x v="0"/>
    <s v="United States"/>
    <s v="Columbus"/>
    <x v="14"/>
    <n v="47201"/>
    <x v="2"/>
    <s v="TEC-PH-10003645"/>
    <x v="2"/>
    <x v="7"/>
    <s v="Aastra 57i VoIP phone"/>
    <x v="1858"/>
    <n v="9"/>
    <n v="0"/>
    <n v="378.16740000000004"/>
  </r>
  <r>
    <n v="2191"/>
    <s v="CA-2013-118913"/>
    <x v="0"/>
    <d v="2013-06-26T00:00:00"/>
    <x v="597"/>
    <x v="1"/>
    <s v="AS-10240"/>
    <s v="Alan Shonely"/>
    <x v="0"/>
    <s v="United States"/>
    <s v="Los Angeles"/>
    <x v="1"/>
    <n v="90049"/>
    <x v="1"/>
    <s v="OFF-AP-10000692"/>
    <x v="1"/>
    <x v="9"/>
    <s v="Fellowes Mighty 8 Compact Surge Protector"/>
    <x v="1859"/>
    <n v="3"/>
    <n v="0"/>
    <n v="17.026800000000001"/>
  </r>
  <r>
    <n v="2192"/>
    <s v="CA-2013-128412"/>
    <x v="0"/>
    <d v="2013-12-11T00:00:00"/>
    <x v="24"/>
    <x v="1"/>
    <s v="AP-10915"/>
    <s v="Arthur Prichep"/>
    <x v="0"/>
    <s v="United States"/>
    <s v="Seattle"/>
    <x v="4"/>
    <n v="98105"/>
    <x v="1"/>
    <s v="OFF-BI-10001718"/>
    <x v="1"/>
    <x v="8"/>
    <s v="GBC DocuBind P50 Personal Binding Machine"/>
    <x v="1860"/>
    <n v="3"/>
    <n v="0.2"/>
    <n v="51.823799999999999"/>
  </r>
  <r>
    <n v="2193"/>
    <s v="CA-2013-128412"/>
    <x v="0"/>
    <d v="2013-12-11T00:00:00"/>
    <x v="24"/>
    <x v="1"/>
    <s v="AP-10915"/>
    <s v="Arthur Prichep"/>
    <x v="0"/>
    <s v="United States"/>
    <s v="Seattle"/>
    <x v="4"/>
    <n v="98105"/>
    <x v="1"/>
    <s v="OFF-AP-10002082"/>
    <x v="1"/>
    <x v="9"/>
    <s v="Holmes HEPA Air Purifier"/>
    <x v="1861"/>
    <n v="3"/>
    <n v="0"/>
    <n v="22.869"/>
  </r>
  <r>
    <n v="2194"/>
    <s v="CA-2013-128412"/>
    <x v="0"/>
    <d v="2013-12-11T00:00:00"/>
    <x v="24"/>
    <x v="1"/>
    <s v="AP-10915"/>
    <s v="Arthur Prichep"/>
    <x v="0"/>
    <s v="United States"/>
    <s v="Seattle"/>
    <x v="4"/>
    <n v="98105"/>
    <x v="1"/>
    <s v="OFF-PA-10001125"/>
    <x v="1"/>
    <x v="10"/>
    <s v="Xerox 1988"/>
    <x v="1862"/>
    <n v="4"/>
    <n v="0"/>
    <n v="55.763999999999996"/>
  </r>
  <r>
    <n v="2195"/>
    <s v="CA-2013-128412"/>
    <x v="0"/>
    <d v="2013-12-11T00:00:00"/>
    <x v="24"/>
    <x v="1"/>
    <s v="AP-10915"/>
    <s v="Arthur Prichep"/>
    <x v="0"/>
    <s v="United States"/>
    <s v="Seattle"/>
    <x v="4"/>
    <n v="98105"/>
    <x v="1"/>
    <s v="OFF-AP-10000252"/>
    <x v="1"/>
    <x v="9"/>
    <s v="Harmony HEPA Quiet Air Purifiers"/>
    <x v="1863"/>
    <n v="3"/>
    <n v="0"/>
    <n v="12.285"/>
  </r>
  <r>
    <n v="2196"/>
    <s v="CA-2013-128412"/>
    <x v="0"/>
    <d v="2013-12-11T00:00:00"/>
    <x v="24"/>
    <x v="1"/>
    <s v="AP-10915"/>
    <s v="Arthur Prichep"/>
    <x v="0"/>
    <s v="United States"/>
    <s v="Seattle"/>
    <x v="4"/>
    <n v="98105"/>
    <x v="1"/>
    <s v="TEC-AC-10003038"/>
    <x v="2"/>
    <x v="11"/>
    <s v="Kingston Digital DataTraveler 16GB USB 2.0"/>
    <x v="915"/>
    <n v="5"/>
    <n v="0"/>
    <n v="8.5024999999999942"/>
  </r>
  <r>
    <n v="2197"/>
    <s v="CA-2013-136483"/>
    <x v="0"/>
    <d v="2013-12-02T00:00:00"/>
    <x v="296"/>
    <x v="1"/>
    <s v="AG-10390"/>
    <s v="Allen Goldenen"/>
    <x v="0"/>
    <s v="United States"/>
    <s v="Knoxville"/>
    <x v="18"/>
    <n v="37918"/>
    <x v="0"/>
    <s v="OFF-AR-10000940"/>
    <x v="1"/>
    <x v="6"/>
    <s v="Newell 343"/>
    <x v="1864"/>
    <n v="2"/>
    <n v="0.2"/>
    <n v="0.41160000000000019"/>
  </r>
  <r>
    <n v="2198"/>
    <s v="CA-2011-163013"/>
    <x v="2"/>
    <d v="2011-11-28T00:00:00"/>
    <x v="283"/>
    <x v="1"/>
    <s v="BF-11080"/>
    <s v="Bart Folk"/>
    <x v="0"/>
    <s v="United States"/>
    <s v="Montgomery"/>
    <x v="19"/>
    <n v="36116"/>
    <x v="0"/>
    <s v="OFF-AR-10001954"/>
    <x v="1"/>
    <x v="6"/>
    <s v="Newell 331"/>
    <x v="1865"/>
    <n v="3"/>
    <n v="0"/>
    <n v="3.9609000000000001"/>
  </r>
  <r>
    <n v="2199"/>
    <s v="CA-2012-135363"/>
    <x v="1"/>
    <d v="2012-03-28T00:00:00"/>
    <x v="279"/>
    <x v="1"/>
    <s v="CK-12205"/>
    <s v="Chloris Kastensmidt"/>
    <x v="0"/>
    <s v="United States"/>
    <s v="Philadelphia"/>
    <x v="9"/>
    <n v="19120"/>
    <x v="3"/>
    <s v="OFF-PA-10003177"/>
    <x v="1"/>
    <x v="10"/>
    <s v="Xerox 1999"/>
    <x v="12"/>
    <n v="3"/>
    <n v="0.2"/>
    <n v="5.4432"/>
  </r>
  <r>
    <n v="2200"/>
    <s v="CA-2012-135363"/>
    <x v="1"/>
    <d v="2012-03-28T00:00:00"/>
    <x v="279"/>
    <x v="1"/>
    <s v="CK-12205"/>
    <s v="Chloris Kastensmidt"/>
    <x v="0"/>
    <s v="United States"/>
    <s v="Philadelphia"/>
    <x v="9"/>
    <n v="19120"/>
    <x v="3"/>
    <s v="OFF-PA-10000533"/>
    <x v="1"/>
    <x v="10"/>
    <s v="Southworth Parchment Paper &amp; Envelopes"/>
    <x v="1866"/>
    <n v="1"/>
    <n v="0.2"/>
    <n v="1.7003999999999999"/>
  </r>
  <r>
    <n v="2201"/>
    <s v="US-2011-165659"/>
    <x v="2"/>
    <d v="2011-06-01T00:00:00"/>
    <x v="104"/>
    <x v="1"/>
    <s v="LT-17110"/>
    <s v="Liz Thompson"/>
    <x v="0"/>
    <s v="United States"/>
    <s v="Little Rock"/>
    <x v="36"/>
    <n v="72209"/>
    <x v="0"/>
    <s v="FUR-FU-10001935"/>
    <x v="0"/>
    <x v="5"/>
    <s v="3M Hangers With Command Adhesive"/>
    <x v="500"/>
    <n v="6"/>
    <n v="0"/>
    <n v="9.1020000000000021"/>
  </r>
  <r>
    <n v="2202"/>
    <s v="US-2011-165659"/>
    <x v="2"/>
    <d v="2011-06-01T00:00:00"/>
    <x v="104"/>
    <x v="1"/>
    <s v="LT-17110"/>
    <s v="Liz Thompson"/>
    <x v="0"/>
    <s v="United States"/>
    <s v="Little Rock"/>
    <x v="36"/>
    <n v="72209"/>
    <x v="0"/>
    <s v="TEC-PH-10002563"/>
    <x v="2"/>
    <x v="7"/>
    <s v="Adtran 1202752G1"/>
    <x v="1867"/>
    <n v="7"/>
    <n v="0"/>
    <n v="229.30180000000001"/>
  </r>
  <r>
    <n v="2203"/>
    <s v="CA-2012-138002"/>
    <x v="1"/>
    <d v="2012-09-06T00:00:00"/>
    <x v="64"/>
    <x v="1"/>
    <s v="BT-11305"/>
    <s v="Beth Thompson"/>
    <x v="2"/>
    <s v="United States"/>
    <s v="Seattle"/>
    <x v="4"/>
    <n v="98103"/>
    <x v="1"/>
    <s v="OFF-BI-10002160"/>
    <x v="1"/>
    <x v="8"/>
    <s v="Acco Hanging Data Binders"/>
    <x v="861"/>
    <n v="2"/>
    <n v="0.2"/>
    <n v="2.1335999999999999"/>
  </r>
  <r>
    <n v="2204"/>
    <s v="CA-2012-138002"/>
    <x v="1"/>
    <d v="2012-09-06T00:00:00"/>
    <x v="64"/>
    <x v="1"/>
    <s v="BT-11305"/>
    <s v="Beth Thompson"/>
    <x v="2"/>
    <s v="United States"/>
    <s v="Seattle"/>
    <x v="4"/>
    <n v="98103"/>
    <x v="1"/>
    <s v="FUR-FU-10004748"/>
    <x v="0"/>
    <x v="5"/>
    <s v="Howard Miller 16&quot; Diameter Gallery Wall Clock"/>
    <x v="1868"/>
    <n v="3"/>
    <n v="0"/>
    <n v="74.809799999999996"/>
  </r>
  <r>
    <n v="2205"/>
    <s v="CA-2012-128860"/>
    <x v="1"/>
    <d v="2012-06-29T00:00:00"/>
    <x v="414"/>
    <x v="1"/>
    <s v="SC-20725"/>
    <s v="Steven Cartwright"/>
    <x v="0"/>
    <s v="United States"/>
    <s v="Lancaster"/>
    <x v="9"/>
    <n v="17602"/>
    <x v="3"/>
    <s v="FUR-FU-10001473"/>
    <x v="0"/>
    <x v="5"/>
    <s v="Eldon Executive Woodline II Desk Accessories, Mahogany"/>
    <x v="1869"/>
    <n v="1"/>
    <n v="0.2"/>
    <n v="1.7591000000000001"/>
  </r>
  <r>
    <n v="2206"/>
    <s v="CA-2013-164350"/>
    <x v="0"/>
    <d v="2013-09-11T00:00:00"/>
    <x v="720"/>
    <x v="0"/>
    <s v="CG-12040"/>
    <s v="Catherine Glotzbach"/>
    <x v="2"/>
    <s v="United States"/>
    <s v="Bristol"/>
    <x v="18"/>
    <n v="37620"/>
    <x v="0"/>
    <s v="OFF-AR-10000538"/>
    <x v="1"/>
    <x v="6"/>
    <s v="Boston Model 1800 Electric Pencil Sharpener, Gray"/>
    <x v="1870"/>
    <n v="3"/>
    <n v="0.2"/>
    <n v="8.4449999999999896"/>
  </r>
  <r>
    <n v="2207"/>
    <s v="US-2011-103905"/>
    <x v="2"/>
    <d v="2011-07-14T00:00:00"/>
    <x v="721"/>
    <x v="1"/>
    <s v="AW-10930"/>
    <s v="Arthur Wiediger"/>
    <x v="2"/>
    <s v="United States"/>
    <s v="Aurora"/>
    <x v="10"/>
    <n v="60505"/>
    <x v="2"/>
    <s v="OFF-BI-10001098"/>
    <x v="1"/>
    <x v="8"/>
    <s v="Acco D-Ring Binder w/DublLock"/>
    <x v="1871"/>
    <n v="7"/>
    <n v="0.8"/>
    <n v="-46.394600000000011"/>
  </r>
  <r>
    <n v="2208"/>
    <s v="US-2011-103905"/>
    <x v="2"/>
    <d v="2011-07-14T00:00:00"/>
    <x v="721"/>
    <x v="1"/>
    <s v="AW-10930"/>
    <s v="Arthur Wiediger"/>
    <x v="2"/>
    <s v="United States"/>
    <s v="Aurora"/>
    <x v="10"/>
    <n v="60505"/>
    <x v="2"/>
    <s v="TEC-PH-10001552"/>
    <x v="2"/>
    <x v="7"/>
    <s v="I Need's 3d Hello Kitty Hybrid Silicone Case Cover for HTC One X 4g with 3d Hello Kitty Stylus Pen Green/pink"/>
    <x v="1872"/>
    <n v="4"/>
    <n v="0.2"/>
    <n v="3.8272000000000013"/>
  </r>
  <r>
    <n v="2209"/>
    <s v="CA-2012-129854"/>
    <x v="1"/>
    <d v="2012-08-22T00:00:00"/>
    <x v="722"/>
    <x v="1"/>
    <s v="RB-19705"/>
    <s v="Roger Barcio"/>
    <x v="2"/>
    <s v="United States"/>
    <s v="New York City"/>
    <x v="15"/>
    <n v="10009"/>
    <x v="3"/>
    <s v="OFF-AR-10000390"/>
    <x v="1"/>
    <x v="6"/>
    <s v="Newell Chalk Holder"/>
    <x v="1873"/>
    <n v="4"/>
    <n v="0"/>
    <n v="7.5991999999999997"/>
  </r>
  <r>
    <n v="2210"/>
    <s v="CA-2011-125556"/>
    <x v="2"/>
    <d v="2011-11-14T00:00:00"/>
    <x v="723"/>
    <x v="0"/>
    <s v="ML-17410"/>
    <s v="Maris LaWare"/>
    <x v="0"/>
    <s v="United States"/>
    <s v="Fairfield"/>
    <x v="29"/>
    <n v="6824"/>
    <x v="3"/>
    <s v="TEC-PH-10001079"/>
    <x v="2"/>
    <x v="7"/>
    <s v="Polycom SoundPoint Pro SE-225 Corded phone"/>
    <x v="1874"/>
    <n v="7"/>
    <n v="0"/>
    <n v="233.22039999999998"/>
  </r>
  <r>
    <n v="2211"/>
    <s v="CA-2011-125556"/>
    <x v="2"/>
    <d v="2011-11-14T00:00:00"/>
    <x v="723"/>
    <x v="0"/>
    <s v="ML-17410"/>
    <s v="Maris LaWare"/>
    <x v="0"/>
    <s v="United States"/>
    <s v="Fairfield"/>
    <x v="29"/>
    <n v="6824"/>
    <x v="3"/>
    <s v="OFF-BI-10003460"/>
    <x v="1"/>
    <x v="8"/>
    <s v="Acco 3-Hole Punch"/>
    <x v="1875"/>
    <n v="10"/>
    <n v="0"/>
    <n v="21.023999999999997"/>
  </r>
  <r>
    <n v="2212"/>
    <s v="CA-2013-162313"/>
    <x v="0"/>
    <d v="2013-11-28T00:00:00"/>
    <x v="724"/>
    <x v="2"/>
    <s v="VB-21745"/>
    <s v="Victoria Brennan"/>
    <x v="1"/>
    <s v="United States"/>
    <s v="Lincoln Park"/>
    <x v="12"/>
    <n v="48146"/>
    <x v="2"/>
    <s v="OFF-AP-10003842"/>
    <x v="1"/>
    <x v="9"/>
    <s v="Euro-Pro Shark Turbo Vacuum"/>
    <x v="1876"/>
    <n v="6"/>
    <n v="0.1"/>
    <n v="29.7408"/>
  </r>
  <r>
    <n v="2213"/>
    <s v="CA-2014-107874"/>
    <x v="3"/>
    <d v="2014-11-22T00:00:00"/>
    <x v="654"/>
    <x v="1"/>
    <s v="SW-20275"/>
    <s v="Scott Williamson"/>
    <x v="0"/>
    <s v="United States"/>
    <s v="New York City"/>
    <x v="15"/>
    <n v="10035"/>
    <x v="3"/>
    <s v="FUR-FU-10003535"/>
    <x v="0"/>
    <x v="5"/>
    <s v="Howard Miller Distant Time Traveler Alarm Clock"/>
    <x v="1877"/>
    <n v="1"/>
    <n v="0"/>
    <n v="11.2422"/>
  </r>
  <r>
    <n v="2214"/>
    <s v="CA-2014-129378"/>
    <x v="3"/>
    <d v="2014-10-02T00:00:00"/>
    <x v="725"/>
    <x v="2"/>
    <s v="NS-18505"/>
    <s v="Neola Schneider"/>
    <x v="0"/>
    <s v="United States"/>
    <s v="San Jose"/>
    <x v="1"/>
    <n v="95123"/>
    <x v="1"/>
    <s v="OFF-BI-10002012"/>
    <x v="1"/>
    <x v="8"/>
    <s v="Wilson Jones Easy Flow II Sheet Lifters"/>
    <x v="1878"/>
    <n v="1"/>
    <n v="0.2"/>
    <n v="0.504"/>
  </r>
  <r>
    <n v="2215"/>
    <s v="CA-2014-129378"/>
    <x v="3"/>
    <d v="2014-10-02T00:00:00"/>
    <x v="725"/>
    <x v="2"/>
    <s v="NS-18505"/>
    <s v="Neola Schneider"/>
    <x v="0"/>
    <s v="United States"/>
    <s v="San Jose"/>
    <x v="1"/>
    <n v="95123"/>
    <x v="1"/>
    <s v="OFF-BI-10001922"/>
    <x v="1"/>
    <x v="8"/>
    <s v="Storex Dura Pro Binders"/>
    <x v="1879"/>
    <n v="13"/>
    <n v="0.2"/>
    <n v="20.849399999999996"/>
  </r>
  <r>
    <n v="2216"/>
    <s v="CA-2014-129378"/>
    <x v="3"/>
    <d v="2014-10-02T00:00:00"/>
    <x v="725"/>
    <x v="2"/>
    <s v="NS-18505"/>
    <s v="Neola Schneider"/>
    <x v="0"/>
    <s v="United States"/>
    <s v="San Jose"/>
    <x v="1"/>
    <n v="95123"/>
    <x v="1"/>
    <s v="OFF-AP-10000576"/>
    <x v="1"/>
    <x v="9"/>
    <s v="Belkin 325VA UPS Surge Protector, 6'"/>
    <x v="1805"/>
    <n v="2"/>
    <n v="0"/>
    <n v="60.490000000000009"/>
  </r>
  <r>
    <n v="2217"/>
    <s v="CA-2014-129378"/>
    <x v="3"/>
    <d v="2014-10-02T00:00:00"/>
    <x v="725"/>
    <x v="2"/>
    <s v="NS-18505"/>
    <s v="Neola Schneider"/>
    <x v="0"/>
    <s v="United States"/>
    <s v="San Jose"/>
    <x v="1"/>
    <n v="95123"/>
    <x v="1"/>
    <s v="FUR-CH-10000553"/>
    <x v="0"/>
    <x v="1"/>
    <s v="Metal Folding Chairs, Beige, 4/Carton"/>
    <x v="1880"/>
    <n v="4"/>
    <n v="0.2"/>
    <n v="9.5031999999999925"/>
  </r>
  <r>
    <n v="2218"/>
    <s v="CA-2011-151953"/>
    <x v="2"/>
    <d v="2011-09-20T00:00:00"/>
    <x v="59"/>
    <x v="1"/>
    <s v="DB-13555"/>
    <s v="Dorothy Badders"/>
    <x v="1"/>
    <s v="United States"/>
    <s v="Jacksonville"/>
    <x v="2"/>
    <n v="32216"/>
    <x v="0"/>
    <s v="OFF-AR-10003469"/>
    <x v="1"/>
    <x v="6"/>
    <s v="Nontoxic Chalk"/>
    <x v="1881"/>
    <n v="2"/>
    <n v="0.2"/>
    <n v="0.98559999999999992"/>
  </r>
  <r>
    <n v="2219"/>
    <s v="CA-2014-130841"/>
    <x v="3"/>
    <d v="2014-07-29T00:00:00"/>
    <x v="608"/>
    <x v="1"/>
    <s v="MH-17620"/>
    <s v="Matt Hagelstein"/>
    <x v="1"/>
    <s v="United States"/>
    <s v="San Francisco"/>
    <x v="1"/>
    <n v="94110"/>
    <x v="1"/>
    <s v="OFF-BI-10000145"/>
    <x v="1"/>
    <x v="8"/>
    <s v="Zipper Ring Binder Pockets"/>
    <x v="1882"/>
    <n v="4"/>
    <n v="0.2"/>
    <n v="3.6191999999999993"/>
  </r>
  <r>
    <n v="2220"/>
    <s v="CA-2014-130841"/>
    <x v="3"/>
    <d v="2014-07-29T00:00:00"/>
    <x v="608"/>
    <x v="1"/>
    <s v="MH-17620"/>
    <s v="Matt Hagelstein"/>
    <x v="1"/>
    <s v="United States"/>
    <s v="San Francisco"/>
    <x v="1"/>
    <n v="94110"/>
    <x v="1"/>
    <s v="OFF-ST-10001580"/>
    <x v="1"/>
    <x v="4"/>
    <s v="Super Decoflex Portable Personal File"/>
    <x v="1883"/>
    <n v="1"/>
    <n v="0"/>
    <n v="4.1943999999999999"/>
  </r>
  <r>
    <n v="2221"/>
    <s v="CA-2014-130841"/>
    <x v="3"/>
    <d v="2014-07-29T00:00:00"/>
    <x v="608"/>
    <x v="1"/>
    <s v="MH-17620"/>
    <s v="Matt Hagelstein"/>
    <x v="1"/>
    <s v="United States"/>
    <s v="San Francisco"/>
    <x v="1"/>
    <n v="94110"/>
    <x v="1"/>
    <s v="TEC-PH-10001817"/>
    <x v="2"/>
    <x v="7"/>
    <s v="Wilson Electronics DB Pro Signal Booster"/>
    <x v="1884"/>
    <n v="4"/>
    <n v="0.2"/>
    <n v="100.24000000000007"/>
  </r>
  <r>
    <n v="2222"/>
    <s v="CA-2012-131884"/>
    <x v="1"/>
    <d v="2012-12-06T00:00:00"/>
    <x v="726"/>
    <x v="3"/>
    <s v="DK-13375"/>
    <s v="Dennis Kane"/>
    <x v="0"/>
    <s v="United States"/>
    <s v="Marion"/>
    <x v="24"/>
    <n v="43302"/>
    <x v="3"/>
    <s v="TEC-PH-10001578"/>
    <x v="2"/>
    <x v="7"/>
    <s v="Polycom SoundStation2 EX Conference phone"/>
    <x v="1885"/>
    <n v="2"/>
    <n v="0.4"/>
    <n v="-89.089000000000055"/>
  </r>
  <r>
    <n v="2223"/>
    <s v="CA-2012-131884"/>
    <x v="1"/>
    <d v="2012-12-06T00:00:00"/>
    <x v="726"/>
    <x v="3"/>
    <s v="DK-13375"/>
    <s v="Dennis Kane"/>
    <x v="0"/>
    <s v="United States"/>
    <s v="Marion"/>
    <x v="24"/>
    <n v="43302"/>
    <x v="3"/>
    <s v="OFF-AR-10004078"/>
    <x v="1"/>
    <x v="6"/>
    <s v="Newell 312"/>
    <x v="1886"/>
    <n v="8"/>
    <n v="0.2"/>
    <n v="4.6719999999999988"/>
  </r>
  <r>
    <n v="2224"/>
    <s v="CA-2012-131884"/>
    <x v="1"/>
    <d v="2012-12-06T00:00:00"/>
    <x v="726"/>
    <x v="3"/>
    <s v="DK-13375"/>
    <s v="Dennis Kane"/>
    <x v="0"/>
    <s v="United States"/>
    <s v="Marion"/>
    <x v="24"/>
    <n v="43302"/>
    <x v="3"/>
    <s v="FUR-CH-10004860"/>
    <x v="0"/>
    <x v="1"/>
    <s v="Global Low Back Tilter Chair"/>
    <x v="1887"/>
    <n v="1"/>
    <n v="0.3"/>
    <n v="-24.23520000000001"/>
  </r>
  <r>
    <n v="2225"/>
    <s v="CA-2014-121909"/>
    <x v="3"/>
    <d v="2014-08-01T00:00:00"/>
    <x v="727"/>
    <x v="1"/>
    <s v="EA-14035"/>
    <s v="Erin Ashbrook"/>
    <x v="1"/>
    <s v="United States"/>
    <s v="Philadelphia"/>
    <x v="9"/>
    <n v="19134"/>
    <x v="3"/>
    <s v="OFF-PA-10003790"/>
    <x v="1"/>
    <x v="10"/>
    <s v="Xerox 1991"/>
    <x v="1572"/>
    <n v="3"/>
    <n v="0.2"/>
    <n v="17.815199999999997"/>
  </r>
  <r>
    <n v="2226"/>
    <s v="CA-2013-106383"/>
    <x v="0"/>
    <d v="2013-03-20T00:00:00"/>
    <x v="202"/>
    <x v="0"/>
    <s v="BT-11440"/>
    <s v="Bobby Trafton"/>
    <x v="0"/>
    <s v="United States"/>
    <s v="Littleton"/>
    <x v="22"/>
    <n v="80122"/>
    <x v="1"/>
    <s v="FUR-BO-10002202"/>
    <x v="0"/>
    <x v="0"/>
    <s v="Atlantic Metals Mobile 2-Shelf Bookcases, Custom Colors"/>
    <x v="1888"/>
    <n v="1"/>
    <n v="0.7"/>
    <n v="-98.801799999999986"/>
  </r>
  <r>
    <n v="2227"/>
    <s v="CA-2014-130771"/>
    <x v="3"/>
    <d v="2014-07-30T00:00:00"/>
    <x v="260"/>
    <x v="1"/>
    <s v="LA-16780"/>
    <s v="Laura Armstrong"/>
    <x v="1"/>
    <s v="United States"/>
    <s v="Austin"/>
    <x v="5"/>
    <n v="78745"/>
    <x v="2"/>
    <s v="OFF-FA-10003059"/>
    <x v="1"/>
    <x v="13"/>
    <s v="Assorted Color Push Pins"/>
    <x v="1699"/>
    <n v="2"/>
    <n v="0.2"/>
    <n v="0.4705999999999998"/>
  </r>
  <r>
    <n v="2228"/>
    <s v="CA-2014-130771"/>
    <x v="3"/>
    <d v="2014-07-30T00:00:00"/>
    <x v="260"/>
    <x v="1"/>
    <s v="LA-16780"/>
    <s v="Laura Armstrong"/>
    <x v="1"/>
    <s v="United States"/>
    <s v="Austin"/>
    <x v="5"/>
    <n v="78745"/>
    <x v="2"/>
    <s v="TEC-PH-10002496"/>
    <x v="2"/>
    <x v="7"/>
    <s v="Cisco SPA301"/>
    <x v="1889"/>
    <n v="1"/>
    <n v="0.2"/>
    <n v="15.598999999999993"/>
  </r>
  <r>
    <n v="2229"/>
    <s v="CA-2013-139157"/>
    <x v="0"/>
    <d v="2013-10-02T00:00:00"/>
    <x v="728"/>
    <x v="1"/>
    <s v="GM-14680"/>
    <s v="Greg Matthias"/>
    <x v="0"/>
    <s v="United States"/>
    <s v="New York City"/>
    <x v="15"/>
    <n v="10024"/>
    <x v="3"/>
    <s v="FUR-TA-10003238"/>
    <x v="0"/>
    <x v="3"/>
    <s v="Chromcraft Bull-Nose Wood 48&quot; x 96&quot; Rectangular Conference Tables"/>
    <x v="1890"/>
    <n v="1"/>
    <n v="0.4"/>
    <n v="-115.70580000000004"/>
  </r>
  <r>
    <n v="2230"/>
    <s v="CA-2011-128055"/>
    <x v="2"/>
    <d v="2011-03-31T00:00:00"/>
    <x v="729"/>
    <x v="1"/>
    <s v="AA-10315"/>
    <s v="Alex Avila"/>
    <x v="0"/>
    <s v="United States"/>
    <s v="San Francisco"/>
    <x v="1"/>
    <n v="94122"/>
    <x v="1"/>
    <s v="OFF-BI-10004390"/>
    <x v="1"/>
    <x v="8"/>
    <s v="GBC DocuBind 200 Manual Binding Machine"/>
    <x v="1891"/>
    <n v="2"/>
    <n v="0.2"/>
    <n v="252.58799999999999"/>
  </r>
  <r>
    <n v="2231"/>
    <s v="CA-2011-128055"/>
    <x v="2"/>
    <d v="2011-03-31T00:00:00"/>
    <x v="729"/>
    <x v="1"/>
    <s v="AA-10315"/>
    <s v="Alex Avila"/>
    <x v="0"/>
    <s v="United States"/>
    <s v="San Francisco"/>
    <x v="1"/>
    <n v="94122"/>
    <x v="1"/>
    <s v="OFF-AP-10002765"/>
    <x v="1"/>
    <x v="9"/>
    <s v="Fellowes Advanced Computer Series Surge Protectors"/>
    <x v="1892"/>
    <n v="2"/>
    <n v="0"/>
    <n v="14.834400000000002"/>
  </r>
  <r>
    <n v="2232"/>
    <s v="CA-2014-157091"/>
    <x v="3"/>
    <d v="2014-06-27T00:00:00"/>
    <x v="553"/>
    <x v="1"/>
    <s v="DB-13405"/>
    <s v="Denny Blanton"/>
    <x v="0"/>
    <s v="United States"/>
    <s v="La Porte"/>
    <x v="14"/>
    <n v="46350"/>
    <x v="2"/>
    <s v="FUR-FU-10000293"/>
    <x v="0"/>
    <x v="5"/>
    <s v="Eldon Antistatic Chair Mats for Low to Medium Pile Carpets"/>
    <x v="1893"/>
    <n v="5"/>
    <n v="0"/>
    <n v="31.586999999999961"/>
  </r>
  <r>
    <n v="2233"/>
    <s v="CA-2014-132122"/>
    <x v="3"/>
    <d v="2014-07-10T00:00:00"/>
    <x v="730"/>
    <x v="1"/>
    <s v="JH-15820"/>
    <s v="John Huston"/>
    <x v="0"/>
    <s v="United States"/>
    <s v="Chicago"/>
    <x v="10"/>
    <n v="60610"/>
    <x v="2"/>
    <s v="OFF-ST-10003692"/>
    <x v="1"/>
    <x v="4"/>
    <s v="Recycled Steel Personal File for Hanging File Folders"/>
    <x v="1894"/>
    <n v="5"/>
    <n v="0.2"/>
    <n v="14.307499999999997"/>
  </r>
  <r>
    <n v="2234"/>
    <s v="CA-2012-123232"/>
    <x v="1"/>
    <d v="2012-12-14T00:00:00"/>
    <x v="313"/>
    <x v="0"/>
    <s v="DJ-13630"/>
    <s v="Doug Jacobs"/>
    <x v="0"/>
    <s v="United States"/>
    <s v="Portland"/>
    <x v="21"/>
    <n v="97206"/>
    <x v="1"/>
    <s v="TEC-PH-10001051"/>
    <x v="2"/>
    <x v="7"/>
    <s v="HTC One"/>
    <x v="1895"/>
    <n v="4"/>
    <n v="0.2"/>
    <n v="35.996399999999952"/>
  </r>
  <r>
    <n v="2235"/>
    <s v="CA-2014-104066"/>
    <x v="3"/>
    <d v="2014-12-06T00:00:00"/>
    <x v="235"/>
    <x v="1"/>
    <s v="QJ-19255"/>
    <s v="Quincy Jones"/>
    <x v="1"/>
    <s v="United States"/>
    <s v="Burlington"/>
    <x v="42"/>
    <s v="05408"/>
    <x v="3"/>
    <s v="TEC-AC-10001013"/>
    <x v="2"/>
    <x v="11"/>
    <s v="Logitech ClearChat Comfort/USB Headset H390"/>
    <x v="1896"/>
    <n v="7"/>
    <n v="0"/>
    <n v="67.659899999999979"/>
  </r>
  <r>
    <n v="2236"/>
    <s v="CA-2012-145849"/>
    <x v="1"/>
    <d v="2012-09-15T00:00:00"/>
    <x v="731"/>
    <x v="0"/>
    <s v="CT-11995"/>
    <s v="Carol Triggs"/>
    <x v="0"/>
    <s v="United States"/>
    <s v="Indianapolis"/>
    <x v="14"/>
    <n v="46203"/>
    <x v="2"/>
    <s v="OFF-ST-10000025"/>
    <x v="1"/>
    <x v="4"/>
    <s v="Fellowes Stor/Drawer Steel Plus Storage Drawers"/>
    <x v="1897"/>
    <n v="2"/>
    <n v="0"/>
    <n v="11.451599999999985"/>
  </r>
  <r>
    <n v="2237"/>
    <s v="CA-2012-145849"/>
    <x v="1"/>
    <d v="2012-09-15T00:00:00"/>
    <x v="731"/>
    <x v="0"/>
    <s v="CT-11995"/>
    <s v="Carol Triggs"/>
    <x v="0"/>
    <s v="United States"/>
    <s v="Indianapolis"/>
    <x v="14"/>
    <n v="46203"/>
    <x v="2"/>
    <s v="OFF-AR-10000817"/>
    <x v="1"/>
    <x v="6"/>
    <s v="Manco Dry-Lighter Erasable Highlighter"/>
    <x v="1898"/>
    <n v="8"/>
    <n v="0"/>
    <n v="8.2687999999999988"/>
  </r>
  <r>
    <n v="2238"/>
    <s v="CA-2013-122322"/>
    <x v="0"/>
    <d v="2013-07-16T00:00:00"/>
    <x v="246"/>
    <x v="1"/>
    <s v="RH-19510"/>
    <s v="Rick Huthwaite"/>
    <x v="2"/>
    <s v="United States"/>
    <s v="Provo"/>
    <x v="7"/>
    <n v="84604"/>
    <x v="1"/>
    <s v="OFF-SU-10000952"/>
    <x v="1"/>
    <x v="14"/>
    <s v="Fiskars Home &amp; Office Scissors"/>
    <x v="1851"/>
    <n v="5"/>
    <n v="0"/>
    <n v="12.432000000000002"/>
  </r>
  <r>
    <n v="2239"/>
    <s v="CA-2014-166849"/>
    <x v="3"/>
    <d v="2014-04-21T00:00:00"/>
    <x v="732"/>
    <x v="1"/>
    <s v="SJ-20125"/>
    <s v="Sanjit Jacobs"/>
    <x v="2"/>
    <s v="United States"/>
    <s v="Chicago"/>
    <x v="10"/>
    <n v="60610"/>
    <x v="2"/>
    <s v="FUR-FU-10004597"/>
    <x v="0"/>
    <x v="5"/>
    <s v="Eldon Cleatmat Chair Mats for Medium Pile Carpets"/>
    <x v="1851"/>
    <n v="2"/>
    <n v="0.6"/>
    <n v="-52.169999999999987"/>
  </r>
  <r>
    <n v="2240"/>
    <s v="CA-2013-146633"/>
    <x v="0"/>
    <d v="2013-11-16T00:00:00"/>
    <x v="398"/>
    <x v="0"/>
    <s v="TG-21310"/>
    <s v="Toby Gnade"/>
    <x v="0"/>
    <s v="United States"/>
    <s v="Los Angeles"/>
    <x v="1"/>
    <n v="90049"/>
    <x v="1"/>
    <s v="OFF-BI-10003527"/>
    <x v="1"/>
    <x v="8"/>
    <s v="Fellowes PB500 Electric Punch Plastic Comb Binding Machine with Manual Bind"/>
    <x v="1899"/>
    <n v="1"/>
    <n v="0.2"/>
    <n v="381.29700000000003"/>
  </r>
  <r>
    <n v="2241"/>
    <s v="CA-2013-146633"/>
    <x v="0"/>
    <d v="2013-11-16T00:00:00"/>
    <x v="398"/>
    <x v="0"/>
    <s v="TG-21310"/>
    <s v="Toby Gnade"/>
    <x v="0"/>
    <s v="United States"/>
    <s v="Los Angeles"/>
    <x v="1"/>
    <n v="90049"/>
    <x v="1"/>
    <s v="OFF-BI-10002982"/>
    <x v="1"/>
    <x v="8"/>
    <s v="Avery Self-Adhesive Photo Pockets for Polaroid Photos"/>
    <x v="1900"/>
    <n v="7"/>
    <n v="0.2"/>
    <n v="13.347599999999998"/>
  </r>
  <r>
    <n v="2242"/>
    <s v="US-2013-126893"/>
    <x v="0"/>
    <d v="2013-11-27T00:00:00"/>
    <x v="417"/>
    <x v="1"/>
    <s v="CT-11995"/>
    <s v="Carol Triggs"/>
    <x v="0"/>
    <s v="United States"/>
    <s v="Philadelphia"/>
    <x v="9"/>
    <n v="19134"/>
    <x v="3"/>
    <s v="TEC-PH-10004165"/>
    <x v="2"/>
    <x v="7"/>
    <s v="Mitel MiVoice 5330e IP Phone"/>
    <x v="1901"/>
    <n v="3"/>
    <n v="0.4"/>
    <n v="-115.49580000000006"/>
  </r>
  <r>
    <n v="2243"/>
    <s v="CA-2014-103380"/>
    <x v="3"/>
    <d v="2014-11-22T00:00:00"/>
    <x v="654"/>
    <x v="1"/>
    <s v="BF-11005"/>
    <s v="Barry Franz"/>
    <x v="2"/>
    <s v="United States"/>
    <s v="Pasadena"/>
    <x v="1"/>
    <n v="91104"/>
    <x v="1"/>
    <s v="OFF-ST-10003442"/>
    <x v="1"/>
    <x v="4"/>
    <s v="Eldon Portable Mobile Manager"/>
    <x v="403"/>
    <n v="2"/>
    <n v="0"/>
    <n v="15.2712"/>
  </r>
  <r>
    <n v="2244"/>
    <s v="CA-2014-103380"/>
    <x v="3"/>
    <d v="2014-11-22T00:00:00"/>
    <x v="654"/>
    <x v="1"/>
    <s v="BF-11005"/>
    <s v="Barry Franz"/>
    <x v="2"/>
    <s v="United States"/>
    <s v="Pasadena"/>
    <x v="1"/>
    <n v="91104"/>
    <x v="1"/>
    <s v="OFF-AR-10003856"/>
    <x v="1"/>
    <x v="6"/>
    <s v="Newell 344"/>
    <x v="348"/>
    <n v="2"/>
    <n v="0"/>
    <n v="1.4455999999999998"/>
  </r>
  <r>
    <n v="2245"/>
    <s v="CA-2014-103380"/>
    <x v="3"/>
    <d v="2014-11-22T00:00:00"/>
    <x v="654"/>
    <x v="1"/>
    <s v="BF-11005"/>
    <s v="Barry Franz"/>
    <x v="2"/>
    <s v="United States"/>
    <s v="Pasadena"/>
    <x v="1"/>
    <n v="91104"/>
    <x v="1"/>
    <s v="OFF-FA-10004248"/>
    <x v="1"/>
    <x v="13"/>
    <s v="Advantus T-Pin Paper Clips"/>
    <x v="1902"/>
    <n v="2"/>
    <n v="0"/>
    <n v="3.5178000000000003"/>
  </r>
  <r>
    <n v="2246"/>
    <s v="CA-2014-103380"/>
    <x v="3"/>
    <d v="2014-11-22T00:00:00"/>
    <x v="654"/>
    <x v="1"/>
    <s v="BF-11005"/>
    <s v="Barry Franz"/>
    <x v="2"/>
    <s v="United States"/>
    <s v="Pasadena"/>
    <x v="1"/>
    <n v="91104"/>
    <x v="1"/>
    <s v="OFF-AP-10001492"/>
    <x v="1"/>
    <x v="9"/>
    <s v="Acco Six-Outlet Power Strip, 4' Cord Length"/>
    <x v="1903"/>
    <n v="1"/>
    <n v="0"/>
    <n v="2.2412000000000001"/>
  </r>
  <r>
    <n v="2247"/>
    <s v="CA-2014-103380"/>
    <x v="3"/>
    <d v="2014-11-22T00:00:00"/>
    <x v="654"/>
    <x v="1"/>
    <s v="BF-11005"/>
    <s v="Barry Franz"/>
    <x v="2"/>
    <s v="United States"/>
    <s v="Pasadena"/>
    <x v="1"/>
    <n v="91104"/>
    <x v="1"/>
    <s v="TEC-PH-10004165"/>
    <x v="2"/>
    <x v="7"/>
    <s v="Mitel MiVoice 5330e IP Phone"/>
    <x v="1668"/>
    <n v="3"/>
    <n v="0.2"/>
    <n v="49.498199999999969"/>
  </r>
  <r>
    <n v="2248"/>
    <s v="CA-2012-116092"/>
    <x v="1"/>
    <d v="2012-02-15T00:00:00"/>
    <x v="733"/>
    <x v="0"/>
    <s v="JM-16195"/>
    <s v="Justin MacKendrick"/>
    <x v="0"/>
    <s v="United States"/>
    <s v="Los Angeles"/>
    <x v="1"/>
    <n v="90004"/>
    <x v="1"/>
    <s v="OFF-PA-10004285"/>
    <x v="1"/>
    <x v="10"/>
    <s v="Xerox 1959"/>
    <x v="522"/>
    <n v="2"/>
    <n v="0"/>
    <n v="6.4127999999999998"/>
  </r>
  <r>
    <n v="2249"/>
    <s v="CA-2012-116092"/>
    <x v="1"/>
    <d v="2012-02-15T00:00:00"/>
    <x v="733"/>
    <x v="0"/>
    <s v="JM-16195"/>
    <s v="Justin MacKendrick"/>
    <x v="0"/>
    <s v="United States"/>
    <s v="Los Angeles"/>
    <x v="1"/>
    <n v="90004"/>
    <x v="1"/>
    <s v="OFF-BI-10001628"/>
    <x v="1"/>
    <x v="8"/>
    <s v="Acco Data Flex Cable Posts For Top &amp; Bottom Load Binders, 6&quot; Capacity"/>
    <x v="1848"/>
    <n v="5"/>
    <n v="0.2"/>
    <n v="13.037499999999998"/>
  </r>
  <r>
    <n v="2250"/>
    <s v="CA-2012-116092"/>
    <x v="1"/>
    <d v="2012-02-15T00:00:00"/>
    <x v="733"/>
    <x v="0"/>
    <s v="JM-16195"/>
    <s v="Justin MacKendrick"/>
    <x v="0"/>
    <s v="United States"/>
    <s v="Los Angeles"/>
    <x v="1"/>
    <n v="90004"/>
    <x v="1"/>
    <s v="OFF-BI-10000546"/>
    <x v="1"/>
    <x v="8"/>
    <s v="Avery Durable Binders"/>
    <x v="132"/>
    <n v="5"/>
    <n v="0.2"/>
    <n v="4.1760000000000002"/>
  </r>
  <r>
    <n v="2251"/>
    <s v="CA-2012-116092"/>
    <x v="1"/>
    <d v="2012-02-15T00:00:00"/>
    <x v="733"/>
    <x v="0"/>
    <s v="JM-16195"/>
    <s v="Justin MacKendrick"/>
    <x v="0"/>
    <s v="United States"/>
    <s v="Los Angeles"/>
    <x v="1"/>
    <n v="90004"/>
    <x v="1"/>
    <s v="OFF-AP-10001391"/>
    <x v="1"/>
    <x v="9"/>
    <s v="Kensington 6 Outlet MasterPiece HOMEOFFICE Power Control Center"/>
    <x v="1904"/>
    <n v="6"/>
    <n v="0"/>
    <n v="157.01759999999993"/>
  </r>
  <r>
    <n v="2252"/>
    <s v="CA-2012-116092"/>
    <x v="1"/>
    <d v="2012-02-15T00:00:00"/>
    <x v="733"/>
    <x v="0"/>
    <s v="JM-16195"/>
    <s v="Justin MacKendrick"/>
    <x v="0"/>
    <s v="United States"/>
    <s v="Los Angeles"/>
    <x v="1"/>
    <n v="90004"/>
    <x v="1"/>
    <s v="OFF-PA-10000477"/>
    <x v="1"/>
    <x v="10"/>
    <s v="Xerox 22"/>
    <x v="541"/>
    <n v="3"/>
    <n v="0"/>
    <n v="9.3312000000000008"/>
  </r>
  <r>
    <n v="2253"/>
    <s v="CA-2013-117849"/>
    <x v="0"/>
    <d v="2013-04-16T00:00:00"/>
    <x v="229"/>
    <x v="0"/>
    <s v="JK-16120"/>
    <s v="Julie Kriz"/>
    <x v="2"/>
    <s v="United States"/>
    <s v="San Diego"/>
    <x v="1"/>
    <n v="92105"/>
    <x v="1"/>
    <s v="OFF-PA-10004327"/>
    <x v="1"/>
    <x v="10"/>
    <s v="Xerox 1911"/>
    <x v="140"/>
    <n v="3"/>
    <n v="0"/>
    <n v="68.975999999999999"/>
  </r>
  <r>
    <n v="2254"/>
    <s v="CA-2012-169201"/>
    <x v="1"/>
    <d v="2012-09-28T00:00:00"/>
    <x v="734"/>
    <x v="2"/>
    <s v="HG-14965"/>
    <s v="Henry Goldwyn"/>
    <x v="1"/>
    <s v="United States"/>
    <s v="San Francisco"/>
    <x v="1"/>
    <n v="94110"/>
    <x v="1"/>
    <s v="OFF-AP-10000696"/>
    <x v="1"/>
    <x v="9"/>
    <s v="Holmes Odor Grabber"/>
    <x v="1905"/>
    <n v="3"/>
    <n v="0"/>
    <n v="14.275799999999998"/>
  </r>
  <r>
    <n v="2255"/>
    <s v="CA-2012-169201"/>
    <x v="1"/>
    <d v="2012-09-28T00:00:00"/>
    <x v="734"/>
    <x v="2"/>
    <s v="HG-14965"/>
    <s v="Henry Goldwyn"/>
    <x v="1"/>
    <s v="United States"/>
    <s v="San Francisco"/>
    <x v="1"/>
    <n v="94110"/>
    <x v="1"/>
    <s v="OFF-AP-10002082"/>
    <x v="1"/>
    <x v="9"/>
    <s v="Holmes HEPA Air Purifier"/>
    <x v="1906"/>
    <n v="2"/>
    <n v="0"/>
    <n v="15.245999999999999"/>
  </r>
  <r>
    <n v="2256"/>
    <s v="CA-2013-164091"/>
    <x v="0"/>
    <d v="2013-09-18T00:00:00"/>
    <x v="42"/>
    <x v="1"/>
    <s v="LA-16780"/>
    <s v="Laura Armstrong"/>
    <x v="1"/>
    <s v="United States"/>
    <s v="Bangor"/>
    <x v="43"/>
    <n v="4401"/>
    <x v="3"/>
    <s v="TEC-PH-10001944"/>
    <x v="2"/>
    <x v="7"/>
    <s v="Wi-Ex zBoost YX540 Cellular Phone Signal Booster"/>
    <x v="1907"/>
    <n v="3"/>
    <n v="0"/>
    <n v="131.35499999999996"/>
  </r>
  <r>
    <n v="2257"/>
    <s v="CA-2013-164091"/>
    <x v="0"/>
    <d v="2013-09-18T00:00:00"/>
    <x v="42"/>
    <x v="1"/>
    <s v="LA-16780"/>
    <s v="Laura Armstrong"/>
    <x v="1"/>
    <s v="United States"/>
    <s v="Bangor"/>
    <x v="43"/>
    <n v="4401"/>
    <x v="3"/>
    <s v="FUR-FU-10004952"/>
    <x v="0"/>
    <x v="5"/>
    <s v="C-Line Cubicle Keepers Polyproplyene Holder w/Velcro Back, 8-1/2x11, 25/Bx"/>
    <x v="1049"/>
    <n v="2"/>
    <n v="0"/>
    <n v="33.938800000000001"/>
  </r>
  <r>
    <n v="2258"/>
    <s v="CA-2014-105214"/>
    <x v="3"/>
    <d v="2014-06-17T00:00:00"/>
    <x v="141"/>
    <x v="2"/>
    <s v="TS-21610"/>
    <s v="Troy Staebel"/>
    <x v="0"/>
    <s v="United States"/>
    <s v="San Francisco"/>
    <x v="1"/>
    <n v="94122"/>
    <x v="1"/>
    <s v="FUR-CH-10000015"/>
    <x v="0"/>
    <x v="1"/>
    <s v="Hon Multipurpose Stacking Arm Chairs"/>
    <x v="1908"/>
    <n v="7"/>
    <n v="0.2"/>
    <n v="90.97199999999998"/>
  </r>
  <r>
    <n v="2259"/>
    <s v="CA-2014-105214"/>
    <x v="3"/>
    <d v="2014-06-17T00:00:00"/>
    <x v="141"/>
    <x v="2"/>
    <s v="TS-21610"/>
    <s v="Troy Staebel"/>
    <x v="0"/>
    <s v="United States"/>
    <s v="San Francisco"/>
    <x v="1"/>
    <n v="94122"/>
    <x v="1"/>
    <s v="OFF-PA-10001776"/>
    <x v="1"/>
    <x v="10"/>
    <s v="Wirebound Message Books, Four 2 3/4&quot; x 5&quot; Forms per Page, 600 Sets per Book"/>
    <x v="1909"/>
    <n v="2"/>
    <n v="0"/>
    <n v="8.7137999999999991"/>
  </r>
  <r>
    <n v="2260"/>
    <s v="CA-2012-117611"/>
    <x v="1"/>
    <d v="2012-11-08T00:00:00"/>
    <x v="558"/>
    <x v="0"/>
    <s v="MZ-17335"/>
    <s v="Maria Zettner"/>
    <x v="2"/>
    <s v="United States"/>
    <s v="San Diego"/>
    <x v="1"/>
    <n v="92024"/>
    <x v="1"/>
    <s v="OFF-FA-10002280"/>
    <x v="1"/>
    <x v="13"/>
    <s v="Advantus Plastic Paper Clips"/>
    <x v="1910"/>
    <n v="1"/>
    <n v="0"/>
    <n v="2.4"/>
  </r>
  <r>
    <n v="2261"/>
    <s v="CA-2012-117611"/>
    <x v="1"/>
    <d v="2012-11-08T00:00:00"/>
    <x v="558"/>
    <x v="0"/>
    <s v="MZ-17335"/>
    <s v="Maria Zettner"/>
    <x v="2"/>
    <s v="United States"/>
    <s v="San Diego"/>
    <x v="1"/>
    <n v="92024"/>
    <x v="1"/>
    <s v="TEC-AC-10002049"/>
    <x v="2"/>
    <x v="11"/>
    <s v="Logitech G19 Programmable Gaming Keyboard"/>
    <x v="810"/>
    <n v="3"/>
    <n v="0"/>
    <n v="66.954599999999971"/>
  </r>
  <r>
    <n v="2262"/>
    <s v="US-2012-137960"/>
    <x v="1"/>
    <d v="2012-12-18T00:00:00"/>
    <x v="735"/>
    <x v="3"/>
    <s v="MW-18220"/>
    <s v="Mitch Webber"/>
    <x v="0"/>
    <s v="United States"/>
    <s v="New York City"/>
    <x v="15"/>
    <n v="10035"/>
    <x v="3"/>
    <s v="TEC-AC-10002253"/>
    <x v="2"/>
    <x v="11"/>
    <s v="Imation Bio 8GB USB Flash Drive Imation Corp"/>
    <x v="656"/>
    <n v="1"/>
    <n v="0"/>
    <n v="24.936000000000007"/>
  </r>
  <r>
    <n v="2263"/>
    <s v="CA-2014-122994"/>
    <x v="3"/>
    <d v="2014-02-07T00:00:00"/>
    <x v="736"/>
    <x v="2"/>
    <s v="MV-17485"/>
    <s v="Mark Van Huff"/>
    <x v="0"/>
    <s v="United States"/>
    <s v="Arlington"/>
    <x v="17"/>
    <n v="22204"/>
    <x v="0"/>
    <s v="FUR-BO-10004015"/>
    <x v="0"/>
    <x v="0"/>
    <s v="Bush Andora Bookcase, Maple/Graphite Gray Finish"/>
    <x v="1911"/>
    <n v="3"/>
    <n v="0"/>
    <n v="79.193399999999968"/>
  </r>
  <r>
    <n v="2264"/>
    <s v="CA-2013-131065"/>
    <x v="0"/>
    <d v="2013-11-15T00:00:00"/>
    <x v="619"/>
    <x v="0"/>
    <s v="AA-10375"/>
    <s v="Allen Armold"/>
    <x v="0"/>
    <s v="United States"/>
    <s v="Atlanta"/>
    <x v="32"/>
    <n v="30318"/>
    <x v="0"/>
    <s v="TEC-AC-10004145"/>
    <x v="2"/>
    <x v="11"/>
    <s v="Logitech diNovo Edge Keyboard"/>
    <x v="1912"/>
    <n v="2"/>
    <n v="0"/>
    <n v="114.99540000000002"/>
  </r>
  <r>
    <n v="2265"/>
    <s v="CA-2013-131065"/>
    <x v="0"/>
    <d v="2013-11-15T00:00:00"/>
    <x v="619"/>
    <x v="0"/>
    <s v="AA-10375"/>
    <s v="Allen Armold"/>
    <x v="0"/>
    <s v="United States"/>
    <s v="Atlanta"/>
    <x v="32"/>
    <n v="30318"/>
    <x v="0"/>
    <s v="OFF-PA-10002479"/>
    <x v="1"/>
    <x v="10"/>
    <s v="Xerox 4200 Series MultiUse Premium Copy Paper (20Lb. and 84 Bright)"/>
    <x v="267"/>
    <n v="1"/>
    <n v="0"/>
    <n v="2.3759999999999999"/>
  </r>
  <r>
    <n v="2266"/>
    <s v="CA-2013-131065"/>
    <x v="0"/>
    <d v="2013-11-15T00:00:00"/>
    <x v="619"/>
    <x v="0"/>
    <s v="AA-10375"/>
    <s v="Allen Armold"/>
    <x v="0"/>
    <s v="United States"/>
    <s v="Atlanta"/>
    <x v="32"/>
    <n v="30318"/>
    <x v="0"/>
    <s v="OFF-BI-10004970"/>
    <x v="1"/>
    <x v="8"/>
    <s v="ACCOHIDE 3-Ring Binder, Blue, 1&quot;"/>
    <x v="341"/>
    <n v="2"/>
    <n v="0"/>
    <n v="3.8822000000000001"/>
  </r>
  <r>
    <n v="2267"/>
    <s v="CA-2014-149146"/>
    <x v="3"/>
    <d v="2014-10-13T00:00:00"/>
    <x v="737"/>
    <x v="3"/>
    <s v="SM-20320"/>
    <s v="Sean Miller"/>
    <x v="2"/>
    <s v="United States"/>
    <s v="Monroe"/>
    <x v="3"/>
    <n v="28110"/>
    <x v="0"/>
    <s v="OFF-PA-10003919"/>
    <x v="1"/>
    <x v="10"/>
    <s v="Xerox 1989"/>
    <x v="892"/>
    <n v="2"/>
    <n v="0.2"/>
    <n v="2.6892000000000005"/>
  </r>
  <r>
    <n v="2268"/>
    <s v="CA-2014-137470"/>
    <x v="3"/>
    <d v="2014-09-18T00:00:00"/>
    <x v="31"/>
    <x v="3"/>
    <s v="TP-21415"/>
    <s v="Tom Prescott"/>
    <x v="0"/>
    <s v="United States"/>
    <s v="Seattle"/>
    <x v="4"/>
    <n v="98115"/>
    <x v="1"/>
    <s v="OFF-PA-10002001"/>
    <x v="1"/>
    <x v="10"/>
    <s v="Xerox 1984"/>
    <x v="91"/>
    <n v="2"/>
    <n v="0"/>
    <n v="6.3504000000000005"/>
  </r>
  <r>
    <n v="2269"/>
    <s v="CA-2014-105480"/>
    <x v="3"/>
    <d v="2014-12-21T00:00:00"/>
    <x v="738"/>
    <x v="1"/>
    <s v="DK-13225"/>
    <s v="Dean Katz"/>
    <x v="1"/>
    <s v="United States"/>
    <s v="Rochester"/>
    <x v="15"/>
    <n v="14609"/>
    <x v="3"/>
    <s v="OFF-PA-10002787"/>
    <x v="1"/>
    <x v="10"/>
    <s v="Xerox 227"/>
    <x v="90"/>
    <n v="1"/>
    <n v="0"/>
    <n v="3.1104000000000003"/>
  </r>
  <r>
    <n v="2270"/>
    <s v="CA-2014-105480"/>
    <x v="3"/>
    <d v="2014-12-21T00:00:00"/>
    <x v="738"/>
    <x v="1"/>
    <s v="DK-13225"/>
    <s v="Dean Katz"/>
    <x v="1"/>
    <s v="United States"/>
    <s v="Rochester"/>
    <x v="15"/>
    <n v="14609"/>
    <x v="3"/>
    <s v="OFF-BI-10003291"/>
    <x v="1"/>
    <x v="8"/>
    <s v="Wilson Jones Leather-Like Binders with DublLock Round Rings"/>
    <x v="1913"/>
    <n v="1"/>
    <n v="0.2"/>
    <n v="2.3570999999999991"/>
  </r>
  <r>
    <n v="2271"/>
    <s v="CA-2014-164917"/>
    <x v="3"/>
    <d v="2014-12-03T00:00:00"/>
    <x v="94"/>
    <x v="1"/>
    <s v="MK-17905"/>
    <s v="Michael Kennedy"/>
    <x v="1"/>
    <s v="United States"/>
    <s v="Miami"/>
    <x v="2"/>
    <n v="33180"/>
    <x v="0"/>
    <s v="OFF-AR-10004344"/>
    <x v="1"/>
    <x v="6"/>
    <s v="Bulldog Vacuum Base Pencil Sharpener"/>
    <x v="1914"/>
    <n v="5"/>
    <n v="0.2"/>
    <n v="4.196499999999995"/>
  </r>
  <r>
    <n v="2272"/>
    <s v="CA-2012-102036"/>
    <x v="1"/>
    <d v="2012-09-21T00:00:00"/>
    <x v="538"/>
    <x v="1"/>
    <s v="CS-12130"/>
    <s v="Chad Sievert"/>
    <x v="0"/>
    <s v="United States"/>
    <s v="Seattle"/>
    <x v="4"/>
    <n v="98105"/>
    <x v="1"/>
    <s v="OFF-ST-10003123"/>
    <x v="1"/>
    <x v="4"/>
    <s v="Fellowes Bases and Tops For Staxonsteel/High-Stak Systems"/>
    <x v="1915"/>
    <n v="6"/>
    <n v="0"/>
    <n v="47.937599999999996"/>
  </r>
  <r>
    <n v="2273"/>
    <s v="CA-2012-142944"/>
    <x v="1"/>
    <d v="2012-03-06T00:00:00"/>
    <x v="739"/>
    <x v="1"/>
    <s v="JL-15850"/>
    <s v="John Lucas"/>
    <x v="0"/>
    <s v="United States"/>
    <s v="San Francisco"/>
    <x v="1"/>
    <n v="94122"/>
    <x v="1"/>
    <s v="FUR-FU-10000308"/>
    <x v="0"/>
    <x v="5"/>
    <s v="Deflect-o Glass Clear Studded Chair Mats"/>
    <x v="1916"/>
    <n v="7"/>
    <n v="0"/>
    <n v="95.757200000000012"/>
  </r>
  <r>
    <n v="2274"/>
    <s v="CA-2012-142944"/>
    <x v="1"/>
    <d v="2012-03-06T00:00:00"/>
    <x v="739"/>
    <x v="1"/>
    <s v="JL-15850"/>
    <s v="John Lucas"/>
    <x v="0"/>
    <s v="United States"/>
    <s v="San Francisco"/>
    <x v="1"/>
    <n v="94122"/>
    <x v="1"/>
    <s v="TEC-CO-10003763"/>
    <x v="2"/>
    <x v="16"/>
    <s v="Canon PC1060 Personal Laser Copier"/>
    <x v="1917"/>
    <n v="2"/>
    <n v="0.2"/>
    <n v="377.99459999999993"/>
  </r>
  <r>
    <n v="2275"/>
    <s v="CA-2011-157882"/>
    <x v="2"/>
    <d v="2011-10-03T00:00:00"/>
    <x v="508"/>
    <x v="0"/>
    <s v="AR-10405"/>
    <s v="Allen Rosenblatt"/>
    <x v="1"/>
    <s v="United States"/>
    <s v="Los Angeles"/>
    <x v="1"/>
    <n v="90036"/>
    <x v="1"/>
    <s v="FUR-TA-10001866"/>
    <x v="0"/>
    <x v="3"/>
    <s v="Bevis Round Conference Room Tables and Bases"/>
    <x v="1918"/>
    <n v="1"/>
    <n v="0.2"/>
    <n v="3.5857999999999848"/>
  </r>
  <r>
    <n v="2276"/>
    <s v="CA-2011-157882"/>
    <x v="2"/>
    <d v="2011-10-03T00:00:00"/>
    <x v="508"/>
    <x v="0"/>
    <s v="AR-10405"/>
    <s v="Allen Rosenblatt"/>
    <x v="1"/>
    <s v="United States"/>
    <s v="Los Angeles"/>
    <x v="1"/>
    <n v="90036"/>
    <x v="1"/>
    <s v="FUR-CH-10002774"/>
    <x v="0"/>
    <x v="1"/>
    <s v="Global Deluxe Stacking Chair, Gray"/>
    <x v="1919"/>
    <n v="3"/>
    <n v="0.2"/>
    <n v="13.764599999999994"/>
  </r>
  <r>
    <n v="2277"/>
    <s v="CA-2011-104283"/>
    <x v="2"/>
    <d v="2011-06-27T00:00:00"/>
    <x v="740"/>
    <x v="1"/>
    <s v="LM-17065"/>
    <s v="Liz MacKendrick"/>
    <x v="0"/>
    <s v="United States"/>
    <s v="Southaven"/>
    <x v="35"/>
    <n v="38671"/>
    <x v="0"/>
    <s v="OFF-ST-10004337"/>
    <x v="1"/>
    <x v="4"/>
    <s v="SAFCO Commercial Wire Shelving, 72h"/>
    <x v="1920"/>
    <n v="5"/>
    <n v="0"/>
    <n v="0"/>
  </r>
  <r>
    <n v="2278"/>
    <s v="CA-2011-104283"/>
    <x v="2"/>
    <d v="2011-06-27T00:00:00"/>
    <x v="740"/>
    <x v="1"/>
    <s v="LM-17065"/>
    <s v="Liz MacKendrick"/>
    <x v="0"/>
    <s v="United States"/>
    <s v="Southaven"/>
    <x v="35"/>
    <n v="38671"/>
    <x v="0"/>
    <s v="FUR-TA-10001039"/>
    <x v="0"/>
    <x v="3"/>
    <s v="KI Adjustable-Height Table"/>
    <x v="1921"/>
    <n v="1"/>
    <n v="0"/>
    <n v="22.354800000000004"/>
  </r>
  <r>
    <n v="2279"/>
    <s v="CA-2011-104283"/>
    <x v="2"/>
    <d v="2011-06-27T00:00:00"/>
    <x v="740"/>
    <x v="1"/>
    <s v="LM-17065"/>
    <s v="Liz MacKendrick"/>
    <x v="0"/>
    <s v="United States"/>
    <s v="Southaven"/>
    <x v="35"/>
    <n v="38671"/>
    <x v="0"/>
    <s v="TEC-AC-10000109"/>
    <x v="2"/>
    <x v="11"/>
    <s v="Sony Micro Vault Click 16 GB USB 2.0 Flash Drive"/>
    <x v="1922"/>
    <n v="4"/>
    <n v="0"/>
    <n v="53.750400000000013"/>
  </r>
  <r>
    <n v="2280"/>
    <s v="CA-2014-142622"/>
    <x v="3"/>
    <d v="2014-10-31T00:00:00"/>
    <x v="40"/>
    <x v="2"/>
    <s v="JK-15625"/>
    <s v="Jim Karlsson"/>
    <x v="0"/>
    <s v="United States"/>
    <s v="Seattle"/>
    <x v="4"/>
    <n v="98115"/>
    <x v="1"/>
    <s v="FUR-CH-10003833"/>
    <x v="0"/>
    <x v="1"/>
    <s v="Novimex Fabric Task Chair"/>
    <x v="1923"/>
    <n v="2"/>
    <n v="0.2"/>
    <n v="-6.0980000000000025"/>
  </r>
  <r>
    <n v="2281"/>
    <s v="CA-2014-142622"/>
    <x v="3"/>
    <d v="2014-10-31T00:00:00"/>
    <x v="40"/>
    <x v="2"/>
    <s v="JK-15625"/>
    <s v="Jim Karlsson"/>
    <x v="0"/>
    <s v="United States"/>
    <s v="Seattle"/>
    <x v="4"/>
    <n v="98115"/>
    <x v="1"/>
    <s v="FUR-CH-10004289"/>
    <x v="0"/>
    <x v="1"/>
    <s v="Global Super Steno Chair"/>
    <x v="1924"/>
    <n v="8"/>
    <n v="0.2"/>
    <n v="-23.03520000000006"/>
  </r>
  <r>
    <n v="2282"/>
    <s v="CA-2014-142622"/>
    <x v="3"/>
    <d v="2014-10-31T00:00:00"/>
    <x v="40"/>
    <x v="2"/>
    <s v="JK-15625"/>
    <s v="Jim Karlsson"/>
    <x v="0"/>
    <s v="United States"/>
    <s v="Seattle"/>
    <x v="4"/>
    <n v="98115"/>
    <x v="1"/>
    <s v="FUR-BO-10004467"/>
    <x v="0"/>
    <x v="0"/>
    <s v="Bestar Classic Bookcase"/>
    <x v="1664"/>
    <n v="2"/>
    <n v="0"/>
    <n v="37.996199999999988"/>
  </r>
  <r>
    <n v="2283"/>
    <s v="CA-2013-132143"/>
    <x v="0"/>
    <d v="2013-09-04T00:00:00"/>
    <x v="344"/>
    <x v="2"/>
    <s v="FM-14215"/>
    <s v="Filia McAdams"/>
    <x v="1"/>
    <s v="United States"/>
    <s v="Middletown"/>
    <x v="29"/>
    <n v="6457"/>
    <x v="3"/>
    <s v="OFF-PA-10002713"/>
    <x v="1"/>
    <x v="10"/>
    <s v="Adams Phone Message Book, 200 Message Capacity, 8 1/16” x 11”"/>
    <x v="1925"/>
    <n v="7"/>
    <n v="0"/>
    <n v="22.153599999999997"/>
  </r>
  <r>
    <n v="2284"/>
    <s v="CA-2012-153108"/>
    <x v="1"/>
    <d v="2012-03-05T00:00:00"/>
    <x v="741"/>
    <x v="1"/>
    <s v="SF-20200"/>
    <s v="Sarah Foster"/>
    <x v="0"/>
    <s v="United States"/>
    <s v="New Castle"/>
    <x v="14"/>
    <n v="47362"/>
    <x v="2"/>
    <s v="TEC-PH-10001552"/>
    <x v="2"/>
    <x v="7"/>
    <s v="I Need's 3d Hello Kitty Hybrid Silicone Case Cover for HTC One X 4g with 3d Hello Kitty Stylus Pen Green/pink"/>
    <x v="100"/>
    <n v="2"/>
    <n v="0"/>
    <n v="6.6976000000000013"/>
  </r>
  <r>
    <n v="2285"/>
    <s v="CA-2012-153108"/>
    <x v="1"/>
    <d v="2012-03-05T00:00:00"/>
    <x v="741"/>
    <x v="1"/>
    <s v="SF-20200"/>
    <s v="Sarah Foster"/>
    <x v="0"/>
    <s v="United States"/>
    <s v="New Castle"/>
    <x v="14"/>
    <n v="47362"/>
    <x v="2"/>
    <s v="OFF-AP-10002222"/>
    <x v="1"/>
    <x v="9"/>
    <s v="Staples"/>
    <x v="1926"/>
    <n v="7"/>
    <n v="0"/>
    <n v="16.386300000000002"/>
  </r>
  <r>
    <n v="2286"/>
    <s v="CA-2013-112676"/>
    <x v="0"/>
    <d v="2013-05-06T00:00:00"/>
    <x v="588"/>
    <x v="2"/>
    <s v="PJ-18835"/>
    <s v="Patrick Jones"/>
    <x v="1"/>
    <s v="United States"/>
    <s v="Murfreesboro"/>
    <x v="18"/>
    <n v="37130"/>
    <x v="0"/>
    <s v="OFF-PA-10003971"/>
    <x v="1"/>
    <x v="10"/>
    <s v="Xerox 1965"/>
    <x v="646"/>
    <n v="3"/>
    <n v="0.2"/>
    <n v="5.2026000000000003"/>
  </r>
  <r>
    <n v="2287"/>
    <s v="CA-2014-165687"/>
    <x v="3"/>
    <d v="2014-11-18T00:00:00"/>
    <x v="122"/>
    <x v="1"/>
    <s v="CS-12355"/>
    <s v="Christine Sundaresam"/>
    <x v="0"/>
    <s v="United States"/>
    <s v="Salem"/>
    <x v="17"/>
    <n v="24153"/>
    <x v="0"/>
    <s v="OFF-AP-10004036"/>
    <x v="1"/>
    <x v="9"/>
    <s v="Bionaire 99.97% HEPA Air Cleaner"/>
    <x v="1927"/>
    <n v="2"/>
    <n v="0"/>
    <n v="12.263999999999999"/>
  </r>
  <r>
    <n v="2288"/>
    <s v="US-2014-112928"/>
    <x v="3"/>
    <d v="2014-06-02T00:00:00"/>
    <x v="742"/>
    <x v="0"/>
    <s v="BB-10990"/>
    <s v="Barry Blumstein"/>
    <x v="1"/>
    <s v="United States"/>
    <s v="Toledo"/>
    <x v="24"/>
    <n v="43615"/>
    <x v="3"/>
    <s v="OFF-AP-10002287"/>
    <x v="1"/>
    <x v="9"/>
    <s v="Eureka Sanitaire  Multi-Pro Heavy-Duty Upright, Disposable Bags"/>
    <x v="1928"/>
    <n v="5"/>
    <n v="0.2"/>
    <n v="1.3109999999999999"/>
  </r>
  <r>
    <n v="2289"/>
    <s v="CA-2014-143343"/>
    <x v="3"/>
    <d v="2014-06-11T00:00:00"/>
    <x v="198"/>
    <x v="2"/>
    <s v="BW-11200"/>
    <s v="Ben Wallace"/>
    <x v="0"/>
    <s v="United States"/>
    <s v="Los Angeles"/>
    <x v="1"/>
    <n v="90032"/>
    <x v="1"/>
    <s v="OFF-AR-10002375"/>
    <x v="1"/>
    <x v="6"/>
    <s v="Newell 351"/>
    <x v="1235"/>
    <n v="5"/>
    <n v="0"/>
    <n v="4.7559999999999985"/>
  </r>
  <r>
    <n v="2290"/>
    <s v="CA-2014-115154"/>
    <x v="3"/>
    <d v="2014-01-09T00:00:00"/>
    <x v="743"/>
    <x v="2"/>
    <s v="RS-19420"/>
    <s v="Ricardo Sperren"/>
    <x v="1"/>
    <s v="United States"/>
    <s v="Seattle"/>
    <x v="4"/>
    <n v="98115"/>
    <x v="1"/>
    <s v="FUR-TA-10001950"/>
    <x v="0"/>
    <x v="3"/>
    <s v="Balt Solid Wood Round Tables"/>
    <x v="1929"/>
    <n v="2"/>
    <n v="0"/>
    <n v="80.368200000000002"/>
  </r>
  <r>
    <n v="2291"/>
    <s v="CA-2012-149342"/>
    <x v="1"/>
    <d v="2012-04-20T00:00:00"/>
    <x v="744"/>
    <x v="1"/>
    <s v="TS-21160"/>
    <s v="Theresa Swint"/>
    <x v="1"/>
    <s v="United States"/>
    <s v="Columbus"/>
    <x v="32"/>
    <n v="31907"/>
    <x v="0"/>
    <s v="TEC-PH-10001557"/>
    <x v="2"/>
    <x v="7"/>
    <s v="Pyle PMP37LED"/>
    <x v="1170"/>
    <n v="3"/>
    <n v="0"/>
    <n v="77.751899999999992"/>
  </r>
  <r>
    <n v="2292"/>
    <s v="CA-2012-149342"/>
    <x v="1"/>
    <d v="2012-04-20T00:00:00"/>
    <x v="744"/>
    <x v="1"/>
    <s v="TS-21160"/>
    <s v="Theresa Swint"/>
    <x v="1"/>
    <s v="United States"/>
    <s v="Columbus"/>
    <x v="32"/>
    <n v="31907"/>
    <x v="0"/>
    <s v="FUR-FU-10002937"/>
    <x v="0"/>
    <x v="5"/>
    <s v="GE 48&quot; Fluorescent Tube, Cool White Energy Saver, 34 Watts, 30/Box"/>
    <x v="1930"/>
    <n v="6"/>
    <n v="0"/>
    <n v="297.69"/>
  </r>
  <r>
    <n v="2293"/>
    <s v="CA-2012-149342"/>
    <x v="1"/>
    <d v="2012-04-20T00:00:00"/>
    <x v="744"/>
    <x v="1"/>
    <s v="TS-21160"/>
    <s v="Theresa Swint"/>
    <x v="1"/>
    <s v="United States"/>
    <s v="Columbus"/>
    <x v="32"/>
    <n v="31907"/>
    <x v="0"/>
    <s v="OFF-PA-10001166"/>
    <x v="1"/>
    <x v="10"/>
    <s v="Xerox 2"/>
    <x v="91"/>
    <n v="2"/>
    <n v="0"/>
    <n v="6.2208000000000006"/>
  </r>
  <r>
    <n v="2294"/>
    <s v="CA-2012-130995"/>
    <x v="1"/>
    <d v="2012-11-01T00:00:00"/>
    <x v="85"/>
    <x v="1"/>
    <s v="QJ-19255"/>
    <s v="Quincy Jones"/>
    <x v="1"/>
    <s v="United States"/>
    <s v="New York City"/>
    <x v="15"/>
    <n v="10009"/>
    <x v="3"/>
    <s v="TEC-PH-10000347"/>
    <x v="2"/>
    <x v="7"/>
    <s v="Cush Cases Heavy Duty Rugged Cover Case for Samsung Galaxy S5 - Purple"/>
    <x v="1931"/>
    <n v="1"/>
    <n v="0"/>
    <n v="1.3365"/>
  </r>
  <r>
    <n v="2295"/>
    <s v="CA-2014-127929"/>
    <x v="3"/>
    <d v="2014-12-24T00:00:00"/>
    <x v="63"/>
    <x v="1"/>
    <s v="FM-14215"/>
    <s v="Filia McAdams"/>
    <x v="1"/>
    <s v="United States"/>
    <s v="Middletown"/>
    <x v="29"/>
    <n v="6457"/>
    <x v="3"/>
    <s v="FUR-FU-10003708"/>
    <x v="0"/>
    <x v="5"/>
    <s v="Tenex Traditional Chairmats for Medium Pile Carpet, Standard Lip, 36&quot; x 48&quot;"/>
    <x v="1932"/>
    <n v="3"/>
    <n v="0"/>
    <n v="38.209499999999998"/>
  </r>
  <r>
    <n v="2296"/>
    <s v="CA-2012-113145"/>
    <x v="1"/>
    <d v="2012-11-01T00:00:00"/>
    <x v="745"/>
    <x v="1"/>
    <s v="VD-21670"/>
    <s v="Valerie Dominguez"/>
    <x v="0"/>
    <s v="United States"/>
    <s v="New York City"/>
    <x v="15"/>
    <n v="10011"/>
    <x v="3"/>
    <s v="OFF-PA-10002659"/>
    <x v="1"/>
    <x v="10"/>
    <s v="Avoid Verbal Orders Carbonless Minifold Book"/>
    <x v="1933"/>
    <n v="4"/>
    <n v="0"/>
    <n v="6.219199999999999"/>
  </r>
  <r>
    <n v="2297"/>
    <s v="CA-2012-113145"/>
    <x v="1"/>
    <d v="2012-11-01T00:00:00"/>
    <x v="745"/>
    <x v="1"/>
    <s v="VD-21670"/>
    <s v="Valerie Dominguez"/>
    <x v="0"/>
    <s v="United States"/>
    <s v="New York City"/>
    <x v="15"/>
    <n v="10011"/>
    <x v="3"/>
    <s v="FUR-FU-10000965"/>
    <x v="0"/>
    <x v="5"/>
    <s v="Howard Miller 11-1/2&quot; Diameter Ridgewood Wall Clock"/>
    <x v="1934"/>
    <n v="5"/>
    <n v="0"/>
    <n v="106.477"/>
  </r>
  <r>
    <n v="2298"/>
    <s v="CA-2012-113145"/>
    <x v="1"/>
    <d v="2012-11-01T00:00:00"/>
    <x v="745"/>
    <x v="1"/>
    <s v="VD-21670"/>
    <s v="Valerie Dominguez"/>
    <x v="0"/>
    <s v="United States"/>
    <s v="New York City"/>
    <x v="15"/>
    <n v="10011"/>
    <x v="3"/>
    <s v="TEC-PH-10001527"/>
    <x v="2"/>
    <x v="7"/>
    <s v="Plantronics MX500i Earset"/>
    <x v="1935"/>
    <n v="1"/>
    <n v="0"/>
    <n v="1.2884999999999991"/>
  </r>
  <r>
    <n v="2299"/>
    <s v="CA-2012-113145"/>
    <x v="1"/>
    <d v="2012-11-01T00:00:00"/>
    <x v="745"/>
    <x v="1"/>
    <s v="VD-21670"/>
    <s v="Valerie Dominguez"/>
    <x v="0"/>
    <s v="United States"/>
    <s v="New York City"/>
    <x v="15"/>
    <n v="10011"/>
    <x v="3"/>
    <s v="TEC-AC-10001838"/>
    <x v="2"/>
    <x v="11"/>
    <s v="Razer Tiamat Over Ear 7.1 Surround Sound PC Gaming Headset"/>
    <x v="757"/>
    <n v="7"/>
    <n v="0"/>
    <n v="601.96990000000005"/>
  </r>
  <r>
    <n v="2300"/>
    <s v="CA-2012-113145"/>
    <x v="1"/>
    <d v="2012-11-01T00:00:00"/>
    <x v="745"/>
    <x v="1"/>
    <s v="VD-21670"/>
    <s v="Valerie Dominguez"/>
    <x v="0"/>
    <s v="United States"/>
    <s v="New York City"/>
    <x v="15"/>
    <n v="10011"/>
    <x v="3"/>
    <s v="TEC-PH-10002597"/>
    <x v="2"/>
    <x v="7"/>
    <s v="Xblue XB-1670-86 X16 Small Office Telephone - Titanium"/>
    <x v="178"/>
    <n v="4"/>
    <n v="0"/>
    <n v="125.99000000000001"/>
  </r>
  <r>
    <n v="2301"/>
    <s v="CA-2011-162362"/>
    <x v="2"/>
    <d v="2011-11-14T00:00:00"/>
    <x v="7"/>
    <x v="1"/>
    <s v="JL-15505"/>
    <s v="Jeremy Lonsdale"/>
    <x v="0"/>
    <s v="United States"/>
    <s v="Midland"/>
    <x v="12"/>
    <n v="48640"/>
    <x v="2"/>
    <s v="OFF-BI-10000756"/>
    <x v="1"/>
    <x v="8"/>
    <s v="Storex DuraTech Recycled Plastic Frosted Binders"/>
    <x v="1936"/>
    <n v="3"/>
    <n v="0"/>
    <n v="6.36"/>
  </r>
  <r>
    <n v="2302"/>
    <s v="CA-2011-162362"/>
    <x v="2"/>
    <d v="2011-11-14T00:00:00"/>
    <x v="7"/>
    <x v="1"/>
    <s v="JL-15505"/>
    <s v="Jeremy Lonsdale"/>
    <x v="0"/>
    <s v="United States"/>
    <s v="Midland"/>
    <x v="12"/>
    <n v="48640"/>
    <x v="2"/>
    <s v="OFF-BI-10000546"/>
    <x v="1"/>
    <x v="8"/>
    <s v="Avery Durable Binders"/>
    <x v="132"/>
    <n v="4"/>
    <n v="0"/>
    <n v="5.6448"/>
  </r>
  <r>
    <n v="2303"/>
    <s v="CA-2013-106558"/>
    <x v="0"/>
    <d v="2013-01-17T00:00:00"/>
    <x v="347"/>
    <x v="1"/>
    <s v="DL-13495"/>
    <s v="Dionis Lloyd"/>
    <x v="1"/>
    <s v="United States"/>
    <s v="Columbus"/>
    <x v="32"/>
    <n v="31907"/>
    <x v="0"/>
    <s v="TEC-AC-10001142"/>
    <x v="2"/>
    <x v="11"/>
    <s v="First Data FD10 PIN Pad"/>
    <x v="617"/>
    <n v="4"/>
    <n v="0"/>
    <n v="31.599999999999966"/>
  </r>
  <r>
    <n v="2304"/>
    <s v="CA-2014-157931"/>
    <x v="3"/>
    <d v="2014-09-18T00:00:00"/>
    <x v="304"/>
    <x v="0"/>
    <s v="MO-17800"/>
    <s v="Meg O'Connel"/>
    <x v="2"/>
    <s v="United States"/>
    <s v="Roswell"/>
    <x v="32"/>
    <n v="30076"/>
    <x v="0"/>
    <s v="FUR-CH-10000785"/>
    <x v="0"/>
    <x v="1"/>
    <s v="Global Ergonomic Managers Chair"/>
    <x v="1937"/>
    <n v="4"/>
    <n v="0"/>
    <n v="188.2192"/>
  </r>
  <r>
    <n v="2305"/>
    <s v="CA-2014-157931"/>
    <x v="3"/>
    <d v="2014-09-18T00:00:00"/>
    <x v="304"/>
    <x v="0"/>
    <s v="MO-17800"/>
    <s v="Meg O'Connel"/>
    <x v="2"/>
    <s v="United States"/>
    <s v="Roswell"/>
    <x v="32"/>
    <n v="30076"/>
    <x v="0"/>
    <s v="OFF-PA-10000474"/>
    <x v="1"/>
    <x v="10"/>
    <s v="Staples"/>
    <x v="1938"/>
    <n v="3"/>
    <n v="0"/>
    <n v="49.970399999999991"/>
  </r>
  <r>
    <n v="2306"/>
    <s v="CA-2013-115574"/>
    <x v="0"/>
    <d v="2013-12-24T00:00:00"/>
    <x v="746"/>
    <x v="2"/>
    <s v="BP-11185"/>
    <s v="Ben Peterman"/>
    <x v="1"/>
    <s v="United States"/>
    <s v="Chicago"/>
    <x v="10"/>
    <n v="60623"/>
    <x v="2"/>
    <s v="FUR-BO-10003441"/>
    <x v="0"/>
    <x v="0"/>
    <s v="Bush Westfield Collection Bookcases, Fully Assembled"/>
    <x v="1088"/>
    <n v="2"/>
    <n v="0.3"/>
    <n v="-14.137200000000014"/>
  </r>
  <r>
    <n v="2307"/>
    <s v="CA-2012-160794"/>
    <x v="1"/>
    <d v="2012-08-06T00:00:00"/>
    <x v="747"/>
    <x v="2"/>
    <s v="MS-17980"/>
    <s v="Michael Stewart"/>
    <x v="1"/>
    <s v="United States"/>
    <s v="Houston"/>
    <x v="5"/>
    <n v="77041"/>
    <x v="2"/>
    <s v="OFF-PA-10004156"/>
    <x v="1"/>
    <x v="10"/>
    <s v="Xerox 188"/>
    <x v="1939"/>
    <n v="3"/>
    <n v="0.2"/>
    <n v="9.8657999999999983"/>
  </r>
  <r>
    <n v="2308"/>
    <s v="CA-2014-116225"/>
    <x v="3"/>
    <d v="2014-11-06T00:00:00"/>
    <x v="748"/>
    <x v="1"/>
    <s v="SV-20935"/>
    <s v="Susan Vittorini"/>
    <x v="0"/>
    <s v="United States"/>
    <s v="New York City"/>
    <x v="15"/>
    <n v="10009"/>
    <x v="3"/>
    <s v="TEC-AC-10001432"/>
    <x v="2"/>
    <x v="11"/>
    <s v="Enermax Aurora Lite Keyboard"/>
    <x v="1940"/>
    <n v="5"/>
    <n v="0"/>
    <n v="171.93000000000006"/>
  </r>
  <r>
    <n v="2309"/>
    <s v="US-2014-120418"/>
    <x v="3"/>
    <d v="2014-06-12T00:00:00"/>
    <x v="109"/>
    <x v="2"/>
    <s v="BC-11125"/>
    <s v="Becky Castell"/>
    <x v="2"/>
    <s v="United States"/>
    <s v="Peoria"/>
    <x v="16"/>
    <n v="85345"/>
    <x v="1"/>
    <s v="FUR-CH-10001394"/>
    <x v="0"/>
    <x v="1"/>
    <s v="Global Leather Executive Chair"/>
    <x v="1941"/>
    <n v="1"/>
    <n v="0.2"/>
    <n v="35.098999999999961"/>
  </r>
  <r>
    <n v="2310"/>
    <s v="US-2014-120418"/>
    <x v="3"/>
    <d v="2014-06-12T00:00:00"/>
    <x v="109"/>
    <x v="2"/>
    <s v="BC-11125"/>
    <s v="Becky Castell"/>
    <x v="2"/>
    <s v="United States"/>
    <s v="Peoria"/>
    <x v="16"/>
    <n v="85345"/>
    <x v="1"/>
    <s v="OFF-ST-10002370"/>
    <x v="1"/>
    <x v="4"/>
    <s v="Sortfiler Multipurpose Personal File Organizer, Black"/>
    <x v="1942"/>
    <n v="4"/>
    <n v="0.2"/>
    <n v="7.7003999999999948"/>
  </r>
  <r>
    <n v="2311"/>
    <s v="US-2014-120418"/>
    <x v="3"/>
    <d v="2014-06-12T00:00:00"/>
    <x v="109"/>
    <x v="2"/>
    <s v="BC-11125"/>
    <s v="Becky Castell"/>
    <x v="2"/>
    <s v="United States"/>
    <s v="Peoria"/>
    <x v="16"/>
    <n v="85345"/>
    <x v="1"/>
    <s v="OFF-AR-10002956"/>
    <x v="1"/>
    <x v="6"/>
    <s v="Boston 16801 Nautilus Battery Pencil Sharpener"/>
    <x v="1943"/>
    <n v="5"/>
    <n v="0.2"/>
    <n v="6.602999999999998"/>
  </r>
  <r>
    <n v="2312"/>
    <s v="US-2014-120418"/>
    <x v="3"/>
    <d v="2014-06-12T00:00:00"/>
    <x v="109"/>
    <x v="2"/>
    <s v="BC-11125"/>
    <s v="Becky Castell"/>
    <x v="2"/>
    <s v="United States"/>
    <s v="Peoria"/>
    <x v="16"/>
    <n v="85345"/>
    <x v="1"/>
    <s v="OFF-AR-10001955"/>
    <x v="1"/>
    <x v="6"/>
    <s v="Newell 319"/>
    <x v="1840"/>
    <n v="1"/>
    <n v="0.2"/>
    <n v="1.9839999999999982"/>
  </r>
  <r>
    <n v="2313"/>
    <s v="US-2014-120418"/>
    <x v="3"/>
    <d v="2014-06-12T00:00:00"/>
    <x v="109"/>
    <x v="2"/>
    <s v="BC-11125"/>
    <s v="Becky Castell"/>
    <x v="2"/>
    <s v="United States"/>
    <s v="Peoria"/>
    <x v="16"/>
    <n v="85345"/>
    <x v="1"/>
    <s v="OFF-ST-10001809"/>
    <x v="1"/>
    <x v="4"/>
    <s v="Fellowes Officeware Wire Shelving"/>
    <x v="1944"/>
    <n v="3"/>
    <n v="0.2"/>
    <n v="-48.508200000000009"/>
  </r>
  <r>
    <n v="2314"/>
    <s v="CA-2014-122035"/>
    <x v="3"/>
    <d v="2014-07-21T00:00:00"/>
    <x v="262"/>
    <x v="1"/>
    <s v="EM-13825"/>
    <s v="Elizabeth Moffitt"/>
    <x v="1"/>
    <s v="United States"/>
    <s v="Sioux Falls"/>
    <x v="44"/>
    <n v="57103"/>
    <x v="2"/>
    <s v="OFF-LA-10004093"/>
    <x v="1"/>
    <x v="2"/>
    <s v="Avery 486"/>
    <x v="2"/>
    <n v="2"/>
    <n v="0"/>
    <n v="6.8713999999999995"/>
  </r>
  <r>
    <n v="2315"/>
    <s v="CA-2014-122035"/>
    <x v="3"/>
    <d v="2014-07-21T00:00:00"/>
    <x v="262"/>
    <x v="1"/>
    <s v="EM-13825"/>
    <s v="Elizabeth Moffitt"/>
    <x v="1"/>
    <s v="United States"/>
    <s v="Sioux Falls"/>
    <x v="44"/>
    <n v="57103"/>
    <x v="2"/>
    <s v="OFF-AP-10002118"/>
    <x v="1"/>
    <x v="9"/>
    <s v="1.7 Cubic Foot Compact &quot;Cube&quot; Office Refrigerators"/>
    <x v="1945"/>
    <n v="2"/>
    <n v="0"/>
    <n v="112.40640000000002"/>
  </r>
  <r>
    <n v="2316"/>
    <s v="CA-2014-122035"/>
    <x v="3"/>
    <d v="2014-07-21T00:00:00"/>
    <x v="262"/>
    <x v="1"/>
    <s v="EM-13825"/>
    <s v="Elizabeth Moffitt"/>
    <x v="1"/>
    <s v="United States"/>
    <s v="Sioux Falls"/>
    <x v="44"/>
    <n v="57103"/>
    <x v="2"/>
    <s v="OFF-BI-10000404"/>
    <x v="1"/>
    <x v="8"/>
    <s v="Avery Printable Repositionable Plastic Tabs"/>
    <x v="1946"/>
    <n v="5"/>
    <n v="0"/>
    <n v="20.21"/>
  </r>
  <r>
    <n v="2317"/>
    <s v="CA-2014-122035"/>
    <x v="3"/>
    <d v="2014-07-21T00:00:00"/>
    <x v="262"/>
    <x v="1"/>
    <s v="EM-13825"/>
    <s v="Elizabeth Moffitt"/>
    <x v="1"/>
    <s v="United States"/>
    <s v="Sioux Falls"/>
    <x v="44"/>
    <n v="57103"/>
    <x v="2"/>
    <s v="FUR-CH-10003833"/>
    <x v="0"/>
    <x v="1"/>
    <s v="Novimex Fabric Task Chair"/>
    <x v="1101"/>
    <n v="3"/>
    <n v="0"/>
    <n v="27.440999999999995"/>
  </r>
  <r>
    <n v="2318"/>
    <s v="CA-2014-122035"/>
    <x v="3"/>
    <d v="2014-07-21T00:00:00"/>
    <x v="262"/>
    <x v="1"/>
    <s v="EM-13825"/>
    <s v="Elizabeth Moffitt"/>
    <x v="1"/>
    <s v="United States"/>
    <s v="Sioux Falls"/>
    <x v="44"/>
    <n v="57103"/>
    <x v="2"/>
    <s v="OFF-BI-10002072"/>
    <x v="1"/>
    <x v="8"/>
    <s v="Cardinal Slant-D Ring Binders"/>
    <x v="1947"/>
    <n v="7"/>
    <n v="0"/>
    <n v="30.414999999999999"/>
  </r>
  <r>
    <n v="2319"/>
    <s v="CA-2014-122035"/>
    <x v="3"/>
    <d v="2014-07-21T00:00:00"/>
    <x v="262"/>
    <x v="1"/>
    <s v="EM-13825"/>
    <s v="Elizabeth Moffitt"/>
    <x v="1"/>
    <s v="United States"/>
    <s v="Sioux Falls"/>
    <x v="44"/>
    <n v="57103"/>
    <x v="2"/>
    <s v="TEC-AC-10003095"/>
    <x v="2"/>
    <x v="11"/>
    <s v="Logitech G35 7.1-Channel Surround Sound Headset"/>
    <x v="1948"/>
    <n v="3"/>
    <n v="0"/>
    <n v="132.58980000000003"/>
  </r>
  <r>
    <n v="2320"/>
    <s v="CA-2012-117828"/>
    <x v="1"/>
    <d v="2012-12-23T00:00:00"/>
    <x v="317"/>
    <x v="2"/>
    <s v="BD-11500"/>
    <s v="Bradley Drucker"/>
    <x v="0"/>
    <s v="United States"/>
    <s v="Richmond"/>
    <x v="17"/>
    <n v="23223"/>
    <x v="0"/>
    <s v="OFF-AP-10001563"/>
    <x v="1"/>
    <x v="9"/>
    <s v="Belkin Premiere Surge Master II 8-outlet surge protector"/>
    <x v="1949"/>
    <n v="4"/>
    <n v="0"/>
    <n v="56.352799999999974"/>
  </r>
  <r>
    <n v="2321"/>
    <s v="CA-2014-165491"/>
    <x v="3"/>
    <d v="2014-03-21T00:00:00"/>
    <x v="540"/>
    <x v="1"/>
    <s v="HW-14935"/>
    <s v="Helen Wasserman"/>
    <x v="1"/>
    <s v="United States"/>
    <s v="Seattle"/>
    <x v="4"/>
    <n v="98115"/>
    <x v="1"/>
    <s v="TEC-AC-10000358"/>
    <x v="2"/>
    <x v="11"/>
    <s v="Imation Secure Drive + Hardware Encrypted USB flash drive - 16 GB"/>
    <x v="1950"/>
    <n v="7"/>
    <n v="0"/>
    <n v="63.8232"/>
  </r>
  <r>
    <n v="2322"/>
    <s v="CA-2012-109470"/>
    <x v="1"/>
    <d v="2012-12-31T00:00:00"/>
    <x v="749"/>
    <x v="0"/>
    <s v="KC-16255"/>
    <s v="Karen Carlisle"/>
    <x v="1"/>
    <s v="United States"/>
    <s v="Henderson"/>
    <x v="0"/>
    <n v="42420"/>
    <x v="0"/>
    <s v="OFF-BI-10004492"/>
    <x v="1"/>
    <x v="8"/>
    <s v="Tuf-Vin Binders"/>
    <x v="1951"/>
    <n v="3"/>
    <n v="0"/>
    <n v="44.527799999999992"/>
  </r>
  <r>
    <n v="2323"/>
    <s v="CA-2012-109470"/>
    <x v="1"/>
    <d v="2012-12-31T00:00:00"/>
    <x v="749"/>
    <x v="0"/>
    <s v="KC-16255"/>
    <s v="Karen Carlisle"/>
    <x v="1"/>
    <s v="United States"/>
    <s v="Henderson"/>
    <x v="0"/>
    <n v="42420"/>
    <x v="0"/>
    <s v="OFF-BI-10001072"/>
    <x v="1"/>
    <x v="8"/>
    <s v="GBC Clear Cover, 8-1/2 x 11, unpunched, 25 covers per pack"/>
    <x v="1952"/>
    <n v="4"/>
    <n v="0"/>
    <n v="27.894399999999997"/>
  </r>
  <r>
    <n v="2324"/>
    <s v="CA-2012-109470"/>
    <x v="1"/>
    <d v="2012-12-31T00:00:00"/>
    <x v="749"/>
    <x v="0"/>
    <s v="KC-16255"/>
    <s v="Karen Carlisle"/>
    <x v="1"/>
    <s v="United States"/>
    <s v="Henderson"/>
    <x v="0"/>
    <n v="42420"/>
    <x v="0"/>
    <s v="OFF-BI-10003707"/>
    <x v="1"/>
    <x v="8"/>
    <s v="Aluminum Screw Posts"/>
    <x v="1953"/>
    <n v="5"/>
    <n v="0"/>
    <n v="38.15"/>
  </r>
  <r>
    <n v="2325"/>
    <s v="CA-2012-109470"/>
    <x v="1"/>
    <d v="2012-12-31T00:00:00"/>
    <x v="749"/>
    <x v="0"/>
    <s v="KC-16255"/>
    <s v="Karen Carlisle"/>
    <x v="1"/>
    <s v="United States"/>
    <s v="Henderson"/>
    <x v="0"/>
    <n v="42420"/>
    <x v="0"/>
    <s v="OFF-BI-10000977"/>
    <x v="1"/>
    <x v="8"/>
    <s v="Ibico Plastic Spiral Binding Combs"/>
    <x v="1954"/>
    <n v="12"/>
    <n v="0"/>
    <n v="167.80799999999999"/>
  </r>
  <r>
    <n v="2326"/>
    <s v="CA-2012-105102"/>
    <x v="1"/>
    <d v="2012-09-15T00:00:00"/>
    <x v="400"/>
    <x v="0"/>
    <s v="BM-11575"/>
    <s v="Brendan Murry"/>
    <x v="1"/>
    <s v="United States"/>
    <s v="New York City"/>
    <x v="15"/>
    <n v="10035"/>
    <x v="3"/>
    <s v="OFF-BI-10002082"/>
    <x v="1"/>
    <x v="8"/>
    <s v="GBC Twin Loop Wire Binding Elements"/>
    <x v="1955"/>
    <n v="3"/>
    <n v="0.2"/>
    <n v="29.951999999999998"/>
  </r>
  <r>
    <n v="2327"/>
    <s v="CA-2012-105102"/>
    <x v="1"/>
    <d v="2012-09-15T00:00:00"/>
    <x v="400"/>
    <x v="0"/>
    <s v="BM-11575"/>
    <s v="Brendan Murry"/>
    <x v="1"/>
    <s v="United States"/>
    <s v="New York City"/>
    <x v="15"/>
    <n v="10035"/>
    <x v="3"/>
    <s v="FUR-BO-10004709"/>
    <x v="0"/>
    <x v="0"/>
    <s v="Bush Westfield Collection Bookcases, Medium Cherry Finish"/>
    <x v="1956"/>
    <n v="1"/>
    <n v="0.2"/>
    <n v="1.1596000000000011"/>
  </r>
  <r>
    <n v="2328"/>
    <s v="CA-2012-105102"/>
    <x v="1"/>
    <d v="2012-09-15T00:00:00"/>
    <x v="400"/>
    <x v="0"/>
    <s v="BM-11575"/>
    <s v="Brendan Murry"/>
    <x v="1"/>
    <s v="United States"/>
    <s v="New York City"/>
    <x v="15"/>
    <n v="10035"/>
    <x v="3"/>
    <s v="OFF-PA-10002365"/>
    <x v="1"/>
    <x v="10"/>
    <s v="Xerox 1967"/>
    <x v="91"/>
    <n v="2"/>
    <n v="0"/>
    <n v="6.2208000000000006"/>
  </r>
  <r>
    <n v="2329"/>
    <s v="CA-2014-138422"/>
    <x v="3"/>
    <d v="2014-09-24T00:00:00"/>
    <x v="255"/>
    <x v="2"/>
    <s v="KN-16705"/>
    <s v="Kristina Nunn"/>
    <x v="2"/>
    <s v="United States"/>
    <s v="Fort Collins"/>
    <x v="22"/>
    <n v="80525"/>
    <x v="1"/>
    <s v="OFF-EN-10004147"/>
    <x v="1"/>
    <x v="12"/>
    <s v="Wausau Papers Astrobrights Colored Envelopes"/>
    <x v="646"/>
    <n v="3"/>
    <n v="0.2"/>
    <n v="5.2026000000000003"/>
  </r>
  <r>
    <n v="2330"/>
    <s v="US-2012-147739"/>
    <x v="1"/>
    <d v="2012-12-25T00:00:00"/>
    <x v="693"/>
    <x v="1"/>
    <s v="JD-16150"/>
    <s v="Justin Deggeller"/>
    <x v="1"/>
    <s v="United States"/>
    <s v="Philadelphia"/>
    <x v="9"/>
    <n v="19140"/>
    <x v="3"/>
    <s v="FUR-FU-10001468"/>
    <x v="0"/>
    <x v="5"/>
    <s v="Tenex Antistatic Computer Chair Mats"/>
    <x v="1957"/>
    <n v="4"/>
    <n v="0.2"/>
    <n v="-68.392000000000053"/>
  </r>
  <r>
    <n v="2331"/>
    <s v="CA-2013-155187"/>
    <x v="0"/>
    <d v="2013-09-25T00:00:00"/>
    <x v="750"/>
    <x v="0"/>
    <s v="LA-16780"/>
    <s v="Laura Armstrong"/>
    <x v="1"/>
    <s v="United States"/>
    <s v="Los Angeles"/>
    <x v="1"/>
    <n v="90004"/>
    <x v="1"/>
    <s v="OFF-ST-10000642"/>
    <x v="1"/>
    <x v="4"/>
    <s v="Tennsco Lockers, Gray"/>
    <x v="108"/>
    <n v="2"/>
    <n v="0"/>
    <n v="2.9371999999999971"/>
  </r>
  <r>
    <n v="2332"/>
    <s v="CA-2013-155187"/>
    <x v="0"/>
    <d v="2013-09-25T00:00:00"/>
    <x v="750"/>
    <x v="0"/>
    <s v="LA-16780"/>
    <s v="Laura Armstrong"/>
    <x v="1"/>
    <s v="United States"/>
    <s v="Los Angeles"/>
    <x v="1"/>
    <n v="90004"/>
    <x v="1"/>
    <s v="OFF-PA-10000380"/>
    <x v="1"/>
    <x v="10"/>
    <s v="REDIFORM Incoming/Outgoing Call Register, 11&quot; X 8 1/2&quot;, 100 Messages"/>
    <x v="1958"/>
    <n v="5"/>
    <n v="0"/>
    <n v="20.85"/>
  </r>
  <r>
    <n v="2333"/>
    <s v="CA-2014-169285"/>
    <x v="3"/>
    <d v="2014-03-22T00:00:00"/>
    <x v="186"/>
    <x v="1"/>
    <s v="RW-19690"/>
    <s v="Robert Waldorf"/>
    <x v="0"/>
    <s v="United States"/>
    <s v="Lafayette"/>
    <x v="14"/>
    <n v="47905"/>
    <x v="2"/>
    <s v="OFF-PA-10004071"/>
    <x v="1"/>
    <x v="10"/>
    <s v="Eaton Premium Continuous-Feed Paper, 25% Cotton, Letter Size, White, 1000 Shts/Box"/>
    <x v="1959"/>
    <n v="5"/>
    <n v="0"/>
    <n v="133.15199999999999"/>
  </r>
  <r>
    <n v="2334"/>
    <s v="CA-2014-169285"/>
    <x v="3"/>
    <d v="2014-03-22T00:00:00"/>
    <x v="186"/>
    <x v="1"/>
    <s v="RW-19690"/>
    <s v="Robert Waldorf"/>
    <x v="0"/>
    <s v="United States"/>
    <s v="Lafayette"/>
    <x v="14"/>
    <n v="47905"/>
    <x v="2"/>
    <s v="OFF-PA-10004971"/>
    <x v="1"/>
    <x v="10"/>
    <s v="Xerox 196"/>
    <x v="399"/>
    <n v="1"/>
    <n v="0"/>
    <n v="2.8322000000000003"/>
  </r>
  <r>
    <n v="2335"/>
    <s v="CA-2011-140886"/>
    <x v="2"/>
    <d v="2011-09-30T00:00:00"/>
    <x v="622"/>
    <x v="1"/>
    <s v="KW-16570"/>
    <s v="Kelly Williams"/>
    <x v="0"/>
    <s v="United States"/>
    <s v="Clarksville"/>
    <x v="18"/>
    <n v="37042"/>
    <x v="0"/>
    <s v="OFF-AP-10000696"/>
    <x v="1"/>
    <x v="9"/>
    <s v="Holmes Odor Grabber"/>
    <x v="1960"/>
    <n v="6"/>
    <n v="0.2"/>
    <n v="11.247599999999995"/>
  </r>
  <r>
    <n v="2336"/>
    <s v="CA-2014-152695"/>
    <x v="3"/>
    <d v="2014-12-11T00:00:00"/>
    <x v="235"/>
    <x v="3"/>
    <s v="CC-12220"/>
    <s v="Chris Cortes"/>
    <x v="0"/>
    <s v="United States"/>
    <s v="Fairfield"/>
    <x v="29"/>
    <n v="6824"/>
    <x v="3"/>
    <s v="OFF-EN-10004030"/>
    <x v="1"/>
    <x v="12"/>
    <s v="Convenience Packs of Business Envelopes"/>
    <x v="139"/>
    <n v="3"/>
    <n v="0"/>
    <n v="5.1042000000000005"/>
  </r>
  <r>
    <n v="2337"/>
    <s v="CA-2014-152695"/>
    <x v="3"/>
    <d v="2014-12-11T00:00:00"/>
    <x v="235"/>
    <x v="3"/>
    <s v="CC-12220"/>
    <s v="Chris Cortes"/>
    <x v="0"/>
    <s v="United States"/>
    <s v="Fairfield"/>
    <x v="29"/>
    <n v="6824"/>
    <x v="3"/>
    <s v="OFF-AP-10000026"/>
    <x v="1"/>
    <x v="9"/>
    <s v="Tripp Lite Isotel 6 Outlet Surge Protector with Fax/Modem Protection"/>
    <x v="1961"/>
    <n v="7"/>
    <n v="0"/>
    <n v="123.76909999999995"/>
  </r>
  <r>
    <n v="2338"/>
    <s v="CA-2011-110639"/>
    <x v="2"/>
    <d v="2011-08-23T00:00:00"/>
    <x v="689"/>
    <x v="3"/>
    <s v="RH-19495"/>
    <s v="Rick Hansen"/>
    <x v="0"/>
    <s v="United States"/>
    <s v="New York City"/>
    <x v="15"/>
    <n v="10009"/>
    <x v="3"/>
    <s v="OFF-PA-10003936"/>
    <x v="1"/>
    <x v="10"/>
    <s v="Xerox 1994"/>
    <x v="243"/>
    <n v="4"/>
    <n v="0"/>
    <n v="12.441600000000001"/>
  </r>
  <r>
    <n v="2339"/>
    <s v="CA-2011-110639"/>
    <x v="2"/>
    <d v="2011-08-23T00:00:00"/>
    <x v="689"/>
    <x v="3"/>
    <s v="RH-19495"/>
    <s v="Rick Hansen"/>
    <x v="0"/>
    <s v="United States"/>
    <s v="New York City"/>
    <x v="15"/>
    <n v="10009"/>
    <x v="3"/>
    <s v="OFF-PA-10004530"/>
    <x v="1"/>
    <x v="10"/>
    <s v="Personal Creations Ink Jet Cards and Labels"/>
    <x v="1962"/>
    <n v="4"/>
    <n v="0"/>
    <n v="22.500800000000002"/>
  </r>
  <r>
    <n v="2340"/>
    <s v="CA-2011-121727"/>
    <x v="2"/>
    <d v="2011-08-19T00:00:00"/>
    <x v="751"/>
    <x v="1"/>
    <s v="JK-15625"/>
    <s v="Jim Karlsson"/>
    <x v="0"/>
    <s v="United States"/>
    <s v="Columbus"/>
    <x v="24"/>
    <n v="43229"/>
    <x v="3"/>
    <s v="OFF-AR-10004930"/>
    <x v="1"/>
    <x v="6"/>
    <s v="Turquoise Lead Holder with Pocket Clip"/>
    <x v="1963"/>
    <n v="2"/>
    <n v="0.2"/>
    <n v="1.7419999999999987"/>
  </r>
  <r>
    <n v="2341"/>
    <s v="CA-2013-137736"/>
    <x v="0"/>
    <d v="2013-11-11T00:00:00"/>
    <x v="441"/>
    <x v="1"/>
    <s v="DC-13285"/>
    <s v="Debra Catini"/>
    <x v="0"/>
    <s v="United States"/>
    <s v="Warner Robins"/>
    <x v="32"/>
    <n v="31088"/>
    <x v="0"/>
    <s v="OFF-AR-10004999"/>
    <x v="1"/>
    <x v="6"/>
    <s v="Newell 315"/>
    <x v="1085"/>
    <n v="7"/>
    <n v="0"/>
    <n v="10.465"/>
  </r>
  <r>
    <n v="2342"/>
    <s v="US-2011-143231"/>
    <x v="2"/>
    <d v="2011-12-31T00:00:00"/>
    <x v="752"/>
    <x v="2"/>
    <s v="GM-14455"/>
    <s v="Gary Mitchum"/>
    <x v="2"/>
    <s v="United States"/>
    <s v="Franklin"/>
    <x v="31"/>
    <n v="2038"/>
    <x v="3"/>
    <s v="FUR-FU-10002501"/>
    <x v="0"/>
    <x v="5"/>
    <s v="Nu-Dell Executive Frame"/>
    <x v="1964"/>
    <n v="5"/>
    <n v="0"/>
    <n v="23.384"/>
  </r>
  <r>
    <n v="2343"/>
    <s v="US-2011-143231"/>
    <x v="2"/>
    <d v="2011-12-31T00:00:00"/>
    <x v="752"/>
    <x v="2"/>
    <s v="GM-14455"/>
    <s v="Gary Mitchum"/>
    <x v="2"/>
    <s v="United States"/>
    <s v="Franklin"/>
    <x v="31"/>
    <n v="2038"/>
    <x v="3"/>
    <s v="TEC-AC-10000358"/>
    <x v="2"/>
    <x v="11"/>
    <s v="Imation Secure Drive + Hardware Encrypted USB flash drive - 16 GB"/>
    <x v="1965"/>
    <n v="3"/>
    <n v="0"/>
    <n v="27.352799999999998"/>
  </r>
  <r>
    <n v="2344"/>
    <s v="US-2011-155894"/>
    <x v="2"/>
    <d v="2011-07-26T00:00:00"/>
    <x v="753"/>
    <x v="0"/>
    <s v="CL-11890"/>
    <s v="Carl Ludwig"/>
    <x v="0"/>
    <s v="United States"/>
    <s v="Chicago"/>
    <x v="10"/>
    <n v="60623"/>
    <x v="2"/>
    <s v="OFF-ST-10004804"/>
    <x v="1"/>
    <x v="4"/>
    <s v="Belkin 19&quot; Vented Equipment Shelf, Black"/>
    <x v="1966"/>
    <n v="3"/>
    <n v="0.2"/>
    <n v="-29.343599999999995"/>
  </r>
  <r>
    <n v="2345"/>
    <s v="CA-2013-119025"/>
    <x v="0"/>
    <d v="2013-02-22T00:00:00"/>
    <x v="754"/>
    <x v="1"/>
    <s v="PV-18985"/>
    <s v="Paul Van Hugh"/>
    <x v="2"/>
    <s v="United States"/>
    <s v="Milwaukee"/>
    <x v="6"/>
    <n v="53209"/>
    <x v="2"/>
    <s v="OFF-AP-10001205"/>
    <x v="1"/>
    <x v="9"/>
    <s v="Belkin 5 Outlet SurgeMaster Power Centers"/>
    <x v="1967"/>
    <n v="9"/>
    <n v="0"/>
    <n v="137.28960000000004"/>
  </r>
  <r>
    <n v="2346"/>
    <s v="CA-2013-159373"/>
    <x v="0"/>
    <d v="2013-03-14T00:00:00"/>
    <x v="755"/>
    <x v="1"/>
    <s v="LT-17110"/>
    <s v="Liz Thompson"/>
    <x v="0"/>
    <s v="United States"/>
    <s v="San Antonio"/>
    <x v="5"/>
    <n v="78207"/>
    <x v="2"/>
    <s v="OFF-PA-10000659"/>
    <x v="1"/>
    <x v="10"/>
    <s v="TOPS Carbonless Receipt Book, Four 2-3/4 x 7-1/4 Money Receipts per Page"/>
    <x v="1856"/>
    <n v="5"/>
    <n v="0.2"/>
    <n v="24.527999999999995"/>
  </r>
  <r>
    <n v="2347"/>
    <s v="CA-2013-159373"/>
    <x v="0"/>
    <d v="2013-03-14T00:00:00"/>
    <x v="755"/>
    <x v="1"/>
    <s v="LT-17110"/>
    <s v="Liz Thompson"/>
    <x v="0"/>
    <s v="United States"/>
    <s v="San Antonio"/>
    <x v="5"/>
    <n v="78207"/>
    <x v="2"/>
    <s v="OFF-BI-10004141"/>
    <x v="1"/>
    <x v="8"/>
    <s v="Insertable Tab Indexes For Data Binders"/>
    <x v="1968"/>
    <n v="2"/>
    <n v="0.8"/>
    <n v="-2.1624000000000012"/>
  </r>
  <r>
    <n v="2348"/>
    <s v="CA-2013-159373"/>
    <x v="0"/>
    <d v="2013-03-14T00:00:00"/>
    <x v="755"/>
    <x v="1"/>
    <s v="LT-17110"/>
    <s v="Liz Thompson"/>
    <x v="0"/>
    <s v="United States"/>
    <s v="San Antonio"/>
    <x v="5"/>
    <n v="78207"/>
    <x v="2"/>
    <s v="FUR-TA-10004619"/>
    <x v="0"/>
    <x v="3"/>
    <s v="Hon Non-Folding Utility Tables"/>
    <x v="1969"/>
    <n v="5"/>
    <n v="0.3"/>
    <n v="0"/>
  </r>
  <r>
    <n v="2349"/>
    <s v="CA-2014-109701"/>
    <x v="3"/>
    <d v="2014-12-03T00:00:00"/>
    <x v="108"/>
    <x v="3"/>
    <s v="AM-10360"/>
    <s v="Alice McCarthy"/>
    <x v="1"/>
    <s v="United States"/>
    <s v="Los Angeles"/>
    <x v="1"/>
    <n v="90032"/>
    <x v="1"/>
    <s v="OFF-BI-10004187"/>
    <x v="1"/>
    <x v="8"/>
    <s v="Staples"/>
    <x v="1970"/>
    <n v="6"/>
    <n v="0.2"/>
    <n v="3.1583999999999985"/>
  </r>
  <r>
    <n v="2350"/>
    <s v="CA-2014-109701"/>
    <x v="3"/>
    <d v="2014-12-03T00:00:00"/>
    <x v="108"/>
    <x v="3"/>
    <s v="AM-10360"/>
    <s v="Alice McCarthy"/>
    <x v="1"/>
    <s v="United States"/>
    <s v="Los Angeles"/>
    <x v="1"/>
    <n v="90032"/>
    <x v="1"/>
    <s v="OFF-BI-10000632"/>
    <x v="1"/>
    <x v="8"/>
    <s v="Satellite Sectional Post Binders"/>
    <x v="1971"/>
    <n v="2"/>
    <n v="0.2"/>
    <n v="22.573199999999996"/>
  </r>
  <r>
    <n v="2351"/>
    <s v="CA-2014-109701"/>
    <x v="3"/>
    <d v="2014-12-03T00:00:00"/>
    <x v="108"/>
    <x v="3"/>
    <s v="AM-10360"/>
    <s v="Alice McCarthy"/>
    <x v="1"/>
    <s v="United States"/>
    <s v="Los Angeles"/>
    <x v="1"/>
    <n v="90032"/>
    <x v="1"/>
    <s v="OFF-PA-10003724"/>
    <x v="1"/>
    <x v="10"/>
    <s v="Wirebound Message Book, 4 per Page"/>
    <x v="139"/>
    <n v="2"/>
    <n v="0"/>
    <n v="5.3213999999999997"/>
  </r>
  <r>
    <n v="2352"/>
    <s v="CA-2014-109701"/>
    <x v="3"/>
    <d v="2014-12-03T00:00:00"/>
    <x v="108"/>
    <x v="3"/>
    <s v="AM-10360"/>
    <s v="Alice McCarthy"/>
    <x v="1"/>
    <s v="United States"/>
    <s v="Los Angeles"/>
    <x v="1"/>
    <n v="90032"/>
    <x v="1"/>
    <s v="OFF-AP-10002765"/>
    <x v="1"/>
    <x v="9"/>
    <s v="Fellowes Advanced Computer Series Surge Protectors"/>
    <x v="1972"/>
    <n v="3"/>
    <n v="0"/>
    <n v="22.251600000000003"/>
  </r>
  <r>
    <n v="2353"/>
    <s v="CA-2014-109701"/>
    <x v="3"/>
    <d v="2014-12-03T00:00:00"/>
    <x v="108"/>
    <x v="3"/>
    <s v="AM-10360"/>
    <s v="Alice McCarthy"/>
    <x v="1"/>
    <s v="United States"/>
    <s v="Los Angeles"/>
    <x v="1"/>
    <n v="90032"/>
    <x v="1"/>
    <s v="OFF-AR-10001868"/>
    <x v="1"/>
    <x v="6"/>
    <s v="Prang Dustless Chalk Sticks"/>
    <x v="1973"/>
    <n v="6"/>
    <n v="0"/>
    <n v="5.04"/>
  </r>
  <r>
    <n v="2354"/>
    <s v="CA-2012-111514"/>
    <x v="1"/>
    <d v="2012-08-31T00:00:00"/>
    <x v="756"/>
    <x v="2"/>
    <s v="SC-20260"/>
    <s v="Scott Cohen"/>
    <x v="1"/>
    <s v="United States"/>
    <s v="San Francisco"/>
    <x v="1"/>
    <n v="94122"/>
    <x v="1"/>
    <s v="FUR-BO-10002545"/>
    <x v="0"/>
    <x v="0"/>
    <s v="Atlantic Metals Mobile 3-Shelf Bookcases, Custom Colors"/>
    <x v="1974"/>
    <n v="7"/>
    <n v="0.15"/>
    <n v="200.95460000000008"/>
  </r>
  <r>
    <n v="2355"/>
    <s v="CA-2012-111514"/>
    <x v="1"/>
    <d v="2012-08-31T00:00:00"/>
    <x v="756"/>
    <x v="2"/>
    <s v="SC-20260"/>
    <s v="Scott Cohen"/>
    <x v="1"/>
    <s v="United States"/>
    <s v="San Francisco"/>
    <x v="1"/>
    <n v="94122"/>
    <x v="1"/>
    <s v="OFF-BI-10002735"/>
    <x v="1"/>
    <x v="8"/>
    <s v="GBC Prestige Therm-A-Bind Covers"/>
    <x v="1975"/>
    <n v="5"/>
    <n v="0.2"/>
    <n v="46.3185"/>
  </r>
  <r>
    <n v="2356"/>
    <s v="CA-2012-111514"/>
    <x v="1"/>
    <d v="2012-08-31T00:00:00"/>
    <x v="756"/>
    <x v="2"/>
    <s v="SC-20260"/>
    <s v="Scott Cohen"/>
    <x v="1"/>
    <s v="United States"/>
    <s v="San Francisco"/>
    <x v="1"/>
    <n v="94122"/>
    <x v="1"/>
    <s v="TEC-AC-10004864"/>
    <x v="2"/>
    <x v="11"/>
    <s v="Memorex Micro Travel Drive 32 GB"/>
    <x v="1976"/>
    <n v="1"/>
    <n v="0"/>
    <n v="15.699300000000001"/>
  </r>
  <r>
    <n v="2357"/>
    <s v="CA-2012-111514"/>
    <x v="1"/>
    <d v="2012-08-31T00:00:00"/>
    <x v="756"/>
    <x v="2"/>
    <s v="SC-20260"/>
    <s v="Scott Cohen"/>
    <x v="1"/>
    <s v="United States"/>
    <s v="San Francisco"/>
    <x v="1"/>
    <n v="94122"/>
    <x v="1"/>
    <s v="TEC-MA-10000597"/>
    <x v="2"/>
    <x v="15"/>
    <s v="Lexmark S315 Color Inkjet Printer"/>
    <x v="1977"/>
    <n v="3"/>
    <n v="0.2"/>
    <n v="80.991899999999987"/>
  </r>
  <r>
    <n v="2358"/>
    <s v="US-2011-148838"/>
    <x v="2"/>
    <d v="2011-03-17T00:00:00"/>
    <x v="757"/>
    <x v="1"/>
    <s v="CP-12340"/>
    <s v="Christine Phan"/>
    <x v="1"/>
    <s v="United States"/>
    <s v="New York City"/>
    <x v="15"/>
    <n v="10024"/>
    <x v="3"/>
    <s v="FUR-TA-10003473"/>
    <x v="0"/>
    <x v="3"/>
    <s v="Bretford Rectangular Conference Table Tops"/>
    <x v="1978"/>
    <n v="7"/>
    <n v="0.4"/>
    <n v="-447.59469999999988"/>
  </r>
  <r>
    <n v="2359"/>
    <s v="US-2011-148838"/>
    <x v="2"/>
    <d v="2011-03-17T00:00:00"/>
    <x v="757"/>
    <x v="1"/>
    <s v="CP-12340"/>
    <s v="Christine Phan"/>
    <x v="1"/>
    <s v="United States"/>
    <s v="New York City"/>
    <x v="15"/>
    <n v="10024"/>
    <x v="3"/>
    <s v="FUR-TA-10001950"/>
    <x v="0"/>
    <x v="3"/>
    <s v="Balt Solid Wood Round Tables"/>
    <x v="1979"/>
    <n v="4"/>
    <n v="0.4"/>
    <n v="-553.64760000000001"/>
  </r>
  <r>
    <n v="2360"/>
    <s v="US-2011-148838"/>
    <x v="2"/>
    <d v="2011-03-17T00:00:00"/>
    <x v="757"/>
    <x v="1"/>
    <s v="CP-12340"/>
    <s v="Christine Phan"/>
    <x v="1"/>
    <s v="United States"/>
    <s v="New York City"/>
    <x v="15"/>
    <n v="10024"/>
    <x v="3"/>
    <s v="FUR-TA-10004175"/>
    <x v="0"/>
    <x v="3"/>
    <s v="Hon 30&quot; x 60&quot; Table with Locking Drawer"/>
    <x v="1980"/>
    <n v="3"/>
    <n v="0.4"/>
    <n v="-122.78160000000003"/>
  </r>
  <r>
    <n v="2361"/>
    <s v="US-2011-148838"/>
    <x v="2"/>
    <d v="2011-03-17T00:00:00"/>
    <x v="757"/>
    <x v="1"/>
    <s v="CP-12340"/>
    <s v="Christine Phan"/>
    <x v="1"/>
    <s v="United States"/>
    <s v="New York City"/>
    <x v="15"/>
    <n v="10024"/>
    <x v="3"/>
    <s v="OFF-PA-10002960"/>
    <x v="1"/>
    <x v="10"/>
    <s v="Xerox 1926"/>
    <x v="1981"/>
    <n v="7"/>
    <n v="0"/>
    <n v="16.3842"/>
  </r>
  <r>
    <n v="2362"/>
    <s v="US-2011-148838"/>
    <x v="2"/>
    <d v="2011-03-17T00:00:00"/>
    <x v="757"/>
    <x v="1"/>
    <s v="CP-12340"/>
    <s v="Christine Phan"/>
    <x v="1"/>
    <s v="United States"/>
    <s v="New York City"/>
    <x v="15"/>
    <n v="10024"/>
    <x v="3"/>
    <s v="OFF-PA-10000919"/>
    <x v="1"/>
    <x v="10"/>
    <s v="Xerox 1918"/>
    <x v="1982"/>
    <n v="4"/>
    <n v="0"/>
    <n v="75.9696"/>
  </r>
  <r>
    <n v="2363"/>
    <s v="CA-2014-136497"/>
    <x v="3"/>
    <d v="2014-04-17T00:00:00"/>
    <x v="4"/>
    <x v="1"/>
    <s v="RF-19840"/>
    <s v="Roy Französisch"/>
    <x v="0"/>
    <s v="United States"/>
    <s v="Columbus"/>
    <x v="24"/>
    <n v="43229"/>
    <x v="3"/>
    <s v="OFF-BI-10001553"/>
    <x v="1"/>
    <x v="8"/>
    <s v="SpineVue Locking Slant-D Ring Binders by Cardinal"/>
    <x v="1983"/>
    <n v="5"/>
    <n v="0.7"/>
    <n v="-10.053999999999998"/>
  </r>
  <r>
    <n v="2364"/>
    <s v="US-2013-108637"/>
    <x v="0"/>
    <d v="2013-03-14T00:00:00"/>
    <x v="755"/>
    <x v="1"/>
    <s v="AB-10060"/>
    <s v="Adam Bellavance"/>
    <x v="2"/>
    <s v="United States"/>
    <s v="Waynesboro"/>
    <x v="17"/>
    <n v="22980"/>
    <x v="0"/>
    <s v="FUR-FU-10004864"/>
    <x v="0"/>
    <x v="5"/>
    <s v="Howard Miller 14-1/2&quot; Diameter Chrome Round Wall Clock"/>
    <x v="1984"/>
    <n v="2"/>
    <n v="0"/>
    <n v="40.921599999999998"/>
  </r>
  <r>
    <n v="2365"/>
    <s v="US-2013-108637"/>
    <x v="0"/>
    <d v="2013-03-14T00:00:00"/>
    <x v="755"/>
    <x v="1"/>
    <s v="AB-10060"/>
    <s v="Adam Bellavance"/>
    <x v="2"/>
    <s v="United States"/>
    <s v="Waynesboro"/>
    <x v="17"/>
    <n v="22980"/>
    <x v="0"/>
    <s v="OFF-AP-10004540"/>
    <x v="1"/>
    <x v="9"/>
    <s v="Eureka The Boss Lite 10-Amp Upright Vacuum, Blue"/>
    <x v="1985"/>
    <n v="2"/>
    <n v="0"/>
    <n v="44.889600000000002"/>
  </r>
  <r>
    <n v="2366"/>
    <s v="US-2013-108637"/>
    <x v="0"/>
    <d v="2013-03-14T00:00:00"/>
    <x v="755"/>
    <x v="1"/>
    <s v="AB-10060"/>
    <s v="Adam Bellavance"/>
    <x v="2"/>
    <s v="United States"/>
    <s v="Waynesboro"/>
    <x v="17"/>
    <n v="22980"/>
    <x v="0"/>
    <s v="OFF-BI-10004965"/>
    <x v="1"/>
    <x v="8"/>
    <s v="Ibico Covers for Plastic or Wire Binding Elements"/>
    <x v="1986"/>
    <n v="4"/>
    <n v="0"/>
    <n v="20.7"/>
  </r>
  <r>
    <n v="2367"/>
    <s v="CA-2011-102295"/>
    <x v="2"/>
    <d v="2011-11-24T00:00:00"/>
    <x v="158"/>
    <x v="0"/>
    <s v="EH-13990"/>
    <s v="Erica Hackney"/>
    <x v="0"/>
    <s v="United States"/>
    <s v="Sacramento"/>
    <x v="1"/>
    <n v="95823"/>
    <x v="1"/>
    <s v="FUR-CH-10001714"/>
    <x v="0"/>
    <x v="1"/>
    <s v="Global Leather &amp; Oak Executive Chair, Burgundy"/>
    <x v="1987"/>
    <n v="1"/>
    <n v="0.2"/>
    <n v="-18.106799999999993"/>
  </r>
  <r>
    <n v="2368"/>
    <s v="CA-2014-123659"/>
    <x v="3"/>
    <d v="2014-02-11T00:00:00"/>
    <x v="758"/>
    <x v="2"/>
    <s v="MN-17935"/>
    <s v="Michael Nguyen"/>
    <x v="0"/>
    <s v="United States"/>
    <s v="Clinton"/>
    <x v="39"/>
    <n v="20735"/>
    <x v="3"/>
    <s v="OFF-PA-10002464"/>
    <x v="1"/>
    <x v="10"/>
    <s v="HP Office Recycled Paper (20Lb. and 87 Bright)"/>
    <x v="1071"/>
    <n v="4"/>
    <n v="0"/>
    <n v="11.328800000000001"/>
  </r>
  <r>
    <n v="2369"/>
    <s v="US-2013-129469"/>
    <x v="0"/>
    <d v="2013-09-24T00:00:00"/>
    <x v="759"/>
    <x v="1"/>
    <s v="KL-16555"/>
    <s v="Kelly Lampkin"/>
    <x v="1"/>
    <s v="United States"/>
    <s v="Fairfield"/>
    <x v="24"/>
    <n v="45014"/>
    <x v="3"/>
    <s v="FUR-FU-10002298"/>
    <x v="0"/>
    <x v="5"/>
    <s v="Rubbermaid ClusterMat Chairmats, Mat Size- 66&quot; x 60&quot;, Lip 20&quot; x 11&quot; -90 Degree Angle"/>
    <x v="1988"/>
    <n v="6"/>
    <n v="0.2"/>
    <n v="-26.635200000000026"/>
  </r>
  <r>
    <n v="2370"/>
    <s v="US-2013-129469"/>
    <x v="0"/>
    <d v="2013-09-24T00:00:00"/>
    <x v="759"/>
    <x v="1"/>
    <s v="KL-16555"/>
    <s v="Kelly Lampkin"/>
    <x v="1"/>
    <s v="United States"/>
    <s v="Fairfield"/>
    <x v="24"/>
    <n v="45014"/>
    <x v="3"/>
    <s v="OFF-AR-10000315"/>
    <x v="1"/>
    <x v="6"/>
    <s v="Dixon Ticonderoga Maple Cedar Pencil, #2"/>
    <x v="1989"/>
    <n v="2"/>
    <n v="0.2"/>
    <n v="0.30700000000000016"/>
  </r>
  <r>
    <n v="2371"/>
    <s v="CA-2014-155152"/>
    <x v="3"/>
    <d v="2014-07-08T00:00:00"/>
    <x v="472"/>
    <x v="0"/>
    <s v="MP-17965"/>
    <s v="Michael Paige"/>
    <x v="1"/>
    <s v="United States"/>
    <s v="Warwick"/>
    <x v="34"/>
    <n v="2886"/>
    <x v="3"/>
    <s v="TEC-AC-10004353"/>
    <x v="2"/>
    <x v="11"/>
    <s v="Hypercom P1300 Pinpad"/>
    <x v="1990"/>
    <n v="4"/>
    <n v="0"/>
    <n v="93.240000000000009"/>
  </r>
  <r>
    <n v="2372"/>
    <s v="CA-2013-159940"/>
    <x v="0"/>
    <d v="2013-07-08T00:00:00"/>
    <x v="625"/>
    <x v="0"/>
    <s v="BF-11020"/>
    <s v="Barry Französisch"/>
    <x v="1"/>
    <s v="United States"/>
    <s v="Aurora"/>
    <x v="10"/>
    <n v="60505"/>
    <x v="2"/>
    <s v="FUR-FU-10004973"/>
    <x v="0"/>
    <x v="5"/>
    <s v="Flat Face Poster Frame"/>
    <x v="1991"/>
    <n v="8"/>
    <n v="0.6"/>
    <n v="-27.129599999999996"/>
  </r>
  <r>
    <n v="2373"/>
    <s v="CA-2013-159940"/>
    <x v="0"/>
    <d v="2013-07-08T00:00:00"/>
    <x v="625"/>
    <x v="0"/>
    <s v="BF-11020"/>
    <s v="Barry Französisch"/>
    <x v="1"/>
    <s v="United States"/>
    <s v="Aurora"/>
    <x v="10"/>
    <n v="60505"/>
    <x v="2"/>
    <s v="OFF-FA-10000936"/>
    <x v="1"/>
    <x v="13"/>
    <s v="Acco Hot Clips Clips to Go"/>
    <x v="1992"/>
    <n v="1"/>
    <n v="0.2"/>
    <n v="0.8224999999999999"/>
  </r>
  <r>
    <n v="2374"/>
    <s v="CA-2013-159940"/>
    <x v="0"/>
    <d v="2013-07-08T00:00:00"/>
    <x v="625"/>
    <x v="0"/>
    <s v="BF-11020"/>
    <s v="Barry Französisch"/>
    <x v="1"/>
    <s v="United States"/>
    <s v="Aurora"/>
    <x v="10"/>
    <n v="60505"/>
    <x v="2"/>
    <s v="OFF-PA-10001609"/>
    <x v="1"/>
    <x v="10"/>
    <s v="Tops Wirebound Message Log Books"/>
    <x v="1993"/>
    <n v="9"/>
    <n v="0.2"/>
    <n v="7.698599999999999"/>
  </r>
  <r>
    <n v="2375"/>
    <s v="CA-2013-159940"/>
    <x v="0"/>
    <d v="2013-07-08T00:00:00"/>
    <x v="625"/>
    <x v="0"/>
    <s v="BF-11020"/>
    <s v="Barry Französisch"/>
    <x v="1"/>
    <s v="United States"/>
    <s v="Aurora"/>
    <x v="10"/>
    <n v="60505"/>
    <x v="2"/>
    <s v="FUR-CH-10000785"/>
    <x v="0"/>
    <x v="1"/>
    <s v="Global Ergonomic Managers Chair"/>
    <x v="1994"/>
    <n v="2"/>
    <n v="0.3"/>
    <n v="-14.478399999999993"/>
  </r>
  <r>
    <n v="2376"/>
    <s v="CA-2014-119669"/>
    <x v="3"/>
    <d v="2014-01-25T00:00:00"/>
    <x v="714"/>
    <x v="1"/>
    <s v="TP-21130"/>
    <s v="Theone Pippenger"/>
    <x v="0"/>
    <s v="United States"/>
    <s v="Smyrna"/>
    <x v="32"/>
    <n v="30080"/>
    <x v="0"/>
    <s v="OFF-FA-10000053"/>
    <x v="1"/>
    <x v="13"/>
    <s v="Revere Boxed Rubber Bands by Revere"/>
    <x v="1995"/>
    <n v="3"/>
    <n v="0"/>
    <n v="0.11340000000000017"/>
  </r>
  <r>
    <n v="2377"/>
    <s v="US-2011-164616"/>
    <x v="2"/>
    <d v="2011-08-19T00:00:00"/>
    <x v="760"/>
    <x v="0"/>
    <s v="MS-17770"/>
    <s v="Maxwell Schwartz"/>
    <x v="0"/>
    <s v="United States"/>
    <s v="Columbus"/>
    <x v="24"/>
    <n v="43229"/>
    <x v="3"/>
    <s v="OFF-BI-10001718"/>
    <x v="1"/>
    <x v="8"/>
    <s v="GBC DocuBind P50 Personal Binding Machine"/>
    <x v="1996"/>
    <n v="4"/>
    <n v="0.7"/>
    <n v="-58.861599999999981"/>
  </r>
  <r>
    <n v="2378"/>
    <s v="US-2011-164616"/>
    <x v="2"/>
    <d v="2011-08-19T00:00:00"/>
    <x v="760"/>
    <x v="0"/>
    <s v="MS-17770"/>
    <s v="Maxwell Schwartz"/>
    <x v="0"/>
    <s v="United States"/>
    <s v="Columbus"/>
    <x v="24"/>
    <n v="43229"/>
    <x v="3"/>
    <s v="OFF-SU-10004768"/>
    <x v="1"/>
    <x v="14"/>
    <s v="Acme Kleencut Forged Steel Scissors"/>
    <x v="1997"/>
    <n v="2"/>
    <n v="0.2"/>
    <n v="1.1479999999999988"/>
  </r>
  <r>
    <n v="2379"/>
    <s v="CA-2012-148628"/>
    <x v="1"/>
    <d v="2012-12-06T00:00:00"/>
    <x v="223"/>
    <x v="1"/>
    <s v="KM-16375"/>
    <s v="Katherine Murray"/>
    <x v="2"/>
    <s v="United States"/>
    <s v="Thousand Oaks"/>
    <x v="1"/>
    <n v="91360"/>
    <x v="1"/>
    <s v="OFF-PA-10003883"/>
    <x v="1"/>
    <x v="10"/>
    <s v="Message Book, Phone, Wirebound Standard Line Memo, 2 3/4&quot; X 5&quot;"/>
    <x v="1998"/>
    <n v="5"/>
    <n v="0"/>
    <n v="15.065"/>
  </r>
  <r>
    <n v="2380"/>
    <s v="CA-2013-118052"/>
    <x v="0"/>
    <d v="2013-05-07T00:00:00"/>
    <x v="761"/>
    <x v="1"/>
    <s v="BE-11455"/>
    <s v="Brad Eason"/>
    <x v="2"/>
    <s v="United States"/>
    <s v="Lorain"/>
    <x v="24"/>
    <n v="44052"/>
    <x v="3"/>
    <s v="OFF-FA-10004248"/>
    <x v="1"/>
    <x v="13"/>
    <s v="Advantus T-Pin Paper Clips"/>
    <x v="1999"/>
    <n v="2"/>
    <n v="0.2"/>
    <n v="1.7138000000000002"/>
  </r>
  <r>
    <n v="2381"/>
    <s v="CA-2013-118052"/>
    <x v="0"/>
    <d v="2013-05-07T00:00:00"/>
    <x v="761"/>
    <x v="1"/>
    <s v="BE-11455"/>
    <s v="Brad Eason"/>
    <x v="2"/>
    <s v="United States"/>
    <s v="Lorain"/>
    <x v="24"/>
    <n v="44052"/>
    <x v="3"/>
    <s v="OFF-PA-10002581"/>
    <x v="1"/>
    <x v="10"/>
    <s v="Xerox 1951"/>
    <x v="2000"/>
    <n v="2"/>
    <n v="0.2"/>
    <n v="15.489999999999997"/>
  </r>
  <r>
    <n v="2382"/>
    <s v="CA-2013-118052"/>
    <x v="0"/>
    <d v="2013-05-07T00:00:00"/>
    <x v="761"/>
    <x v="1"/>
    <s v="BE-11455"/>
    <s v="Brad Eason"/>
    <x v="2"/>
    <s v="United States"/>
    <s v="Lorain"/>
    <x v="24"/>
    <n v="44052"/>
    <x v="3"/>
    <s v="FUR-FU-10004848"/>
    <x v="0"/>
    <x v="5"/>
    <s v="DAX Solid Wood Frames"/>
    <x v="2001"/>
    <n v="7"/>
    <n v="0.2"/>
    <n v="11.626299999999999"/>
  </r>
  <r>
    <n v="2383"/>
    <s v="US-2014-117534"/>
    <x v="3"/>
    <d v="2014-03-26T00:00:00"/>
    <x v="762"/>
    <x v="2"/>
    <s v="CV-12295"/>
    <s v="Christina VanderZanden"/>
    <x v="0"/>
    <s v="United States"/>
    <s v="Fresno"/>
    <x v="1"/>
    <n v="93727"/>
    <x v="1"/>
    <s v="OFF-AP-10002403"/>
    <x v="1"/>
    <x v="9"/>
    <s v="Acco Smartsocket Color-Coded Six-Outlet AC Adapter Model Surge Protectors"/>
    <x v="2002"/>
    <n v="4"/>
    <n v="0"/>
    <n v="45.770399999999995"/>
  </r>
  <r>
    <n v="2384"/>
    <s v="US-2014-117534"/>
    <x v="3"/>
    <d v="2014-03-26T00:00:00"/>
    <x v="762"/>
    <x v="2"/>
    <s v="CV-12295"/>
    <s v="Christina VanderZanden"/>
    <x v="0"/>
    <s v="United States"/>
    <s v="Fresno"/>
    <x v="1"/>
    <n v="93727"/>
    <x v="1"/>
    <s v="OFF-AR-10003087"/>
    <x v="1"/>
    <x v="6"/>
    <s v="Staples"/>
    <x v="2003"/>
    <n v="9"/>
    <n v="0"/>
    <n v="4.4855999999999998"/>
  </r>
  <r>
    <n v="2385"/>
    <s v="US-2014-117534"/>
    <x v="3"/>
    <d v="2014-03-26T00:00:00"/>
    <x v="762"/>
    <x v="2"/>
    <s v="CV-12295"/>
    <s v="Christina VanderZanden"/>
    <x v="0"/>
    <s v="United States"/>
    <s v="Fresno"/>
    <x v="1"/>
    <n v="93727"/>
    <x v="1"/>
    <s v="OFF-BI-10002026"/>
    <x v="1"/>
    <x v="8"/>
    <s v="Avery Arch Ring Binders"/>
    <x v="2004"/>
    <n v="4"/>
    <n v="0.2"/>
    <n v="62.74799999999999"/>
  </r>
  <r>
    <n v="2386"/>
    <s v="US-2014-117534"/>
    <x v="3"/>
    <d v="2014-03-26T00:00:00"/>
    <x v="762"/>
    <x v="2"/>
    <s v="CV-12295"/>
    <s v="Christina VanderZanden"/>
    <x v="0"/>
    <s v="United States"/>
    <s v="Fresno"/>
    <x v="1"/>
    <n v="93727"/>
    <x v="1"/>
    <s v="TEC-PH-10000141"/>
    <x v="2"/>
    <x v="7"/>
    <s v="Clearsounds A400"/>
    <x v="2005"/>
    <n v="4"/>
    <n v="0.2"/>
    <n v="15.837600000000009"/>
  </r>
  <r>
    <n v="2387"/>
    <s v="US-2014-117534"/>
    <x v="3"/>
    <d v="2014-03-26T00:00:00"/>
    <x v="762"/>
    <x v="2"/>
    <s v="CV-12295"/>
    <s v="Christina VanderZanden"/>
    <x v="0"/>
    <s v="United States"/>
    <s v="Fresno"/>
    <x v="1"/>
    <n v="93727"/>
    <x v="1"/>
    <s v="TEC-CO-10000971"/>
    <x v="2"/>
    <x v="16"/>
    <s v="Hewlett Packard 310 Color Digital Copier"/>
    <x v="2006"/>
    <n v="2"/>
    <n v="0.2"/>
    <n v="59.997999999999962"/>
  </r>
  <r>
    <n v="2388"/>
    <s v="CA-2012-145065"/>
    <x v="1"/>
    <d v="2012-12-12T00:00:00"/>
    <x v="631"/>
    <x v="2"/>
    <s v="DK-13375"/>
    <s v="Dennis Kane"/>
    <x v="0"/>
    <s v="United States"/>
    <s v="San Diego"/>
    <x v="1"/>
    <n v="92105"/>
    <x v="1"/>
    <s v="OFF-FA-10001229"/>
    <x v="1"/>
    <x v="13"/>
    <s v="Staples"/>
    <x v="2007"/>
    <n v="2"/>
    <n v="0"/>
    <n v="3.6155999999999997"/>
  </r>
  <r>
    <n v="2389"/>
    <s v="CA-2012-145065"/>
    <x v="1"/>
    <d v="2012-12-12T00:00:00"/>
    <x v="631"/>
    <x v="2"/>
    <s v="DK-13375"/>
    <s v="Dennis Kane"/>
    <x v="0"/>
    <s v="United States"/>
    <s v="San Diego"/>
    <x v="1"/>
    <n v="92105"/>
    <x v="1"/>
    <s v="OFF-BI-10002437"/>
    <x v="1"/>
    <x v="8"/>
    <s v="Recycled Premium Regency Composition Covers"/>
    <x v="671"/>
    <n v="2"/>
    <n v="0.2"/>
    <n v="8.8623999999999992"/>
  </r>
  <r>
    <n v="2390"/>
    <s v="US-2012-127040"/>
    <x v="1"/>
    <d v="2012-12-06T00:00:00"/>
    <x v="763"/>
    <x v="1"/>
    <s v="SG-20605"/>
    <s v="Speros Goranitis"/>
    <x v="0"/>
    <s v="United States"/>
    <s v="New York City"/>
    <x v="15"/>
    <n v="10009"/>
    <x v="3"/>
    <s v="OFF-PA-10004255"/>
    <x v="1"/>
    <x v="10"/>
    <s v="Xerox 219"/>
    <x v="90"/>
    <n v="1"/>
    <n v="0"/>
    <n v="3.1104000000000003"/>
  </r>
  <r>
    <n v="2391"/>
    <s v="US-2012-127040"/>
    <x v="1"/>
    <d v="2012-12-06T00:00:00"/>
    <x v="763"/>
    <x v="1"/>
    <s v="SG-20605"/>
    <s v="Speros Goranitis"/>
    <x v="0"/>
    <s v="United States"/>
    <s v="New York City"/>
    <x v="15"/>
    <n v="10009"/>
    <x v="3"/>
    <s v="OFF-PA-10001184"/>
    <x v="1"/>
    <x v="10"/>
    <s v="Xerox 1903"/>
    <x v="1085"/>
    <n v="7"/>
    <n v="0"/>
    <n v="20.511400000000002"/>
  </r>
  <r>
    <n v="2392"/>
    <s v="US-2012-127040"/>
    <x v="1"/>
    <d v="2012-12-06T00:00:00"/>
    <x v="763"/>
    <x v="1"/>
    <s v="SG-20605"/>
    <s v="Speros Goranitis"/>
    <x v="0"/>
    <s v="United States"/>
    <s v="New York City"/>
    <x v="15"/>
    <n v="10009"/>
    <x v="3"/>
    <s v="TEC-AC-10002637"/>
    <x v="2"/>
    <x v="11"/>
    <s v="Logitech VX Revolution Cordless Laser Mouse for Notebooks (Black)"/>
    <x v="2008"/>
    <n v="9"/>
    <n v="0"/>
    <n v="97.194599999999923"/>
  </r>
  <r>
    <n v="2393"/>
    <s v="US-2012-127040"/>
    <x v="1"/>
    <d v="2012-12-06T00:00:00"/>
    <x v="763"/>
    <x v="1"/>
    <s v="SG-20605"/>
    <s v="Speros Goranitis"/>
    <x v="0"/>
    <s v="United States"/>
    <s v="New York City"/>
    <x v="15"/>
    <n v="10009"/>
    <x v="3"/>
    <s v="FUR-FU-10002878"/>
    <x v="0"/>
    <x v="5"/>
    <s v="Seth Thomas 14&quot; Day/Date Wall Clock"/>
    <x v="2009"/>
    <n v="4"/>
    <n v="0"/>
    <n v="42.150400000000005"/>
  </r>
  <r>
    <n v="2394"/>
    <s v="CA-2013-128111"/>
    <x v="0"/>
    <d v="2013-03-18T00:00:00"/>
    <x v="764"/>
    <x v="1"/>
    <s v="CS-12355"/>
    <s v="Christine Sundaresam"/>
    <x v="0"/>
    <s v="United States"/>
    <s v="Malden"/>
    <x v="31"/>
    <n v="2148"/>
    <x v="3"/>
    <s v="OFF-AR-10000588"/>
    <x v="1"/>
    <x v="6"/>
    <s v="Newell 345"/>
    <x v="2010"/>
    <n v="2"/>
    <n v="0"/>
    <n v="10.316800000000001"/>
  </r>
  <r>
    <n v="2395"/>
    <s v="CA-2012-137897"/>
    <x v="1"/>
    <d v="2012-11-14T00:00:00"/>
    <x v="765"/>
    <x v="1"/>
    <s v="PJ-18835"/>
    <s v="Patrick Jones"/>
    <x v="1"/>
    <s v="United States"/>
    <s v="New York City"/>
    <x v="15"/>
    <n v="10035"/>
    <x v="3"/>
    <s v="TEC-AC-10002217"/>
    <x v="2"/>
    <x v="11"/>
    <s v="Imation Clip USB flash drive - 8 GB"/>
    <x v="2011"/>
    <n v="2"/>
    <n v="0"/>
    <n v="2.2560000000000002"/>
  </r>
  <r>
    <n v="2396"/>
    <s v="CA-2012-137897"/>
    <x v="1"/>
    <d v="2012-11-14T00:00:00"/>
    <x v="765"/>
    <x v="1"/>
    <s v="PJ-18835"/>
    <s v="Patrick Jones"/>
    <x v="1"/>
    <s v="United States"/>
    <s v="New York City"/>
    <x v="15"/>
    <n v="10035"/>
    <x v="3"/>
    <s v="TEC-AC-10001267"/>
    <x v="2"/>
    <x v="11"/>
    <s v="Imation 32GB Pocket Pro USB 3.0 Flash Drive - 32 GB - Black - 1 P ..."/>
    <x v="2012"/>
    <n v="2"/>
    <n v="0"/>
    <n v="23.96"/>
  </r>
  <r>
    <n v="2397"/>
    <s v="CA-2012-137897"/>
    <x v="1"/>
    <d v="2012-11-14T00:00:00"/>
    <x v="765"/>
    <x v="1"/>
    <s v="PJ-18835"/>
    <s v="Patrick Jones"/>
    <x v="1"/>
    <s v="United States"/>
    <s v="New York City"/>
    <x v="15"/>
    <n v="10035"/>
    <x v="3"/>
    <s v="OFF-PA-10004041"/>
    <x v="1"/>
    <x v="10"/>
    <s v="It's Hot Message Books with Stickers, 2 3/4&quot; x 5&quot;"/>
    <x v="2013"/>
    <n v="5"/>
    <n v="0"/>
    <n v="16.649999999999999"/>
  </r>
  <r>
    <n v="2398"/>
    <s v="CA-2014-169264"/>
    <x v="3"/>
    <d v="2014-08-15T00:00:00"/>
    <x v="766"/>
    <x v="0"/>
    <s v="NP-18700"/>
    <s v="Nora Preis"/>
    <x v="0"/>
    <s v="United States"/>
    <s v="San Francisco"/>
    <x v="1"/>
    <n v="94109"/>
    <x v="1"/>
    <s v="OFF-LA-10001613"/>
    <x v="1"/>
    <x v="2"/>
    <s v="Avery File Folder Labels"/>
    <x v="1784"/>
    <n v="2"/>
    <n v="0"/>
    <n v="2.8224"/>
  </r>
  <r>
    <n v="2399"/>
    <s v="CA-2014-169264"/>
    <x v="3"/>
    <d v="2014-08-15T00:00:00"/>
    <x v="766"/>
    <x v="0"/>
    <s v="NP-18700"/>
    <s v="Nora Preis"/>
    <x v="0"/>
    <s v="United States"/>
    <s v="San Francisco"/>
    <x v="1"/>
    <n v="94109"/>
    <x v="1"/>
    <s v="OFF-AR-10000246"/>
    <x v="1"/>
    <x v="6"/>
    <s v="Newell 318"/>
    <x v="1459"/>
    <n v="6"/>
    <n v="0"/>
    <n v="4.3367999999999993"/>
  </r>
  <r>
    <n v="2400"/>
    <s v="CA-2014-147361"/>
    <x v="3"/>
    <d v="2014-09-10T00:00:00"/>
    <x v="17"/>
    <x v="1"/>
    <s v="SB-20290"/>
    <s v="Sean Braxton"/>
    <x v="1"/>
    <s v="United States"/>
    <s v="Florence"/>
    <x v="20"/>
    <n v="29501"/>
    <x v="0"/>
    <s v="OFF-ST-10001809"/>
    <x v="1"/>
    <x v="4"/>
    <s v="Fellowes Officeware Wire Shelving"/>
    <x v="2014"/>
    <n v="7"/>
    <n v="0"/>
    <n v="12.576199999999986"/>
  </r>
  <r>
    <n v="2401"/>
    <s v="CA-2014-147361"/>
    <x v="3"/>
    <d v="2014-09-10T00:00:00"/>
    <x v="17"/>
    <x v="1"/>
    <s v="SB-20290"/>
    <s v="Sean Braxton"/>
    <x v="1"/>
    <s v="United States"/>
    <s v="Florence"/>
    <x v="20"/>
    <n v="29501"/>
    <x v="0"/>
    <s v="OFF-ST-10002214"/>
    <x v="1"/>
    <x v="4"/>
    <s v="X-Rack File for Hanging Folders"/>
    <x v="2015"/>
    <n v="5"/>
    <n v="0"/>
    <n v="14.676999999999998"/>
  </r>
  <r>
    <n v="2402"/>
    <s v="CA-2014-145877"/>
    <x v="3"/>
    <d v="2014-04-02T00:00:00"/>
    <x v="192"/>
    <x v="0"/>
    <s v="AS-10090"/>
    <s v="Adam Shillingsburg"/>
    <x v="0"/>
    <s v="United States"/>
    <s v="Springfield"/>
    <x v="25"/>
    <n v="65807"/>
    <x v="2"/>
    <s v="OFF-ST-10000649"/>
    <x v="1"/>
    <x v="4"/>
    <s v="Hanging Personal Folder File"/>
    <x v="2016"/>
    <n v="6"/>
    <n v="0"/>
    <n v="23.550000000000004"/>
  </r>
  <r>
    <n v="2403"/>
    <s v="CA-2014-145877"/>
    <x v="3"/>
    <d v="2014-04-02T00:00:00"/>
    <x v="192"/>
    <x v="0"/>
    <s v="AS-10090"/>
    <s v="Adam Shillingsburg"/>
    <x v="0"/>
    <s v="United States"/>
    <s v="Springfield"/>
    <x v="25"/>
    <n v="65807"/>
    <x v="2"/>
    <s v="OFF-EN-10001990"/>
    <x v="1"/>
    <x v="12"/>
    <s v="Staples"/>
    <x v="158"/>
    <n v="5"/>
    <n v="0"/>
    <n v="13.347999999999997"/>
  </r>
  <r>
    <n v="2404"/>
    <s v="US-2013-110170"/>
    <x v="0"/>
    <d v="2013-09-28T00:00:00"/>
    <x v="767"/>
    <x v="1"/>
    <s v="HM-14860"/>
    <s v="Harry Marie"/>
    <x v="1"/>
    <s v="United States"/>
    <s v="Huntsville"/>
    <x v="5"/>
    <n v="77340"/>
    <x v="2"/>
    <s v="FUR-BO-10000780"/>
    <x v="0"/>
    <x v="0"/>
    <s v="O'Sullivan Plantations 2-Door Library in Landvery Oak"/>
    <x v="2017"/>
    <n v="7"/>
    <n v="0.32"/>
    <n v="-225.09759999999991"/>
  </r>
  <r>
    <n v="2405"/>
    <s v="CA-2014-108574"/>
    <x v="3"/>
    <d v="2014-10-08T00:00:00"/>
    <x v="768"/>
    <x v="1"/>
    <s v="MG-18145"/>
    <s v="Mike Gockenbach"/>
    <x v="0"/>
    <s v="United States"/>
    <s v="Los Angeles"/>
    <x v="1"/>
    <n v="90045"/>
    <x v="1"/>
    <s v="TEC-AC-10002049"/>
    <x v="2"/>
    <x v="11"/>
    <s v="Logitech G19 Programmable Gaming Keyboard"/>
    <x v="2018"/>
    <n v="9"/>
    <n v="0"/>
    <n v="200.86379999999991"/>
  </r>
  <r>
    <n v="2406"/>
    <s v="CA-2014-108574"/>
    <x v="3"/>
    <d v="2014-10-08T00:00:00"/>
    <x v="768"/>
    <x v="1"/>
    <s v="MG-18145"/>
    <s v="Mike Gockenbach"/>
    <x v="0"/>
    <s v="United States"/>
    <s v="Los Angeles"/>
    <x v="1"/>
    <n v="90045"/>
    <x v="1"/>
    <s v="TEC-PH-10003555"/>
    <x v="2"/>
    <x v="7"/>
    <s v="Motorola HK250 Universal Bluetooth Headset"/>
    <x v="2019"/>
    <n v="7"/>
    <n v="0.2"/>
    <n v="-28.967399999999991"/>
  </r>
  <r>
    <n v="2407"/>
    <s v="CA-2014-108574"/>
    <x v="3"/>
    <d v="2014-10-08T00:00:00"/>
    <x v="768"/>
    <x v="1"/>
    <s v="MG-18145"/>
    <s v="Mike Gockenbach"/>
    <x v="0"/>
    <s v="United States"/>
    <s v="Los Angeles"/>
    <x v="1"/>
    <n v="90045"/>
    <x v="1"/>
    <s v="TEC-PH-10000702"/>
    <x v="2"/>
    <x v="7"/>
    <s v="Square Credit Card Reader, 4 1/2&quot; x 4 1/2&quot; x 1&quot;, White"/>
    <x v="2020"/>
    <n v="10"/>
    <n v="0.2"/>
    <n v="26.972999999999992"/>
  </r>
  <r>
    <n v="2408"/>
    <s v="CA-2014-144589"/>
    <x v="3"/>
    <d v="2014-01-21T00:00:00"/>
    <x v="212"/>
    <x v="1"/>
    <s v="TM-21010"/>
    <s v="Tamara Manning"/>
    <x v="0"/>
    <s v="United States"/>
    <s v="San Francisco"/>
    <x v="1"/>
    <n v="94122"/>
    <x v="1"/>
    <s v="OFF-AR-10003631"/>
    <x v="1"/>
    <x v="6"/>
    <s v="Staples"/>
    <x v="2021"/>
    <n v="5"/>
    <n v="0"/>
    <n v="7.9859999999999998"/>
  </r>
  <r>
    <n v="2409"/>
    <s v="CA-2014-144589"/>
    <x v="3"/>
    <d v="2014-01-21T00:00:00"/>
    <x v="212"/>
    <x v="1"/>
    <s v="TM-21010"/>
    <s v="Tamara Manning"/>
    <x v="0"/>
    <s v="United States"/>
    <s v="San Francisco"/>
    <x v="1"/>
    <n v="94122"/>
    <x v="1"/>
    <s v="TEC-PH-10003072"/>
    <x v="2"/>
    <x v="7"/>
    <s v="Panasonic KX-TG9541B DECT 6.0 Digital 2-Line Expandable Cordless Phone With Digital Answering System"/>
    <x v="2022"/>
    <n v="3"/>
    <n v="0.2"/>
    <n v="130.49130000000002"/>
  </r>
  <r>
    <n v="2410"/>
    <s v="CA-2014-155985"/>
    <x v="3"/>
    <d v="2014-03-24T00:00:00"/>
    <x v="186"/>
    <x v="2"/>
    <s v="BE-11335"/>
    <s v="Bill Eplett"/>
    <x v="2"/>
    <s v="United States"/>
    <s v="San Francisco"/>
    <x v="1"/>
    <n v="94122"/>
    <x v="1"/>
    <s v="FUR-FU-10000758"/>
    <x v="0"/>
    <x v="5"/>
    <s v="DAX Natural Wood-Tone Poster Frame"/>
    <x v="2023"/>
    <n v="8"/>
    <n v="0"/>
    <n v="76.262399999999985"/>
  </r>
  <r>
    <n v="2411"/>
    <s v="CA-2011-162684"/>
    <x v="2"/>
    <d v="2011-08-01T00:00:00"/>
    <x v="769"/>
    <x v="1"/>
    <s v="AS-10630"/>
    <s v="Ann Steele"/>
    <x v="2"/>
    <s v="United States"/>
    <s v="Philadelphia"/>
    <x v="9"/>
    <n v="19120"/>
    <x v="3"/>
    <s v="OFF-FA-10000992"/>
    <x v="1"/>
    <x v="13"/>
    <s v="Acco Clips to Go Binder Clips, 24 Clips in Two Sizes"/>
    <x v="1103"/>
    <n v="2"/>
    <n v="0.2"/>
    <n v="1.9169999999999998"/>
  </r>
  <r>
    <n v="2412"/>
    <s v="CA-2012-142041"/>
    <x v="1"/>
    <d v="2012-06-07T00:00:00"/>
    <x v="770"/>
    <x v="0"/>
    <s v="EM-13810"/>
    <s v="Eleni McCrary"/>
    <x v="1"/>
    <s v="United States"/>
    <s v="Los Angeles"/>
    <x v="1"/>
    <n v="90036"/>
    <x v="1"/>
    <s v="OFF-BI-10004187"/>
    <x v="1"/>
    <x v="8"/>
    <s v="Staples"/>
    <x v="2024"/>
    <n v="5"/>
    <n v="0.2"/>
    <n v="2.6319999999999997"/>
  </r>
  <r>
    <n v="2413"/>
    <s v="CA-2011-151295"/>
    <x v="2"/>
    <d v="2011-11-12T00:00:00"/>
    <x v="723"/>
    <x v="1"/>
    <s v="JA-15970"/>
    <s v="Joseph Airdo"/>
    <x v="0"/>
    <s v="United States"/>
    <s v="Los Angeles"/>
    <x v="1"/>
    <n v="90045"/>
    <x v="1"/>
    <s v="OFF-PA-10001947"/>
    <x v="1"/>
    <x v="10"/>
    <s v="Xerox 1974"/>
    <x v="493"/>
    <n v="2"/>
    <n v="0"/>
    <n v="5.8604000000000003"/>
  </r>
  <r>
    <n v="2414"/>
    <s v="CA-2011-151295"/>
    <x v="2"/>
    <d v="2011-11-12T00:00:00"/>
    <x v="723"/>
    <x v="1"/>
    <s v="JA-15970"/>
    <s v="Joseph Airdo"/>
    <x v="0"/>
    <s v="United States"/>
    <s v="Los Angeles"/>
    <x v="1"/>
    <n v="90045"/>
    <x v="1"/>
    <s v="FUR-TA-10002356"/>
    <x v="0"/>
    <x v="3"/>
    <s v="Bevis Boat-Shaped Conference Table"/>
    <x v="2025"/>
    <n v="3"/>
    <n v="0.2"/>
    <n v="31.453199999999953"/>
  </r>
  <r>
    <n v="2415"/>
    <s v="CA-2013-156300"/>
    <x v="0"/>
    <d v="2013-12-30T00:00:00"/>
    <x v="771"/>
    <x v="1"/>
    <s v="TB-21595"/>
    <s v="Troy Blackwell"/>
    <x v="0"/>
    <s v="United States"/>
    <s v="Milwaukee"/>
    <x v="6"/>
    <n v="53209"/>
    <x v="2"/>
    <s v="FUR-CH-10001714"/>
    <x v="0"/>
    <x v="1"/>
    <s v="Global Leather &amp; Oak Executive Chair, Burgundy"/>
    <x v="2026"/>
    <n v="5"/>
    <n v="0"/>
    <n v="60.356000000000023"/>
  </r>
  <r>
    <n v="2416"/>
    <s v="CA-2012-146087"/>
    <x v="1"/>
    <d v="2012-07-06T00:00:00"/>
    <x v="772"/>
    <x v="1"/>
    <s v="PP-18955"/>
    <s v="Paul Prost"/>
    <x v="2"/>
    <s v="United States"/>
    <s v="Holyoke"/>
    <x v="31"/>
    <n v="1040"/>
    <x v="3"/>
    <s v="FUR-BO-10002824"/>
    <x v="0"/>
    <x v="0"/>
    <s v="Bush Mission Pointe Library"/>
    <x v="85"/>
    <n v="2"/>
    <n v="0"/>
    <n v="60.391999999999996"/>
  </r>
  <r>
    <n v="2417"/>
    <s v="CA-2014-168655"/>
    <x v="3"/>
    <d v="2014-10-13T00:00:00"/>
    <x v="499"/>
    <x v="1"/>
    <s v="ML-18040"/>
    <s v="Michelle Lonsdale"/>
    <x v="1"/>
    <s v="United States"/>
    <s v="Albuquerque"/>
    <x v="27"/>
    <n v="87105"/>
    <x v="1"/>
    <s v="TEC-AC-10002842"/>
    <x v="2"/>
    <x v="11"/>
    <s v="WD My Passport Ultra 2TB Portable External Hard Drive"/>
    <x v="2027"/>
    <n v="5"/>
    <n v="0"/>
    <n v="95.200000000000031"/>
  </r>
  <r>
    <n v="2418"/>
    <s v="CA-2014-168655"/>
    <x v="3"/>
    <d v="2014-10-13T00:00:00"/>
    <x v="499"/>
    <x v="1"/>
    <s v="ML-18040"/>
    <s v="Michelle Lonsdale"/>
    <x v="1"/>
    <s v="United States"/>
    <s v="Albuquerque"/>
    <x v="27"/>
    <n v="87105"/>
    <x v="1"/>
    <s v="OFF-BI-10002082"/>
    <x v="1"/>
    <x v="8"/>
    <s v="GBC Twin Loop Wire Binding Elements"/>
    <x v="1955"/>
    <n v="3"/>
    <n v="0.2"/>
    <n v="29.951999999999998"/>
  </r>
  <r>
    <n v="2419"/>
    <s v="CA-2013-107202"/>
    <x v="0"/>
    <d v="2013-05-22T00:00:00"/>
    <x v="528"/>
    <x v="1"/>
    <s v="LC-16930"/>
    <s v="Linda Cazamias"/>
    <x v="1"/>
    <s v="United States"/>
    <s v="Sparks"/>
    <x v="33"/>
    <n v="89431"/>
    <x v="1"/>
    <s v="TEC-MA-10000112"/>
    <x v="2"/>
    <x v="15"/>
    <s v="Panasonic KX MB2061 Multifunction Printer"/>
    <x v="2028"/>
    <n v="10"/>
    <n v="0.2"/>
    <n v="179.73000000000013"/>
  </r>
  <r>
    <n v="2420"/>
    <s v="CA-2014-159597"/>
    <x v="3"/>
    <d v="2014-11-10T00:00:00"/>
    <x v="773"/>
    <x v="1"/>
    <s v="MC-17590"/>
    <s v="Matt Collister"/>
    <x v="1"/>
    <s v="United States"/>
    <s v="Coachella"/>
    <x v="1"/>
    <n v="92236"/>
    <x v="1"/>
    <s v="OFF-ST-10002289"/>
    <x v="1"/>
    <x v="4"/>
    <s v="Safco Wire Cube Shelving System, For Use as 4 or 5 14&quot; Cubes, Black"/>
    <x v="2029"/>
    <n v="2"/>
    <n v="0"/>
    <n v="3.1779999999999973"/>
  </r>
  <r>
    <n v="2421"/>
    <s v="CA-2014-159597"/>
    <x v="3"/>
    <d v="2014-11-10T00:00:00"/>
    <x v="773"/>
    <x v="1"/>
    <s v="MC-17590"/>
    <s v="Matt Collister"/>
    <x v="1"/>
    <s v="United States"/>
    <s v="Coachella"/>
    <x v="1"/>
    <n v="92236"/>
    <x v="1"/>
    <s v="TEC-AC-10004171"/>
    <x v="2"/>
    <x v="11"/>
    <s v="Razer Kraken 7.1 Surround Sound Over Ear USB Gaming Headset"/>
    <x v="313"/>
    <n v="1"/>
    <n v="0"/>
    <n v="43.995600000000003"/>
  </r>
  <r>
    <n v="2422"/>
    <s v="CA-2013-155551"/>
    <x v="0"/>
    <d v="2013-04-19T00:00:00"/>
    <x v="774"/>
    <x v="1"/>
    <s v="CR-12580"/>
    <s v="Clay Rozendal"/>
    <x v="2"/>
    <s v="United States"/>
    <s v="Elmhurst"/>
    <x v="10"/>
    <n v="60126"/>
    <x v="2"/>
    <s v="OFF-ST-10003656"/>
    <x v="1"/>
    <x v="4"/>
    <s v="Safco Industrial Wire Shelving"/>
    <x v="84"/>
    <n v="3"/>
    <n v="0.2"/>
    <n v="-48.954900000000002"/>
  </r>
  <r>
    <n v="2423"/>
    <s v="CA-2013-155551"/>
    <x v="0"/>
    <d v="2013-04-19T00:00:00"/>
    <x v="774"/>
    <x v="1"/>
    <s v="CR-12580"/>
    <s v="Clay Rozendal"/>
    <x v="2"/>
    <s v="United States"/>
    <s v="Elmhurst"/>
    <x v="10"/>
    <n v="60126"/>
    <x v="2"/>
    <s v="OFF-PA-10001560"/>
    <x v="1"/>
    <x v="10"/>
    <s v="Adams Telephone Message Books, 5 1/4” x 11”"/>
    <x v="778"/>
    <n v="2"/>
    <n v="0.2"/>
    <n v="3.2615999999999996"/>
  </r>
  <r>
    <n v="2424"/>
    <s v="US-2014-147669"/>
    <x v="3"/>
    <d v="2014-12-26T00:00:00"/>
    <x v="53"/>
    <x v="1"/>
    <s v="SV-20935"/>
    <s v="Susan Vittorini"/>
    <x v="0"/>
    <s v="United States"/>
    <s v="Fairfield"/>
    <x v="24"/>
    <n v="45014"/>
    <x v="3"/>
    <s v="TEC-AC-10002473"/>
    <x v="2"/>
    <x v="11"/>
    <s v="Maxell 4.7GB DVD-R"/>
    <x v="2030"/>
    <n v="7"/>
    <n v="0.2"/>
    <n v="41.718599999999995"/>
  </r>
  <r>
    <n v="2425"/>
    <s v="US-2014-147669"/>
    <x v="3"/>
    <d v="2014-12-26T00:00:00"/>
    <x v="53"/>
    <x v="1"/>
    <s v="SV-20935"/>
    <s v="Susan Vittorini"/>
    <x v="0"/>
    <s v="United States"/>
    <s v="Fairfield"/>
    <x v="24"/>
    <n v="45014"/>
    <x v="3"/>
    <s v="OFF-BI-10000632"/>
    <x v="1"/>
    <x v="8"/>
    <s v="Satellite Sectional Post Binders"/>
    <x v="2031"/>
    <n v="1"/>
    <n v="0.7"/>
    <n v="-10.418399999999998"/>
  </r>
  <r>
    <n v="2426"/>
    <s v="US-2014-147669"/>
    <x v="3"/>
    <d v="2014-12-26T00:00:00"/>
    <x v="53"/>
    <x v="1"/>
    <s v="SV-20935"/>
    <s v="Susan Vittorini"/>
    <x v="0"/>
    <s v="United States"/>
    <s v="Fairfield"/>
    <x v="24"/>
    <n v="45014"/>
    <x v="3"/>
    <s v="FUR-TA-10002645"/>
    <x v="0"/>
    <x v="3"/>
    <s v="Hon Rectangular Conference Tables"/>
    <x v="2032"/>
    <n v="2"/>
    <n v="0.4"/>
    <n v="-104.67300000000006"/>
  </r>
  <r>
    <n v="2427"/>
    <s v="US-2014-147669"/>
    <x v="3"/>
    <d v="2014-12-26T00:00:00"/>
    <x v="53"/>
    <x v="1"/>
    <s v="SV-20935"/>
    <s v="Susan Vittorini"/>
    <x v="0"/>
    <s v="United States"/>
    <s v="Fairfield"/>
    <x v="24"/>
    <n v="45014"/>
    <x v="3"/>
    <s v="OFF-FA-10002975"/>
    <x v="1"/>
    <x v="13"/>
    <s v="Staples"/>
    <x v="2033"/>
    <n v="13"/>
    <n v="0.2"/>
    <n v="12.776399999999999"/>
  </r>
  <r>
    <n v="2428"/>
    <s v="CA-2013-169922"/>
    <x v="0"/>
    <d v="2013-06-12T00:00:00"/>
    <x v="432"/>
    <x v="1"/>
    <s v="MZ-17515"/>
    <s v="Mary Zewe"/>
    <x v="1"/>
    <s v="United States"/>
    <s v="Arlington"/>
    <x v="5"/>
    <n v="76017"/>
    <x v="2"/>
    <s v="OFF-BI-10003784"/>
    <x v="1"/>
    <x v="8"/>
    <s v="Computer Printout Index Tabs"/>
    <x v="2034"/>
    <n v="4"/>
    <n v="0.8"/>
    <n v="-2.1504000000000008"/>
  </r>
  <r>
    <n v="2429"/>
    <s v="CA-2013-169922"/>
    <x v="0"/>
    <d v="2013-06-12T00:00:00"/>
    <x v="432"/>
    <x v="1"/>
    <s v="MZ-17515"/>
    <s v="Mary Zewe"/>
    <x v="1"/>
    <s v="United States"/>
    <s v="Arlington"/>
    <x v="5"/>
    <n v="76017"/>
    <x v="2"/>
    <s v="OFF-BI-10001617"/>
    <x v="1"/>
    <x v="8"/>
    <s v="GBC Wire Binding Combs"/>
    <x v="2035"/>
    <n v="4"/>
    <n v="0.8"/>
    <n v="-13.648800000000001"/>
  </r>
  <r>
    <n v="2430"/>
    <s v="CA-2013-169922"/>
    <x v="0"/>
    <d v="2013-06-12T00:00:00"/>
    <x v="432"/>
    <x v="1"/>
    <s v="MZ-17515"/>
    <s v="Mary Zewe"/>
    <x v="1"/>
    <s v="United States"/>
    <s v="Arlington"/>
    <x v="5"/>
    <n v="76017"/>
    <x v="2"/>
    <s v="FUR-FU-10004415"/>
    <x v="0"/>
    <x v="5"/>
    <s v="Stacking Tray, Side-Loading, Legal, Smoke"/>
    <x v="2036"/>
    <n v="7"/>
    <n v="0.6"/>
    <n v="-9.0944000000000038"/>
  </r>
  <r>
    <n v="2431"/>
    <s v="CA-2014-100748"/>
    <x v="3"/>
    <d v="2014-05-14T00:00:00"/>
    <x v="775"/>
    <x v="1"/>
    <s v="RB-19795"/>
    <s v="Ross Baird"/>
    <x v="2"/>
    <s v="United States"/>
    <s v="San Francisco"/>
    <x v="1"/>
    <n v="94110"/>
    <x v="1"/>
    <s v="OFF-LA-10000240"/>
    <x v="1"/>
    <x v="2"/>
    <s v="Self-Adhesive Address Labels for Typewriters by Universal"/>
    <x v="2037"/>
    <n v="8"/>
    <n v="0"/>
    <n v="27.485599999999998"/>
  </r>
  <r>
    <n v="2432"/>
    <s v="CA-2014-129805"/>
    <x v="3"/>
    <d v="2014-12-29T00:00:00"/>
    <x v="115"/>
    <x v="1"/>
    <s v="HM-14860"/>
    <s v="Harry Marie"/>
    <x v="1"/>
    <s v="United States"/>
    <s v="Seattle"/>
    <x v="4"/>
    <n v="98103"/>
    <x v="1"/>
    <s v="FUR-FU-10001935"/>
    <x v="0"/>
    <x v="5"/>
    <s v="3M Hangers With Command Adhesive"/>
    <x v="2038"/>
    <n v="2"/>
    <n v="0"/>
    <n v="3.0340000000000007"/>
  </r>
  <r>
    <n v="2433"/>
    <s v="CA-2011-148586"/>
    <x v="2"/>
    <d v="2011-03-25T00:00:00"/>
    <x v="776"/>
    <x v="1"/>
    <s v="AZ-10750"/>
    <s v="Annie Zypern"/>
    <x v="0"/>
    <s v="United States"/>
    <s v="New York City"/>
    <x v="15"/>
    <n v="10009"/>
    <x v="3"/>
    <s v="FUR-CH-10002439"/>
    <x v="0"/>
    <x v="1"/>
    <s v="Iceberg Nesting Folding Chair, 19w x 6d x 43h"/>
    <x v="2039"/>
    <n v="7"/>
    <n v="0.1"/>
    <n v="65.206400000000002"/>
  </r>
  <r>
    <n v="2434"/>
    <s v="US-2014-112613"/>
    <x v="3"/>
    <d v="2014-05-29T00:00:00"/>
    <x v="777"/>
    <x v="1"/>
    <s v="JH-15910"/>
    <s v="Jonathan Howell"/>
    <x v="0"/>
    <s v="United States"/>
    <s v="Houston"/>
    <x v="5"/>
    <n v="77070"/>
    <x v="2"/>
    <s v="TEC-PH-10001536"/>
    <x v="2"/>
    <x v="7"/>
    <s v="Spigen Samsung Galaxy S5 Case Wallet"/>
    <x v="2040"/>
    <n v="4"/>
    <n v="0.2"/>
    <n v="4.0775999999999968"/>
  </r>
  <r>
    <n v="2435"/>
    <s v="CA-2012-154746"/>
    <x v="1"/>
    <d v="2012-11-14T00:00:00"/>
    <x v="50"/>
    <x v="2"/>
    <s v="PJ-18835"/>
    <s v="Patrick Jones"/>
    <x v="1"/>
    <s v="United States"/>
    <s v="Springfield"/>
    <x v="17"/>
    <n v="22153"/>
    <x v="0"/>
    <s v="OFF-EN-10001532"/>
    <x v="1"/>
    <x v="12"/>
    <s v="Brown Kraft Recycled Envelopes"/>
    <x v="2041"/>
    <n v="2"/>
    <n v="0"/>
    <n v="16.98"/>
  </r>
  <r>
    <n v="2436"/>
    <s v="CA-2012-154746"/>
    <x v="1"/>
    <d v="2012-11-14T00:00:00"/>
    <x v="50"/>
    <x v="2"/>
    <s v="PJ-18835"/>
    <s v="Patrick Jones"/>
    <x v="1"/>
    <s v="United States"/>
    <s v="Springfield"/>
    <x v="17"/>
    <n v="22153"/>
    <x v="0"/>
    <s v="OFF-AP-10003057"/>
    <x v="1"/>
    <x v="9"/>
    <s v="Honeywell Enviracaire Portable HEPA Air Cleaner for 16' x 20' Room"/>
    <x v="2042"/>
    <n v="3"/>
    <n v="0"/>
    <n v="322.18290000000002"/>
  </r>
  <r>
    <n v="2437"/>
    <s v="CA-2014-140053"/>
    <x v="3"/>
    <d v="2014-07-04T00:00:00"/>
    <x v="778"/>
    <x v="1"/>
    <s v="CA-12265"/>
    <s v="Christina Anderson"/>
    <x v="0"/>
    <s v="United States"/>
    <s v="Farmington"/>
    <x v="27"/>
    <n v="87401"/>
    <x v="1"/>
    <s v="FUR-FU-10003708"/>
    <x v="0"/>
    <x v="5"/>
    <s v="Tenex Traditional Chairmats for Medium Pile Carpet, Standard Lip, 36&quot; x 48&quot;"/>
    <x v="2043"/>
    <n v="9"/>
    <n v="0"/>
    <n v="114.6285"/>
  </r>
  <r>
    <n v="2438"/>
    <s v="CA-2011-164210"/>
    <x v="2"/>
    <d v="2011-11-18T00:00:00"/>
    <x v="779"/>
    <x v="0"/>
    <s v="PW-19240"/>
    <s v="Pierre Wener"/>
    <x v="0"/>
    <s v="United States"/>
    <s v="Louisville"/>
    <x v="22"/>
    <n v="80027"/>
    <x v="1"/>
    <s v="FUR-TA-10000849"/>
    <x v="0"/>
    <x v="3"/>
    <s v="Bevis Rectangular Conference Tables"/>
    <x v="2044"/>
    <n v="2"/>
    <n v="0.5"/>
    <n v="-99.266399999999976"/>
  </r>
  <r>
    <n v="2439"/>
    <s v="CA-2011-164210"/>
    <x v="2"/>
    <d v="2011-11-18T00:00:00"/>
    <x v="779"/>
    <x v="0"/>
    <s v="PW-19240"/>
    <s v="Pierre Wener"/>
    <x v="0"/>
    <s v="United States"/>
    <s v="Louisville"/>
    <x v="22"/>
    <n v="80027"/>
    <x v="1"/>
    <s v="OFF-PA-10002259"/>
    <x v="1"/>
    <x v="10"/>
    <s v="Geographics Note Cards, Blank, White, 8 1/2&quot; x 11&quot;"/>
    <x v="2045"/>
    <n v="4"/>
    <n v="0.2"/>
    <n v="12.5328"/>
  </r>
  <r>
    <n v="2440"/>
    <s v="CA-2014-139948"/>
    <x v="3"/>
    <d v="2014-07-18T00:00:00"/>
    <x v="780"/>
    <x v="1"/>
    <s v="SW-20455"/>
    <s v="Shaun Weien"/>
    <x v="0"/>
    <s v="United States"/>
    <s v="Tampa"/>
    <x v="2"/>
    <n v="33614"/>
    <x v="0"/>
    <s v="FUR-FU-10002597"/>
    <x v="0"/>
    <x v="5"/>
    <s v="C-Line Magnetic Cubicle Keepers, Clear Polypropylene"/>
    <x v="2046"/>
    <n v="2"/>
    <n v="0.2"/>
    <n v="2.1736000000000004"/>
  </r>
  <r>
    <n v="2441"/>
    <s v="CA-2013-146934"/>
    <x v="0"/>
    <d v="2013-05-23T00:00:00"/>
    <x v="500"/>
    <x v="1"/>
    <s v="AF-10870"/>
    <s v="Art Ferguson"/>
    <x v="0"/>
    <s v="United States"/>
    <s v="Passaic"/>
    <x v="30"/>
    <n v="7055"/>
    <x v="3"/>
    <s v="TEC-PH-10004614"/>
    <x v="2"/>
    <x v="7"/>
    <s v="AT&amp;T 841000 Phone"/>
    <x v="2047"/>
    <n v="5"/>
    <n v="0"/>
    <n v="86.25"/>
  </r>
  <r>
    <n v="2442"/>
    <s v="CA-2013-146934"/>
    <x v="0"/>
    <d v="2013-05-23T00:00:00"/>
    <x v="500"/>
    <x v="1"/>
    <s v="AF-10870"/>
    <s v="Art Ferguson"/>
    <x v="0"/>
    <s v="United States"/>
    <s v="Passaic"/>
    <x v="30"/>
    <n v="7055"/>
    <x v="3"/>
    <s v="FUR-TA-10003748"/>
    <x v="0"/>
    <x v="3"/>
    <s v="Bevis 36 x 72 Conference Tables"/>
    <x v="2048"/>
    <n v="2"/>
    <n v="0.3"/>
    <n v="-19.918399999999991"/>
  </r>
  <r>
    <n v="2443"/>
    <s v="CA-2013-146934"/>
    <x v="0"/>
    <d v="2013-05-23T00:00:00"/>
    <x v="500"/>
    <x v="1"/>
    <s v="AF-10870"/>
    <s v="Art Ferguson"/>
    <x v="0"/>
    <s v="United States"/>
    <s v="Passaic"/>
    <x v="30"/>
    <n v="7055"/>
    <x v="3"/>
    <s v="OFF-AP-10003217"/>
    <x v="1"/>
    <x v="9"/>
    <s v="Eureka Sanitaire  Commercial Upright"/>
    <x v="2049"/>
    <n v="4"/>
    <n v="0"/>
    <n v="172.33840000000004"/>
  </r>
  <r>
    <n v="2444"/>
    <s v="CA-2013-146934"/>
    <x v="0"/>
    <d v="2013-05-23T00:00:00"/>
    <x v="500"/>
    <x v="1"/>
    <s v="AF-10870"/>
    <s v="Art Ferguson"/>
    <x v="0"/>
    <s v="United States"/>
    <s v="Passaic"/>
    <x v="30"/>
    <n v="7055"/>
    <x v="3"/>
    <s v="TEC-AC-10002399"/>
    <x v="2"/>
    <x v="11"/>
    <s v="SanDisk Cruzer 32 GB USB Flash Drive"/>
    <x v="2050"/>
    <n v="5"/>
    <n v="0"/>
    <n v="30.431999999999995"/>
  </r>
  <r>
    <n v="2445"/>
    <s v="CA-2013-146934"/>
    <x v="0"/>
    <d v="2013-05-23T00:00:00"/>
    <x v="500"/>
    <x v="1"/>
    <s v="AF-10870"/>
    <s v="Art Ferguson"/>
    <x v="0"/>
    <s v="United States"/>
    <s v="Passaic"/>
    <x v="30"/>
    <n v="7055"/>
    <x v="3"/>
    <s v="OFF-EN-10002973"/>
    <x v="1"/>
    <x v="12"/>
    <s v="Ampad #10 Peel &amp; Seel Holiday Envelopes"/>
    <x v="2051"/>
    <n v="6"/>
    <n v="0"/>
    <n v="12.902400000000002"/>
  </r>
  <r>
    <n v="2446"/>
    <s v="CA-2013-146934"/>
    <x v="0"/>
    <d v="2013-05-23T00:00:00"/>
    <x v="500"/>
    <x v="1"/>
    <s v="AF-10870"/>
    <s v="Art Ferguson"/>
    <x v="0"/>
    <s v="United States"/>
    <s v="Passaic"/>
    <x v="30"/>
    <n v="7055"/>
    <x v="3"/>
    <s v="TEC-PH-10001336"/>
    <x v="2"/>
    <x v="7"/>
    <s v="Digium D40 VoIP phone"/>
    <x v="2052"/>
    <n v="2"/>
    <n v="0"/>
    <n v="74.8142"/>
  </r>
  <r>
    <n v="2447"/>
    <s v="CA-2012-100573"/>
    <x v="1"/>
    <d v="2012-09-25T00:00:00"/>
    <x v="734"/>
    <x v="1"/>
    <s v="AM-10705"/>
    <s v="Anne McFarland"/>
    <x v="0"/>
    <s v="United States"/>
    <s v="Los Angeles"/>
    <x v="1"/>
    <n v="90004"/>
    <x v="1"/>
    <s v="OFF-EN-10000461"/>
    <x v="1"/>
    <x v="12"/>
    <s v="#10- 4 1/8&quot; x 9 1/2&quot; Recycled Envelopes"/>
    <x v="2053"/>
    <n v="2"/>
    <n v="0"/>
    <n v="8.2156000000000002"/>
  </r>
  <r>
    <n v="2448"/>
    <s v="CA-2013-119165"/>
    <x v="0"/>
    <d v="2013-11-01T00:00:00"/>
    <x v="781"/>
    <x v="1"/>
    <s v="BD-11320"/>
    <s v="Bill Donatelli"/>
    <x v="0"/>
    <s v="United States"/>
    <s v="Philadelphia"/>
    <x v="9"/>
    <n v="19143"/>
    <x v="3"/>
    <s v="FUR-CH-10000988"/>
    <x v="0"/>
    <x v="1"/>
    <s v="Hon Olson Stacker Stools"/>
    <x v="2054"/>
    <n v="5"/>
    <n v="0.3"/>
    <n v="-14.080999999999989"/>
  </r>
  <r>
    <n v="2449"/>
    <s v="CA-2012-128027"/>
    <x v="1"/>
    <d v="2012-09-14T00:00:00"/>
    <x v="731"/>
    <x v="0"/>
    <s v="CM-12385"/>
    <s v="Christopher Martinez"/>
    <x v="0"/>
    <s v="United States"/>
    <s v="North Charleston"/>
    <x v="20"/>
    <n v="29406"/>
    <x v="0"/>
    <s v="OFF-ST-10001809"/>
    <x v="1"/>
    <x v="4"/>
    <s v="Fellowes Officeware Wire Shelving"/>
    <x v="2055"/>
    <n v="3"/>
    <n v="0"/>
    <n v="5.3897999999999939"/>
  </r>
  <r>
    <n v="2450"/>
    <s v="CA-2013-140207"/>
    <x v="0"/>
    <d v="2013-11-06T00:00:00"/>
    <x v="54"/>
    <x v="1"/>
    <s v="CS-12400"/>
    <s v="Christopher Schild"/>
    <x v="2"/>
    <s v="United States"/>
    <s v="San Jose"/>
    <x v="1"/>
    <n v="95123"/>
    <x v="1"/>
    <s v="OFF-BI-10003963"/>
    <x v="1"/>
    <x v="8"/>
    <s v="Cardinal Holdit Data Disk Pockets"/>
    <x v="2056"/>
    <n v="5"/>
    <n v="0.2"/>
    <n v="9.8279999999999959"/>
  </r>
  <r>
    <n v="2451"/>
    <s v="CA-2014-140949"/>
    <x v="3"/>
    <d v="2014-03-18T00:00:00"/>
    <x v="782"/>
    <x v="0"/>
    <s v="DB-13405"/>
    <s v="Denny Blanton"/>
    <x v="0"/>
    <s v="United States"/>
    <s v="New York City"/>
    <x v="15"/>
    <n v="10011"/>
    <x v="3"/>
    <s v="OFF-LA-10000081"/>
    <x v="1"/>
    <x v="2"/>
    <s v="Avery 496"/>
    <x v="2057"/>
    <n v="5"/>
    <n v="0"/>
    <n v="9"/>
  </r>
  <r>
    <n v="2452"/>
    <s v="CA-2014-140949"/>
    <x v="3"/>
    <d v="2014-03-18T00:00:00"/>
    <x v="782"/>
    <x v="0"/>
    <s v="DB-13405"/>
    <s v="Denny Blanton"/>
    <x v="0"/>
    <s v="United States"/>
    <s v="New York City"/>
    <x v="15"/>
    <n v="10011"/>
    <x v="3"/>
    <s v="TEC-PH-10000149"/>
    <x v="2"/>
    <x v="7"/>
    <s v="Cisco SPA525G2 IP Phone - Wireless"/>
    <x v="2058"/>
    <n v="6"/>
    <n v="0"/>
    <n v="31.121999999999996"/>
  </r>
  <r>
    <n v="2453"/>
    <s v="CA-2014-140949"/>
    <x v="3"/>
    <d v="2014-03-18T00:00:00"/>
    <x v="782"/>
    <x v="0"/>
    <s v="DB-13405"/>
    <s v="Denny Blanton"/>
    <x v="0"/>
    <s v="United States"/>
    <s v="New York City"/>
    <x v="15"/>
    <n v="10011"/>
    <x v="3"/>
    <s v="OFF-BI-10000605"/>
    <x v="1"/>
    <x v="8"/>
    <s v="Acco Pressboard Covers with Storage Hooks, 9 1/2&quot; x 11&quot;, Executive Red"/>
    <x v="1083"/>
    <n v="3"/>
    <n v="0.2"/>
    <n v="3.0860999999999996"/>
  </r>
  <r>
    <n v="2454"/>
    <s v="CA-2014-140949"/>
    <x v="3"/>
    <d v="2014-03-18T00:00:00"/>
    <x v="782"/>
    <x v="0"/>
    <s v="DB-13405"/>
    <s v="Denny Blanton"/>
    <x v="0"/>
    <s v="United States"/>
    <s v="New York City"/>
    <x v="15"/>
    <n v="10011"/>
    <x v="3"/>
    <s v="TEC-AC-10002399"/>
    <x v="2"/>
    <x v="11"/>
    <s v="SanDisk Cruzer 32 GB USB Flash Drive"/>
    <x v="2059"/>
    <n v="3"/>
    <n v="0"/>
    <n v="18.2592"/>
  </r>
  <r>
    <n v="2455"/>
    <s v="CA-2014-140949"/>
    <x v="3"/>
    <d v="2014-03-18T00:00:00"/>
    <x v="782"/>
    <x v="0"/>
    <s v="DB-13405"/>
    <s v="Denny Blanton"/>
    <x v="0"/>
    <s v="United States"/>
    <s v="New York City"/>
    <x v="15"/>
    <n v="10011"/>
    <x v="3"/>
    <s v="TEC-AC-10003038"/>
    <x v="2"/>
    <x v="11"/>
    <s v="Kingston Digital DataTraveler 16GB USB 2.0"/>
    <x v="1849"/>
    <n v="8"/>
    <n v="0"/>
    <n v="13.603999999999992"/>
  </r>
  <r>
    <n v="2456"/>
    <s v="CA-2014-140949"/>
    <x v="3"/>
    <d v="2014-03-18T00:00:00"/>
    <x v="782"/>
    <x v="0"/>
    <s v="DB-13405"/>
    <s v="Denny Blanton"/>
    <x v="0"/>
    <s v="United States"/>
    <s v="New York City"/>
    <x v="15"/>
    <n v="10011"/>
    <x v="3"/>
    <s v="OFF-ST-10000344"/>
    <x v="1"/>
    <x v="4"/>
    <s v="Neat Ideas Personal Hanging Folder Files, Black"/>
    <x v="2060"/>
    <n v="8"/>
    <n v="0"/>
    <n v="27.934399999999997"/>
  </r>
  <r>
    <n v="2457"/>
    <s v="CA-2014-140949"/>
    <x v="3"/>
    <d v="2014-03-18T00:00:00"/>
    <x v="782"/>
    <x v="0"/>
    <s v="DB-13405"/>
    <s v="Denny Blanton"/>
    <x v="0"/>
    <s v="United States"/>
    <s v="New York City"/>
    <x v="15"/>
    <n v="10011"/>
    <x v="3"/>
    <s v="OFF-LA-10004093"/>
    <x v="1"/>
    <x v="2"/>
    <s v="Avery 486"/>
    <x v="2061"/>
    <n v="1"/>
    <n v="0"/>
    <n v="3.4356999999999998"/>
  </r>
  <r>
    <n v="2458"/>
    <s v="CA-2014-140949"/>
    <x v="3"/>
    <d v="2014-03-18T00:00:00"/>
    <x v="782"/>
    <x v="0"/>
    <s v="DB-13405"/>
    <s v="Denny Blanton"/>
    <x v="0"/>
    <s v="United States"/>
    <s v="New York City"/>
    <x v="15"/>
    <n v="10011"/>
    <x v="3"/>
    <s v="OFF-AR-10001683"/>
    <x v="1"/>
    <x v="6"/>
    <s v="Lumber Crayons"/>
    <x v="2062"/>
    <n v="6"/>
    <n v="0"/>
    <n v="22.458000000000002"/>
  </r>
  <r>
    <n v="2459"/>
    <s v="CA-2014-140949"/>
    <x v="3"/>
    <d v="2014-03-18T00:00:00"/>
    <x v="782"/>
    <x v="0"/>
    <s v="DB-13405"/>
    <s v="Denny Blanton"/>
    <x v="0"/>
    <s v="United States"/>
    <s v="New York City"/>
    <x v="15"/>
    <n v="10011"/>
    <x v="3"/>
    <s v="OFF-ST-10003455"/>
    <x v="1"/>
    <x v="4"/>
    <s v="Tenex File Box, Personal Filing Tote with Lid, Black"/>
    <x v="2063"/>
    <n v="3"/>
    <n v="0"/>
    <n v="12.097800000000001"/>
  </r>
  <r>
    <n v="2460"/>
    <s v="CA-2014-138548"/>
    <x v="3"/>
    <d v="2014-08-16T00:00:00"/>
    <x v="783"/>
    <x v="1"/>
    <s v="JG-15160"/>
    <s v="James Galang"/>
    <x v="0"/>
    <s v="United States"/>
    <s v="Plainfield"/>
    <x v="30"/>
    <n v="7060"/>
    <x v="3"/>
    <s v="OFF-AP-10002578"/>
    <x v="1"/>
    <x v="9"/>
    <s v="Fellowes Premier Superior Surge Suppressor, 10-Outlet, With Phone and Remote"/>
    <x v="2064"/>
    <n v="2"/>
    <n v="0"/>
    <n v="25.438400000000001"/>
  </r>
  <r>
    <n v="2461"/>
    <s v="CA-2012-142419"/>
    <x v="1"/>
    <d v="2012-07-11T00:00:00"/>
    <x v="620"/>
    <x v="0"/>
    <s v="SC-20380"/>
    <s v="Shahid Collister"/>
    <x v="0"/>
    <s v="United States"/>
    <s v="Seattle"/>
    <x v="4"/>
    <n v="98115"/>
    <x v="1"/>
    <s v="OFF-PA-10001763"/>
    <x v="1"/>
    <x v="10"/>
    <s v="Xerox 1896"/>
    <x v="2065"/>
    <n v="3"/>
    <n v="0"/>
    <n v="13.486499999999999"/>
  </r>
  <r>
    <n v="2462"/>
    <s v="CA-2012-142419"/>
    <x v="1"/>
    <d v="2012-07-11T00:00:00"/>
    <x v="620"/>
    <x v="0"/>
    <s v="SC-20380"/>
    <s v="Shahid Collister"/>
    <x v="0"/>
    <s v="United States"/>
    <s v="Seattle"/>
    <x v="4"/>
    <n v="98115"/>
    <x v="1"/>
    <s v="OFF-BI-10001597"/>
    <x v="1"/>
    <x v="8"/>
    <s v="Wilson Jones Ledger-Size, Piano-Hinge Binder, 2&quot;, Blue"/>
    <x v="2066"/>
    <n v="3"/>
    <n v="0.2"/>
    <n v="34.423199999999987"/>
  </r>
  <r>
    <n v="2463"/>
    <s v="CA-2014-148691"/>
    <x v="3"/>
    <d v="2014-12-04T00:00:00"/>
    <x v="784"/>
    <x v="1"/>
    <s v="CS-12460"/>
    <s v="Chuck Sachs"/>
    <x v="0"/>
    <s v="United States"/>
    <s v="New York City"/>
    <x v="15"/>
    <n v="10009"/>
    <x v="3"/>
    <s v="OFF-BI-10001524"/>
    <x v="1"/>
    <x v="8"/>
    <s v="GBC Premium Transparent Covers with Diagonal Lined Pattern"/>
    <x v="2067"/>
    <n v="5"/>
    <n v="0.2"/>
    <n v="29.371999999999993"/>
  </r>
  <r>
    <n v="2464"/>
    <s v="CA-2014-148691"/>
    <x v="3"/>
    <d v="2014-12-04T00:00:00"/>
    <x v="784"/>
    <x v="1"/>
    <s v="CS-12460"/>
    <s v="Chuck Sachs"/>
    <x v="0"/>
    <s v="United States"/>
    <s v="New York City"/>
    <x v="15"/>
    <n v="10009"/>
    <x v="3"/>
    <s v="OFF-BI-10001553"/>
    <x v="1"/>
    <x v="8"/>
    <s v="SpineVue Locking Slant-D Ring Binders by Cardinal"/>
    <x v="899"/>
    <n v="2"/>
    <n v="0.2"/>
    <n v="5.1183999999999994"/>
  </r>
  <r>
    <n v="2465"/>
    <s v="CA-2014-148691"/>
    <x v="3"/>
    <d v="2014-12-04T00:00:00"/>
    <x v="784"/>
    <x v="1"/>
    <s v="CS-12460"/>
    <s v="Chuck Sachs"/>
    <x v="0"/>
    <s v="United States"/>
    <s v="New York City"/>
    <x v="15"/>
    <n v="10009"/>
    <x v="3"/>
    <s v="TEC-PH-10000576"/>
    <x v="2"/>
    <x v="7"/>
    <s v="AT&amp;T 1080 Corded phone"/>
    <x v="2068"/>
    <n v="1"/>
    <n v="0"/>
    <n v="36.987300000000005"/>
  </r>
  <r>
    <n v="2466"/>
    <s v="CA-2014-148691"/>
    <x v="3"/>
    <d v="2014-12-04T00:00:00"/>
    <x v="784"/>
    <x v="1"/>
    <s v="CS-12460"/>
    <s v="Chuck Sachs"/>
    <x v="0"/>
    <s v="United States"/>
    <s v="New York City"/>
    <x v="15"/>
    <n v="10009"/>
    <x v="3"/>
    <s v="OFF-LA-10001317"/>
    <x v="1"/>
    <x v="2"/>
    <s v="Avery 520"/>
    <x v="982"/>
    <n v="1"/>
    <n v="0"/>
    <n v="1.512"/>
  </r>
  <r>
    <n v="2467"/>
    <s v="CA-2014-128755"/>
    <x v="3"/>
    <d v="2014-05-05T00:00:00"/>
    <x v="785"/>
    <x v="1"/>
    <s v="MK-18160"/>
    <s v="Mike Kennedy"/>
    <x v="0"/>
    <s v="United States"/>
    <s v="Newport News"/>
    <x v="17"/>
    <n v="23602"/>
    <x v="0"/>
    <s v="OFF-PA-10000726"/>
    <x v="1"/>
    <x v="10"/>
    <s v="Black Print Carbonless Snap-Off Rapid Letter, 8 1/2&quot; x 7&quot;"/>
    <x v="2069"/>
    <n v="1"/>
    <n v="0"/>
    <n v="4.099499999999999"/>
  </r>
  <r>
    <n v="2468"/>
    <s v="CA-2014-128755"/>
    <x v="3"/>
    <d v="2014-05-05T00:00:00"/>
    <x v="785"/>
    <x v="1"/>
    <s v="MK-18160"/>
    <s v="Mike Kennedy"/>
    <x v="0"/>
    <s v="United States"/>
    <s v="Newport News"/>
    <x v="17"/>
    <n v="23602"/>
    <x v="0"/>
    <s v="OFF-ST-10003306"/>
    <x v="1"/>
    <x v="4"/>
    <s v="Letter Size Cart"/>
    <x v="2070"/>
    <n v="4"/>
    <n v="0"/>
    <n v="165.71759999999995"/>
  </r>
  <r>
    <n v="2469"/>
    <s v="CA-2014-128755"/>
    <x v="3"/>
    <d v="2014-05-05T00:00:00"/>
    <x v="785"/>
    <x v="1"/>
    <s v="MK-18160"/>
    <s v="Mike Kennedy"/>
    <x v="0"/>
    <s v="United States"/>
    <s v="Newport News"/>
    <x v="17"/>
    <n v="23602"/>
    <x v="0"/>
    <s v="OFF-PA-10004983"/>
    <x v="1"/>
    <x v="10"/>
    <s v="Xerox 23"/>
    <x v="56"/>
    <n v="5"/>
    <n v="0"/>
    <n v="15.552000000000001"/>
  </r>
  <r>
    <n v="2470"/>
    <s v="CA-2014-128755"/>
    <x v="3"/>
    <d v="2014-05-05T00:00:00"/>
    <x v="785"/>
    <x v="1"/>
    <s v="MK-18160"/>
    <s v="Mike Kennedy"/>
    <x v="0"/>
    <s v="United States"/>
    <s v="Newport News"/>
    <x v="17"/>
    <n v="23602"/>
    <x v="0"/>
    <s v="OFF-ST-10001291"/>
    <x v="1"/>
    <x v="4"/>
    <s v="Tenex Personal Self-Stacking Standard File Box, Black/Gray"/>
    <x v="2071"/>
    <n v="1"/>
    <n v="0"/>
    <n v="4.5656999999999996"/>
  </r>
  <r>
    <n v="2471"/>
    <s v="US-2013-135923"/>
    <x v="0"/>
    <d v="2013-01-22T00:00:00"/>
    <x v="113"/>
    <x v="1"/>
    <s v="CM-11935"/>
    <s v="Carlos Meador"/>
    <x v="0"/>
    <s v="United States"/>
    <s v="Fayetteville"/>
    <x v="3"/>
    <n v="28314"/>
    <x v="0"/>
    <s v="FUR-FU-10002107"/>
    <x v="0"/>
    <x v="5"/>
    <s v="Eldon Pizzaz Desk Accessories"/>
    <x v="2072"/>
    <n v="8"/>
    <n v="0.2"/>
    <n v="4.281600000000001"/>
  </r>
  <r>
    <n v="2472"/>
    <s v="US-2013-135923"/>
    <x v="0"/>
    <d v="2013-01-22T00:00:00"/>
    <x v="113"/>
    <x v="1"/>
    <s v="CM-11935"/>
    <s v="Carlos Meador"/>
    <x v="0"/>
    <s v="United States"/>
    <s v="Fayetteville"/>
    <x v="3"/>
    <n v="28314"/>
    <x v="0"/>
    <s v="FUR-BO-10002213"/>
    <x v="0"/>
    <x v="0"/>
    <s v="Sauder Forest Hills Library, Woodland Oak Finish"/>
    <x v="2073"/>
    <n v="4"/>
    <n v="0.2"/>
    <n v="-67.670399999999972"/>
  </r>
  <r>
    <n v="2473"/>
    <s v="US-2013-135923"/>
    <x v="0"/>
    <d v="2013-01-22T00:00:00"/>
    <x v="113"/>
    <x v="1"/>
    <s v="CM-11935"/>
    <s v="Carlos Meador"/>
    <x v="0"/>
    <s v="United States"/>
    <s v="Fayetteville"/>
    <x v="3"/>
    <n v="28314"/>
    <x v="0"/>
    <s v="OFF-AP-10000692"/>
    <x v="1"/>
    <x v="9"/>
    <s v="Fellowes Mighty 8 Compact Surge Protector"/>
    <x v="2074"/>
    <n v="4"/>
    <n v="0.2"/>
    <n v="6.4864000000000033"/>
  </r>
  <r>
    <n v="2474"/>
    <s v="CA-2013-114972"/>
    <x v="0"/>
    <d v="2013-11-04T00:00:00"/>
    <x v="781"/>
    <x v="2"/>
    <s v="PF-19225"/>
    <s v="Phillip Flathmann"/>
    <x v="0"/>
    <s v="United States"/>
    <s v="Los Angeles"/>
    <x v="1"/>
    <n v="90032"/>
    <x v="1"/>
    <s v="FUR-CH-10001190"/>
    <x v="0"/>
    <x v="1"/>
    <s v="Global Deluxe High-Back Office Chair in Storm"/>
    <x v="2075"/>
    <n v="2"/>
    <n v="0.2"/>
    <n v="-29.917800000000021"/>
  </r>
  <r>
    <n v="2475"/>
    <s v="CA-2013-114972"/>
    <x v="0"/>
    <d v="2013-11-04T00:00:00"/>
    <x v="781"/>
    <x v="2"/>
    <s v="PF-19225"/>
    <s v="Phillip Flathmann"/>
    <x v="0"/>
    <s v="United States"/>
    <s v="Los Angeles"/>
    <x v="1"/>
    <n v="90032"/>
    <x v="1"/>
    <s v="TEC-AC-10000682"/>
    <x v="2"/>
    <x v="11"/>
    <s v="Kensington K72356US Mouse-in-a-Box USB Desktop Mouse"/>
    <x v="2076"/>
    <n v="5"/>
    <n v="0"/>
    <n v="29.032499999999999"/>
  </r>
  <r>
    <n v="2476"/>
    <s v="CA-2013-114972"/>
    <x v="0"/>
    <d v="2013-11-04T00:00:00"/>
    <x v="781"/>
    <x v="2"/>
    <s v="PF-19225"/>
    <s v="Phillip Flathmann"/>
    <x v="0"/>
    <s v="United States"/>
    <s v="Los Angeles"/>
    <x v="1"/>
    <n v="90032"/>
    <x v="1"/>
    <s v="OFF-LA-10004545"/>
    <x v="1"/>
    <x v="2"/>
    <s v="Avery 50"/>
    <x v="2077"/>
    <n v="7"/>
    <n v="0"/>
    <n v="41.223699999999994"/>
  </r>
  <r>
    <n v="2477"/>
    <s v="CA-2013-114972"/>
    <x v="0"/>
    <d v="2013-11-04T00:00:00"/>
    <x v="781"/>
    <x v="2"/>
    <s v="PF-19225"/>
    <s v="Phillip Flathmann"/>
    <x v="0"/>
    <s v="United States"/>
    <s v="Los Angeles"/>
    <x v="1"/>
    <n v="90032"/>
    <x v="1"/>
    <s v="OFF-AP-10003057"/>
    <x v="1"/>
    <x v="9"/>
    <s v="Honeywell Enviracaire Portable HEPA Air Cleaner for 16' x 20' Room"/>
    <x v="2078"/>
    <n v="4"/>
    <n v="0"/>
    <n v="429.57720000000006"/>
  </r>
  <r>
    <n v="2478"/>
    <s v="CA-2014-102750"/>
    <x v="3"/>
    <d v="2014-09-05T00:00:00"/>
    <x v="221"/>
    <x v="0"/>
    <s v="GM-14695"/>
    <s v="Greg Maxwell"/>
    <x v="1"/>
    <s v="United States"/>
    <s v="Los Angeles"/>
    <x v="1"/>
    <n v="90036"/>
    <x v="1"/>
    <s v="FUR-TA-10000198"/>
    <x v="0"/>
    <x v="3"/>
    <s v="Chromcraft Bull-Nose Wood Oval Conference Tables &amp; Bases"/>
    <x v="2079"/>
    <n v="3"/>
    <n v="0.2"/>
    <n v="-99.176400000000001"/>
  </r>
  <r>
    <n v="2479"/>
    <s v="CA-2011-145212"/>
    <x v="2"/>
    <d v="2011-09-13T00:00:00"/>
    <x v="76"/>
    <x v="1"/>
    <s v="DC-12850"/>
    <s v="Dan Campbell"/>
    <x v="0"/>
    <s v="United States"/>
    <s v="New York City"/>
    <x v="15"/>
    <n v="10011"/>
    <x v="3"/>
    <s v="OFF-AR-10002833"/>
    <x v="1"/>
    <x v="6"/>
    <s v="Newell 322"/>
    <x v="1410"/>
    <n v="3"/>
    <n v="0"/>
    <n v="1.4742000000000002"/>
  </r>
  <r>
    <n v="2480"/>
    <s v="CA-2014-141992"/>
    <x v="3"/>
    <d v="2014-06-20T00:00:00"/>
    <x v="587"/>
    <x v="1"/>
    <s v="FO-14305"/>
    <s v="Frank Olsen"/>
    <x v="0"/>
    <s v="United States"/>
    <s v="Dallas"/>
    <x v="5"/>
    <n v="75220"/>
    <x v="2"/>
    <s v="OFF-SU-10002557"/>
    <x v="1"/>
    <x v="14"/>
    <s v="Fiskars Spring-Action Scissors"/>
    <x v="2080"/>
    <n v="1"/>
    <n v="0.2"/>
    <n v="0.83879999999999999"/>
  </r>
  <r>
    <n v="2481"/>
    <s v="CA-2014-141992"/>
    <x v="3"/>
    <d v="2014-06-20T00:00:00"/>
    <x v="587"/>
    <x v="1"/>
    <s v="FO-14305"/>
    <s v="Frank Olsen"/>
    <x v="0"/>
    <s v="United States"/>
    <s v="Dallas"/>
    <x v="5"/>
    <n v="75220"/>
    <x v="2"/>
    <s v="OFF-ST-10003656"/>
    <x v="1"/>
    <x v="4"/>
    <s v="Safco Industrial Wire Shelving"/>
    <x v="2081"/>
    <n v="2"/>
    <n v="0.2"/>
    <n v="-32.636600000000001"/>
  </r>
  <r>
    <n v="2482"/>
    <s v="CA-2014-147956"/>
    <x v="3"/>
    <d v="2014-12-25T00:00:00"/>
    <x v="786"/>
    <x v="1"/>
    <s v="AH-10210"/>
    <s v="Alan Hwang"/>
    <x v="0"/>
    <s v="United States"/>
    <s v="Seattle"/>
    <x v="4"/>
    <n v="98105"/>
    <x v="1"/>
    <s v="OFF-ST-10001097"/>
    <x v="1"/>
    <x v="4"/>
    <s v="Office Impressions Heavy Duty Welded Shelving &amp; Multimedia Storage Drawers"/>
    <x v="2082"/>
    <n v="6"/>
    <n v="0"/>
    <n v="0"/>
  </r>
  <r>
    <n v="2483"/>
    <s v="CA-2014-126067"/>
    <x v="3"/>
    <d v="2014-08-29T00:00:00"/>
    <x v="787"/>
    <x v="1"/>
    <s v="KN-16705"/>
    <s v="Kristina Nunn"/>
    <x v="2"/>
    <s v="United States"/>
    <s v="Seattle"/>
    <x v="4"/>
    <n v="98105"/>
    <x v="1"/>
    <s v="TEC-PH-10000912"/>
    <x v="2"/>
    <x v="7"/>
    <s v="Anker 24W Portable Micro USB Car Charger"/>
    <x v="2083"/>
    <n v="4"/>
    <n v="0.2"/>
    <n v="11.429599999999999"/>
  </r>
  <r>
    <n v="2484"/>
    <s v="CA-2014-126067"/>
    <x v="3"/>
    <d v="2014-08-29T00:00:00"/>
    <x v="787"/>
    <x v="1"/>
    <s v="KN-16705"/>
    <s v="Kristina Nunn"/>
    <x v="2"/>
    <s v="United States"/>
    <s v="Seattle"/>
    <x v="4"/>
    <n v="98105"/>
    <x v="1"/>
    <s v="FUR-TA-10000617"/>
    <x v="0"/>
    <x v="3"/>
    <s v="Hon Practical Foundations 30 x 60 Training Table, Light Gray/Charcoal"/>
    <x v="2084"/>
    <n v="5"/>
    <n v="0"/>
    <n v="250.30500000000004"/>
  </r>
  <r>
    <n v="2485"/>
    <s v="CA-2014-126067"/>
    <x v="3"/>
    <d v="2014-08-29T00:00:00"/>
    <x v="787"/>
    <x v="1"/>
    <s v="KN-16705"/>
    <s v="Kristina Nunn"/>
    <x v="2"/>
    <s v="United States"/>
    <s v="Seattle"/>
    <x v="4"/>
    <n v="98105"/>
    <x v="1"/>
    <s v="OFF-BI-10001658"/>
    <x v="1"/>
    <x v="8"/>
    <s v="GBC Standard Therm-A-Bind Covers"/>
    <x v="2085"/>
    <n v="5"/>
    <n v="0.2"/>
    <n v="32.396000000000001"/>
  </r>
  <r>
    <n v="2486"/>
    <s v="CA-2014-126067"/>
    <x v="3"/>
    <d v="2014-08-29T00:00:00"/>
    <x v="787"/>
    <x v="1"/>
    <s v="KN-16705"/>
    <s v="Kristina Nunn"/>
    <x v="2"/>
    <s v="United States"/>
    <s v="Seattle"/>
    <x v="4"/>
    <n v="98105"/>
    <x v="1"/>
    <s v="OFF-AR-10003856"/>
    <x v="1"/>
    <x v="6"/>
    <s v="Newell 344"/>
    <x v="348"/>
    <n v="2"/>
    <n v="0"/>
    <n v="1.4455999999999998"/>
  </r>
  <r>
    <n v="2487"/>
    <s v="CA-2012-104514"/>
    <x v="1"/>
    <d v="2012-01-02T00:00:00"/>
    <x v="124"/>
    <x v="0"/>
    <s v="CB-12535"/>
    <s v="Claudia Bergmann"/>
    <x v="1"/>
    <s v="United States"/>
    <s v="Newark"/>
    <x v="13"/>
    <n v="19711"/>
    <x v="3"/>
    <s v="OFF-ST-10001837"/>
    <x v="1"/>
    <x v="4"/>
    <s v="SAFCO Mobile Desk Side File, Wire Frame"/>
    <x v="2086"/>
    <n v="2"/>
    <n v="0"/>
    <n v="22.235199999999999"/>
  </r>
  <r>
    <n v="2488"/>
    <s v="CA-2012-104514"/>
    <x v="1"/>
    <d v="2012-01-02T00:00:00"/>
    <x v="124"/>
    <x v="0"/>
    <s v="CB-12535"/>
    <s v="Claudia Bergmann"/>
    <x v="1"/>
    <s v="United States"/>
    <s v="Newark"/>
    <x v="13"/>
    <n v="19711"/>
    <x v="3"/>
    <s v="OFF-AR-10001473"/>
    <x v="1"/>
    <x v="6"/>
    <s v="Newell 313"/>
    <x v="296"/>
    <n v="3"/>
    <n v="0"/>
    <n v="2.6568000000000005"/>
  </r>
  <r>
    <n v="2489"/>
    <s v="CA-2012-104514"/>
    <x v="1"/>
    <d v="2012-01-02T00:00:00"/>
    <x v="124"/>
    <x v="0"/>
    <s v="CB-12535"/>
    <s v="Claudia Bergmann"/>
    <x v="1"/>
    <s v="United States"/>
    <s v="Newark"/>
    <x v="13"/>
    <n v="19711"/>
    <x v="3"/>
    <s v="OFF-PA-10004285"/>
    <x v="1"/>
    <x v="10"/>
    <s v="Xerox 1959"/>
    <x v="130"/>
    <n v="3"/>
    <n v="0"/>
    <n v="9.6191999999999993"/>
  </r>
  <r>
    <n v="2490"/>
    <s v="CA-2012-141040"/>
    <x v="1"/>
    <d v="2012-10-09T00:00:00"/>
    <x v="349"/>
    <x v="0"/>
    <s v="TB-21250"/>
    <s v="Tim Brockman"/>
    <x v="0"/>
    <s v="United States"/>
    <s v="New York City"/>
    <x v="15"/>
    <n v="10024"/>
    <x v="3"/>
    <s v="TEC-PH-10001835"/>
    <x v="2"/>
    <x v="7"/>
    <s v="Jawbone JAMBOX Wireless Bluetooth Speaker"/>
    <x v="2087"/>
    <n v="4"/>
    <n v="0"/>
    <n v="303.3408"/>
  </r>
  <r>
    <n v="2491"/>
    <s v="CA-2012-141040"/>
    <x v="1"/>
    <d v="2012-10-09T00:00:00"/>
    <x v="349"/>
    <x v="0"/>
    <s v="TB-21250"/>
    <s v="Tim Brockman"/>
    <x v="0"/>
    <s v="United States"/>
    <s v="New York City"/>
    <x v="15"/>
    <n v="10024"/>
    <x v="3"/>
    <s v="OFF-PA-10002245"/>
    <x v="1"/>
    <x v="10"/>
    <s v="Xerox 1895"/>
    <x v="100"/>
    <n v="4"/>
    <n v="0"/>
    <n v="10.763999999999999"/>
  </r>
  <r>
    <n v="2492"/>
    <s v="CA-2011-113579"/>
    <x v="2"/>
    <d v="2011-12-13T00:00:00"/>
    <x v="345"/>
    <x v="0"/>
    <s v="KD-16345"/>
    <s v="Katherine Ducich"/>
    <x v="0"/>
    <s v="United States"/>
    <s v="Los Angeles"/>
    <x v="1"/>
    <n v="90049"/>
    <x v="1"/>
    <s v="OFF-PA-10001457"/>
    <x v="1"/>
    <x v="10"/>
    <s v="White GlueTop Scratch Pads"/>
    <x v="2088"/>
    <n v="6"/>
    <n v="0"/>
    <n v="41.51039999999999"/>
  </r>
  <r>
    <n v="2493"/>
    <s v="CA-2011-144624"/>
    <x v="2"/>
    <d v="2011-11-19T00:00:00"/>
    <x v="788"/>
    <x v="1"/>
    <s v="JM-15865"/>
    <s v="John Murray"/>
    <x v="0"/>
    <s v="United States"/>
    <s v="Jamestown"/>
    <x v="15"/>
    <n v="14701"/>
    <x v="3"/>
    <s v="TEC-PH-10002885"/>
    <x v="2"/>
    <x v="7"/>
    <s v="Apple iPhone 5"/>
    <x v="2089"/>
    <n v="7"/>
    <n v="0"/>
    <n v="1228.1787000000004"/>
  </r>
  <r>
    <n v="2494"/>
    <s v="CA-2013-146206"/>
    <x v="0"/>
    <d v="2013-09-11T00:00:00"/>
    <x v="126"/>
    <x v="0"/>
    <s v="KT-16480"/>
    <s v="Kean Thornton"/>
    <x v="0"/>
    <s v="United States"/>
    <s v="Houston"/>
    <x v="5"/>
    <n v="77095"/>
    <x v="2"/>
    <s v="FUR-TA-10004086"/>
    <x v="0"/>
    <x v="3"/>
    <s v="KI Adjustable-Height Table"/>
    <x v="2090"/>
    <n v="5"/>
    <n v="0.3"/>
    <n v="-34.39200000000001"/>
  </r>
  <r>
    <n v="2495"/>
    <s v="CA-2013-146206"/>
    <x v="0"/>
    <d v="2013-09-11T00:00:00"/>
    <x v="126"/>
    <x v="0"/>
    <s v="KT-16480"/>
    <s v="Kean Thornton"/>
    <x v="0"/>
    <s v="United States"/>
    <s v="Houston"/>
    <x v="5"/>
    <n v="77095"/>
    <x v="2"/>
    <s v="TEC-PH-10000895"/>
    <x v="2"/>
    <x v="7"/>
    <s v="Polycom VVX 310 VoIP phone"/>
    <x v="2091"/>
    <n v="5"/>
    <n v="0.2"/>
    <n v="53.997000000000043"/>
  </r>
  <r>
    <n v="2496"/>
    <s v="CA-2011-136644"/>
    <x v="2"/>
    <d v="2011-06-16T00:00:00"/>
    <x v="789"/>
    <x v="1"/>
    <s v="SC-20575"/>
    <s v="Sonia Cooley"/>
    <x v="0"/>
    <s v="United States"/>
    <s v="Mishawaka"/>
    <x v="14"/>
    <n v="46544"/>
    <x v="2"/>
    <s v="FUR-CH-10000225"/>
    <x v="0"/>
    <x v="1"/>
    <s v="Global Geo Office Task Chair, Gray"/>
    <x v="345"/>
    <n v="8"/>
    <n v="0"/>
    <n v="32.391999999999939"/>
  </r>
  <r>
    <n v="2497"/>
    <s v="CA-2012-122371"/>
    <x v="1"/>
    <d v="2012-09-26T00:00:00"/>
    <x v="734"/>
    <x v="1"/>
    <s v="BS-11800"/>
    <s v="Bryan Spruell"/>
    <x v="2"/>
    <s v="United States"/>
    <s v="San Diego"/>
    <x v="1"/>
    <n v="92037"/>
    <x v="1"/>
    <s v="OFF-ST-10002370"/>
    <x v="1"/>
    <x v="4"/>
    <s v="Sortfiler Multipurpose Personal File Organizer, Black"/>
    <x v="2092"/>
    <n v="3"/>
    <n v="0"/>
    <n v="18.609299999999998"/>
  </r>
  <r>
    <n v="2498"/>
    <s v="CA-2012-122371"/>
    <x v="1"/>
    <d v="2012-09-26T00:00:00"/>
    <x v="734"/>
    <x v="1"/>
    <s v="BS-11800"/>
    <s v="Bryan Spruell"/>
    <x v="2"/>
    <s v="United States"/>
    <s v="San Diego"/>
    <x v="1"/>
    <n v="92037"/>
    <x v="1"/>
    <s v="OFF-EN-10000056"/>
    <x v="1"/>
    <x v="12"/>
    <s v="Cameo Buff Policy Envelopes"/>
    <x v="2093"/>
    <n v="2"/>
    <n v="0"/>
    <n v="58.496199999999988"/>
  </r>
  <r>
    <n v="2499"/>
    <s v="CA-2013-126935"/>
    <x v="0"/>
    <d v="2013-05-20T00:00:00"/>
    <x v="308"/>
    <x v="1"/>
    <s v="BT-11395"/>
    <s v="Bill Tyler"/>
    <x v="1"/>
    <s v="United States"/>
    <s v="San Francisco"/>
    <x v="1"/>
    <n v="94109"/>
    <x v="1"/>
    <s v="OFF-BI-10004817"/>
    <x v="1"/>
    <x v="8"/>
    <s v="GBC Personal VeloBind Strips"/>
    <x v="2094"/>
    <n v="1"/>
    <n v="0.2"/>
    <n v="3.3543999999999996"/>
  </r>
  <r>
    <n v="2500"/>
    <s v="US-2014-133781"/>
    <x v="3"/>
    <d v="2014-06-23T00:00:00"/>
    <x v="266"/>
    <x v="2"/>
    <s v="DC-12850"/>
    <s v="Dan Campbell"/>
    <x v="0"/>
    <s v="United States"/>
    <s v="Miami"/>
    <x v="2"/>
    <n v="33178"/>
    <x v="0"/>
    <s v="OFF-EN-10004483"/>
    <x v="1"/>
    <x v="12"/>
    <s v="#10 White Business Envelopes,4 1/8 x 9 1/2"/>
    <x v="2095"/>
    <n v="3"/>
    <n v="0.2"/>
    <n v="12.692699999999995"/>
  </r>
  <r>
    <n v="2501"/>
    <s v="CA-2014-131618"/>
    <x v="3"/>
    <d v="2014-06-18T00:00:00"/>
    <x v="46"/>
    <x v="2"/>
    <s v="LS-17200"/>
    <s v="Luke Schmidt"/>
    <x v="1"/>
    <s v="United States"/>
    <s v="Skokie"/>
    <x v="10"/>
    <n v="60076"/>
    <x v="2"/>
    <s v="OFF-PA-10001892"/>
    <x v="1"/>
    <x v="10"/>
    <s v="Rediform Wirebound &quot;Phone Memo&quot; Message Book, 11 x 5-3/4"/>
    <x v="2096"/>
    <n v="2"/>
    <n v="0.2"/>
    <n v="4.4311999999999996"/>
  </r>
  <r>
    <n v="2502"/>
    <s v="CA-2014-131618"/>
    <x v="3"/>
    <d v="2014-06-18T00:00:00"/>
    <x v="46"/>
    <x v="2"/>
    <s v="LS-17200"/>
    <s v="Luke Schmidt"/>
    <x v="1"/>
    <s v="United States"/>
    <s v="Skokie"/>
    <x v="10"/>
    <n v="60076"/>
    <x v="2"/>
    <s v="OFF-BI-10000546"/>
    <x v="1"/>
    <x v="8"/>
    <s v="Avery Durable Binders"/>
    <x v="2097"/>
    <n v="4"/>
    <n v="0.8"/>
    <n v="-3.5711999999999993"/>
  </r>
  <r>
    <n v="2503"/>
    <s v="CA-2014-131618"/>
    <x v="3"/>
    <d v="2014-06-18T00:00:00"/>
    <x v="46"/>
    <x v="2"/>
    <s v="LS-17200"/>
    <s v="Luke Schmidt"/>
    <x v="1"/>
    <s v="United States"/>
    <s v="Skokie"/>
    <x v="10"/>
    <n v="60076"/>
    <x v="2"/>
    <s v="OFF-BI-10001294"/>
    <x v="1"/>
    <x v="8"/>
    <s v="Fellowes Binding Cases"/>
    <x v="2098"/>
    <n v="4"/>
    <n v="0.8"/>
    <n v="-16.380000000000003"/>
  </r>
  <r>
    <n v="2504"/>
    <s v="CA-2013-149482"/>
    <x v="0"/>
    <d v="2013-11-15T00:00:00"/>
    <x v="423"/>
    <x v="1"/>
    <s v="RR-19315"/>
    <s v="Ralph Ritter"/>
    <x v="0"/>
    <s v="United States"/>
    <s v="San Francisco"/>
    <x v="1"/>
    <n v="94110"/>
    <x v="1"/>
    <s v="OFF-LA-10000248"/>
    <x v="1"/>
    <x v="2"/>
    <s v="Avery 52"/>
    <x v="1576"/>
    <n v="2"/>
    <n v="0"/>
    <n v="3.4685999999999999"/>
  </r>
  <r>
    <n v="2505"/>
    <s v="CA-2011-143917"/>
    <x v="2"/>
    <d v="2011-07-25T00:00:00"/>
    <x v="151"/>
    <x v="0"/>
    <s v="KL-16645"/>
    <s v="Ken Lonsdale"/>
    <x v="0"/>
    <s v="United States"/>
    <s v="San Francisco"/>
    <x v="1"/>
    <n v="94122"/>
    <x v="1"/>
    <s v="OFF-ST-10001228"/>
    <x v="1"/>
    <x v="4"/>
    <s v="Fellowes Personal Hanging Folder Files, Navy"/>
    <x v="2099"/>
    <n v="4"/>
    <n v="0"/>
    <n v="15.041600000000003"/>
  </r>
  <r>
    <n v="2506"/>
    <s v="CA-2011-143917"/>
    <x v="2"/>
    <d v="2011-07-25T00:00:00"/>
    <x v="151"/>
    <x v="0"/>
    <s v="KL-16645"/>
    <s v="Ken Lonsdale"/>
    <x v="0"/>
    <s v="United States"/>
    <s v="San Francisco"/>
    <x v="1"/>
    <n v="94122"/>
    <x v="1"/>
    <s v="OFF-SU-10000151"/>
    <x v="1"/>
    <x v="14"/>
    <s v="High Speed Automatic Electric Letter Opener"/>
    <x v="2100"/>
    <n v="5"/>
    <n v="0"/>
    <n v="327.50599999999963"/>
  </r>
  <r>
    <n v="2507"/>
    <s v="CA-2011-143917"/>
    <x v="2"/>
    <d v="2011-07-25T00:00:00"/>
    <x v="151"/>
    <x v="0"/>
    <s v="KL-16645"/>
    <s v="Ken Lonsdale"/>
    <x v="0"/>
    <s v="United States"/>
    <s v="San Francisco"/>
    <x v="1"/>
    <n v="94122"/>
    <x v="1"/>
    <s v="FUR-FU-10004351"/>
    <x v="0"/>
    <x v="5"/>
    <s v="Staples"/>
    <x v="2101"/>
    <n v="8"/>
    <n v="0"/>
    <n v="34.284800000000004"/>
  </r>
  <r>
    <n v="2508"/>
    <s v="CA-2012-120397"/>
    <x v="1"/>
    <d v="2012-07-02T00:00:00"/>
    <x v="790"/>
    <x v="3"/>
    <s v="RB-19435"/>
    <s v="Richard Bierner"/>
    <x v="0"/>
    <s v="United States"/>
    <s v="Houston"/>
    <x v="5"/>
    <n v="77070"/>
    <x v="2"/>
    <s v="OFF-AP-10001293"/>
    <x v="1"/>
    <x v="9"/>
    <s v="Belkin 8 Outlet Surge Protector"/>
    <x v="2102"/>
    <n v="4"/>
    <n v="0.8"/>
    <n v="-85.238399999999999"/>
  </r>
  <r>
    <n v="2509"/>
    <s v="CA-2014-163902"/>
    <x v="3"/>
    <d v="2014-03-03T00:00:00"/>
    <x v="494"/>
    <x v="1"/>
    <s v="MY-17380"/>
    <s v="Maribeth Yedwab"/>
    <x v="1"/>
    <s v="United States"/>
    <s v="Los Angeles"/>
    <x v="1"/>
    <n v="90045"/>
    <x v="1"/>
    <s v="TEC-PH-10000675"/>
    <x v="2"/>
    <x v="7"/>
    <s v="Panasonic KX TS3282B Corded phone"/>
    <x v="2103"/>
    <n v="3"/>
    <n v="0.2"/>
    <n v="14.758199999999995"/>
  </r>
  <r>
    <n v="2510"/>
    <s v="CA-2014-163902"/>
    <x v="3"/>
    <d v="2014-03-03T00:00:00"/>
    <x v="494"/>
    <x v="1"/>
    <s v="MY-17380"/>
    <s v="Maribeth Yedwab"/>
    <x v="1"/>
    <s v="United States"/>
    <s v="Los Angeles"/>
    <x v="1"/>
    <n v="90045"/>
    <x v="1"/>
    <s v="TEC-AC-10000580"/>
    <x v="2"/>
    <x v="11"/>
    <s v="Logitech G13 Programmable Gameboard with LCD Display"/>
    <x v="2104"/>
    <n v="6"/>
    <n v="0"/>
    <n v="52.79340000000002"/>
  </r>
  <r>
    <n v="2511"/>
    <s v="CA-2013-136812"/>
    <x v="0"/>
    <d v="2013-11-19T00:00:00"/>
    <x v="791"/>
    <x v="1"/>
    <s v="AW-10930"/>
    <s v="Arthur Wiediger"/>
    <x v="2"/>
    <s v="United States"/>
    <s v="Oklahoma City"/>
    <x v="26"/>
    <n v="73120"/>
    <x v="2"/>
    <s v="OFF-ST-10003470"/>
    <x v="1"/>
    <x v="4"/>
    <s v="Tennsco Snap-Together Open Shelving Units, Starter Sets and Add-On Units"/>
    <x v="2105"/>
    <n v="4"/>
    <n v="0"/>
    <n v="55.895999999999958"/>
  </r>
  <r>
    <n v="2512"/>
    <s v="CA-2012-102722"/>
    <x v="1"/>
    <d v="2012-04-18T00:00:00"/>
    <x v="691"/>
    <x v="2"/>
    <s v="KW-16570"/>
    <s v="Kelly Williams"/>
    <x v="0"/>
    <s v="United States"/>
    <s v="Monroe"/>
    <x v="28"/>
    <n v="71203"/>
    <x v="0"/>
    <s v="TEC-AC-10003116"/>
    <x v="2"/>
    <x v="11"/>
    <s v="Memorex Froggy Flash Drive 8 GB"/>
    <x v="2106"/>
    <n v="6"/>
    <n v="0"/>
    <n v="41.534999999999997"/>
  </r>
  <r>
    <n v="2513"/>
    <s v="CA-2014-155089"/>
    <x v="3"/>
    <d v="2014-12-03T00:00:00"/>
    <x v="792"/>
    <x v="1"/>
    <s v="DB-12910"/>
    <s v="Daniel Byrd"/>
    <x v="2"/>
    <s v="United States"/>
    <s v="Tampa"/>
    <x v="2"/>
    <n v="33614"/>
    <x v="0"/>
    <s v="OFF-BI-10002429"/>
    <x v="1"/>
    <x v="8"/>
    <s v="Premier Elliptical Ring Binder, Black"/>
    <x v="2107"/>
    <n v="5"/>
    <n v="0.7"/>
    <n v="-33.483999999999995"/>
  </r>
  <r>
    <n v="2514"/>
    <s v="CA-2013-124506"/>
    <x v="0"/>
    <d v="2013-11-12T00:00:00"/>
    <x v="398"/>
    <x v="1"/>
    <s v="BB-11545"/>
    <s v="Brenda Bowman"/>
    <x v="1"/>
    <s v="United States"/>
    <s v="Chicago"/>
    <x v="10"/>
    <n v="60623"/>
    <x v="2"/>
    <s v="TEC-AC-10003280"/>
    <x v="2"/>
    <x v="11"/>
    <s v="Belkin F8E887 USB Wired Ergonomic Keyboard"/>
    <x v="1679"/>
    <n v="4"/>
    <n v="0.2"/>
    <n v="1.1995999999999931"/>
  </r>
  <r>
    <n v="2515"/>
    <s v="CA-2013-124506"/>
    <x v="0"/>
    <d v="2013-11-12T00:00:00"/>
    <x v="398"/>
    <x v="1"/>
    <s v="BB-11545"/>
    <s v="Brenda Bowman"/>
    <x v="1"/>
    <s v="United States"/>
    <s v="Chicago"/>
    <x v="10"/>
    <n v="60623"/>
    <x v="2"/>
    <s v="FUR-CH-10004540"/>
    <x v="0"/>
    <x v="1"/>
    <s v="Global Chrome Stack Chair"/>
    <x v="1404"/>
    <n v="2"/>
    <n v="0.3"/>
    <n v="-2.0567999999999991"/>
  </r>
  <r>
    <n v="2516"/>
    <s v="CA-2011-106572"/>
    <x v="2"/>
    <d v="2011-09-05T00:00:00"/>
    <x v="793"/>
    <x v="1"/>
    <s v="NP-18700"/>
    <s v="Nora Preis"/>
    <x v="0"/>
    <s v="United States"/>
    <s v="Bowling Green"/>
    <x v="24"/>
    <n v="43402"/>
    <x v="3"/>
    <s v="OFF-ST-10000585"/>
    <x v="1"/>
    <x v="4"/>
    <s v="Economy Rollaway Files"/>
    <x v="2108"/>
    <n v="2"/>
    <n v="0.2"/>
    <n v="19.823999999999998"/>
  </r>
  <r>
    <n v="2517"/>
    <s v="CA-2011-128888"/>
    <x v="2"/>
    <d v="2011-11-15T00:00:00"/>
    <x v="794"/>
    <x v="1"/>
    <s v="PB-19105"/>
    <s v="Peter Bühler"/>
    <x v="0"/>
    <s v="United States"/>
    <s v="Houston"/>
    <x v="5"/>
    <n v="77095"/>
    <x v="2"/>
    <s v="OFF-EN-10003001"/>
    <x v="1"/>
    <x v="12"/>
    <s v="Ames Color-File Green Diamond Border X-ray Mailers"/>
    <x v="2109"/>
    <n v="9"/>
    <n v="0.2"/>
    <n v="204.07139999999995"/>
  </r>
  <r>
    <n v="2518"/>
    <s v="CA-2014-123134"/>
    <x v="3"/>
    <d v="2014-05-03T00:00:00"/>
    <x v="795"/>
    <x v="1"/>
    <s v="DW-13585"/>
    <s v="Dorothy Wardle"/>
    <x v="1"/>
    <s v="United States"/>
    <s v="Westfield"/>
    <x v="30"/>
    <n v="7090"/>
    <x v="3"/>
    <s v="FUR-FU-10003975"/>
    <x v="0"/>
    <x v="5"/>
    <s v="Eldon Advantage Chair Mats for Low to Medium Pile Carpets"/>
    <x v="2110"/>
    <n v="3"/>
    <n v="0"/>
    <n v="12.992999999999988"/>
  </r>
  <r>
    <n v="2519"/>
    <s v="CA-2013-124352"/>
    <x v="0"/>
    <d v="2013-10-16T00:00:00"/>
    <x v="149"/>
    <x v="1"/>
    <s v="CD-12790"/>
    <s v="Cynthia Delaney"/>
    <x v="2"/>
    <s v="United States"/>
    <s v="Oklahoma City"/>
    <x v="26"/>
    <n v="73120"/>
    <x v="2"/>
    <s v="OFF-LA-10004559"/>
    <x v="1"/>
    <x v="2"/>
    <s v="Avery 49"/>
    <x v="171"/>
    <n v="7"/>
    <n v="0"/>
    <n v="9.8783999999999992"/>
  </r>
  <r>
    <n v="2520"/>
    <s v="CA-2013-124352"/>
    <x v="0"/>
    <d v="2013-10-16T00:00:00"/>
    <x v="149"/>
    <x v="1"/>
    <s v="CD-12790"/>
    <s v="Cynthia Delaney"/>
    <x v="2"/>
    <s v="United States"/>
    <s v="Oklahoma City"/>
    <x v="26"/>
    <n v="73120"/>
    <x v="2"/>
    <s v="OFF-LA-10003223"/>
    <x v="1"/>
    <x v="2"/>
    <s v="Avery 508"/>
    <x v="2111"/>
    <n v="6"/>
    <n v="0"/>
    <n v="14.4354"/>
  </r>
  <r>
    <n v="2521"/>
    <s v="CA-2013-124352"/>
    <x v="0"/>
    <d v="2013-10-16T00:00:00"/>
    <x v="149"/>
    <x v="1"/>
    <s v="CD-12790"/>
    <s v="Cynthia Delaney"/>
    <x v="2"/>
    <s v="United States"/>
    <s v="Oklahoma City"/>
    <x v="26"/>
    <n v="73120"/>
    <x v="2"/>
    <s v="OFF-AP-10002651"/>
    <x v="1"/>
    <x v="9"/>
    <s v="Hoover Upright Vacuum With Dirt Cup"/>
    <x v="2112"/>
    <n v="3"/>
    <n v="0"/>
    <n v="251.89109999999988"/>
  </r>
  <r>
    <n v="2522"/>
    <s v="CA-2013-124352"/>
    <x v="0"/>
    <d v="2013-10-16T00:00:00"/>
    <x v="149"/>
    <x v="1"/>
    <s v="CD-12790"/>
    <s v="Cynthia Delaney"/>
    <x v="2"/>
    <s v="United States"/>
    <s v="Oklahoma City"/>
    <x v="26"/>
    <n v="73120"/>
    <x v="2"/>
    <s v="OFF-PA-10003177"/>
    <x v="1"/>
    <x v="10"/>
    <s v="Xerox 1999"/>
    <x v="91"/>
    <n v="2"/>
    <n v="0"/>
    <n v="6.2208000000000006"/>
  </r>
  <r>
    <n v="2523"/>
    <s v="CA-2013-124352"/>
    <x v="0"/>
    <d v="2013-10-16T00:00:00"/>
    <x v="149"/>
    <x v="1"/>
    <s v="CD-12790"/>
    <s v="Cynthia Delaney"/>
    <x v="2"/>
    <s v="United States"/>
    <s v="Oklahoma City"/>
    <x v="26"/>
    <n v="73120"/>
    <x v="2"/>
    <s v="TEC-PH-10003442"/>
    <x v="2"/>
    <x v="7"/>
    <s v="Samsung Replacement EH64AVFWE Premium Headset"/>
    <x v="2113"/>
    <n v="1"/>
    <n v="0"/>
    <n v="1.375"/>
  </r>
  <r>
    <n v="2524"/>
    <s v="CA-2013-124352"/>
    <x v="0"/>
    <d v="2013-10-16T00:00:00"/>
    <x v="149"/>
    <x v="1"/>
    <s v="CD-12790"/>
    <s v="Cynthia Delaney"/>
    <x v="2"/>
    <s v="United States"/>
    <s v="Oklahoma City"/>
    <x v="26"/>
    <n v="73120"/>
    <x v="2"/>
    <s v="OFF-BI-10000977"/>
    <x v="1"/>
    <x v="8"/>
    <s v="Ibico Plastic Spiral Binding Combs"/>
    <x v="2114"/>
    <n v="4"/>
    <n v="0"/>
    <n v="55.935999999999993"/>
  </r>
  <r>
    <n v="2525"/>
    <s v="CA-2012-124541"/>
    <x v="1"/>
    <d v="2012-04-06T00:00:00"/>
    <x v="57"/>
    <x v="1"/>
    <s v="TT-21220"/>
    <s v="Thomas Thornton"/>
    <x v="0"/>
    <s v="United States"/>
    <s v="Houston"/>
    <x v="5"/>
    <n v="77041"/>
    <x v="2"/>
    <s v="OFF-AR-10004078"/>
    <x v="1"/>
    <x v="6"/>
    <s v="Newell 312"/>
    <x v="2115"/>
    <n v="9"/>
    <n v="0.2"/>
    <n v="5.2559999999999985"/>
  </r>
  <r>
    <n v="2526"/>
    <s v="CA-2012-124541"/>
    <x v="1"/>
    <d v="2012-04-06T00:00:00"/>
    <x v="57"/>
    <x v="1"/>
    <s v="TT-21220"/>
    <s v="Thomas Thornton"/>
    <x v="0"/>
    <s v="United States"/>
    <s v="Houston"/>
    <x v="5"/>
    <n v="77041"/>
    <x v="2"/>
    <s v="TEC-AC-10002550"/>
    <x v="2"/>
    <x v="11"/>
    <s v="Maxell 4.7GB DVD-RW 3/Pack"/>
    <x v="2116"/>
    <n v="2"/>
    <n v="0.2"/>
    <n v="4.4603999999999999"/>
  </r>
  <r>
    <n v="2527"/>
    <s v="CA-2012-124541"/>
    <x v="1"/>
    <d v="2012-04-06T00:00:00"/>
    <x v="57"/>
    <x v="1"/>
    <s v="TT-21220"/>
    <s v="Thomas Thornton"/>
    <x v="0"/>
    <s v="United States"/>
    <s v="Houston"/>
    <x v="5"/>
    <n v="77041"/>
    <x v="2"/>
    <s v="OFF-BI-10004965"/>
    <x v="1"/>
    <x v="8"/>
    <s v="Ibico Covers for Plastic or Wire Binding Elements"/>
    <x v="2117"/>
    <n v="3"/>
    <n v="0.8"/>
    <n v="-12.075000000000003"/>
  </r>
  <r>
    <n v="2528"/>
    <s v="CA-2012-124541"/>
    <x v="1"/>
    <d v="2012-04-06T00:00:00"/>
    <x v="57"/>
    <x v="1"/>
    <s v="TT-21220"/>
    <s v="Thomas Thornton"/>
    <x v="0"/>
    <s v="United States"/>
    <s v="Houston"/>
    <x v="5"/>
    <n v="77041"/>
    <x v="2"/>
    <s v="OFF-BI-10004209"/>
    <x v="1"/>
    <x v="8"/>
    <s v="Fellowes Twister Kit, Gray/Clear, 3/pkg"/>
    <x v="2118"/>
    <n v="6"/>
    <n v="0.8"/>
    <n v="-16.884"/>
  </r>
  <r>
    <n v="2529"/>
    <s v="CA-2012-124541"/>
    <x v="1"/>
    <d v="2012-04-06T00:00:00"/>
    <x v="57"/>
    <x v="1"/>
    <s v="TT-21220"/>
    <s v="Thomas Thornton"/>
    <x v="0"/>
    <s v="United States"/>
    <s v="Houston"/>
    <x v="5"/>
    <n v="77041"/>
    <x v="2"/>
    <s v="OFF-PA-10001526"/>
    <x v="1"/>
    <x v="10"/>
    <s v="Xerox 1949"/>
    <x v="892"/>
    <n v="2"/>
    <n v="0.2"/>
    <n v="2.8884000000000007"/>
  </r>
  <r>
    <n v="2530"/>
    <s v="CA-2011-108707"/>
    <x v="2"/>
    <d v="2011-10-24T00:00:00"/>
    <x v="796"/>
    <x v="1"/>
    <s v="DB-12910"/>
    <s v="Daniel Byrd"/>
    <x v="2"/>
    <s v="United States"/>
    <s v="Fort Lauderdale"/>
    <x v="2"/>
    <n v="33311"/>
    <x v="0"/>
    <s v="OFF-PA-10000788"/>
    <x v="1"/>
    <x v="10"/>
    <s v="Xerox 210"/>
    <x v="563"/>
    <n v="2"/>
    <n v="0.2"/>
    <n v="3.6288"/>
  </r>
  <r>
    <n v="2531"/>
    <s v="CA-2011-111500"/>
    <x v="2"/>
    <d v="2011-08-17T00:00:00"/>
    <x v="760"/>
    <x v="1"/>
    <s v="DJ-13510"/>
    <s v="Don Jones"/>
    <x v="1"/>
    <s v="United States"/>
    <s v="Little Rock"/>
    <x v="36"/>
    <n v="72209"/>
    <x v="0"/>
    <s v="OFF-PA-10000595"/>
    <x v="1"/>
    <x v="10"/>
    <s v="Xerox 1929"/>
    <x v="1159"/>
    <n v="5"/>
    <n v="0"/>
    <n v="52.531999999999996"/>
  </r>
  <r>
    <n v="2532"/>
    <s v="CA-2011-111500"/>
    <x v="2"/>
    <d v="2011-08-17T00:00:00"/>
    <x v="760"/>
    <x v="1"/>
    <s v="DJ-13510"/>
    <s v="Don Jones"/>
    <x v="1"/>
    <s v="United States"/>
    <s v="Little Rock"/>
    <x v="36"/>
    <n v="72209"/>
    <x v="0"/>
    <s v="OFF-BI-10000829"/>
    <x v="1"/>
    <x v="8"/>
    <s v="Avery Non-Stick Binders"/>
    <x v="2119"/>
    <n v="4"/>
    <n v="0"/>
    <n v="8.2615999999999996"/>
  </r>
  <r>
    <n v="2533"/>
    <s v="CA-2011-111500"/>
    <x v="2"/>
    <d v="2011-08-17T00:00:00"/>
    <x v="760"/>
    <x v="1"/>
    <s v="DJ-13510"/>
    <s v="Don Jones"/>
    <x v="1"/>
    <s v="United States"/>
    <s v="Little Rock"/>
    <x v="36"/>
    <n v="72209"/>
    <x v="0"/>
    <s v="OFF-FA-10002676"/>
    <x v="1"/>
    <x v="13"/>
    <s v="Colored Push Pins"/>
    <x v="2120"/>
    <n v="7"/>
    <n v="0"/>
    <n v="4.5611999999999995"/>
  </r>
  <r>
    <n v="2534"/>
    <s v="CA-2011-111500"/>
    <x v="2"/>
    <d v="2011-08-17T00:00:00"/>
    <x v="760"/>
    <x v="1"/>
    <s v="DJ-13510"/>
    <s v="Don Jones"/>
    <x v="1"/>
    <s v="United States"/>
    <s v="Little Rock"/>
    <x v="36"/>
    <n v="72209"/>
    <x v="0"/>
    <s v="TEC-AC-10000844"/>
    <x v="2"/>
    <x v="11"/>
    <s v="Logitech Gaming G510s - Keyboard"/>
    <x v="2121"/>
    <n v="4"/>
    <n v="0"/>
    <n v="122.38559999999998"/>
  </r>
  <r>
    <n v="2535"/>
    <s v="US-2014-117723"/>
    <x v="3"/>
    <d v="2014-08-16T00:00:00"/>
    <x v="797"/>
    <x v="0"/>
    <s v="DL-13495"/>
    <s v="Dionis Lloyd"/>
    <x v="1"/>
    <s v="United States"/>
    <s v="Philadelphia"/>
    <x v="9"/>
    <n v="19120"/>
    <x v="3"/>
    <s v="OFF-ST-10004459"/>
    <x v="1"/>
    <x v="4"/>
    <s v="Tennsco Single-Tier Lockers"/>
    <x v="2122"/>
    <n v="6"/>
    <n v="0.2"/>
    <n v="-337.80600000000004"/>
  </r>
  <r>
    <n v="2536"/>
    <s v="CA-2012-143238"/>
    <x v="1"/>
    <d v="2012-09-06T00:00:00"/>
    <x v="37"/>
    <x v="2"/>
    <s v="LO-17170"/>
    <s v="Lori Olson"/>
    <x v="1"/>
    <s v="United States"/>
    <s v="La Quinta"/>
    <x v="1"/>
    <n v="92253"/>
    <x v="1"/>
    <s v="TEC-AC-10003499"/>
    <x v="2"/>
    <x v="11"/>
    <s v="Memorex Mini Travel Drive 8 GB USB 2.0 Flash Drive"/>
    <x v="2123"/>
    <n v="4"/>
    <n v="0"/>
    <n v="18.064800000000002"/>
  </r>
  <r>
    <n v="2537"/>
    <s v="CA-2012-168746"/>
    <x v="1"/>
    <d v="2012-01-27T00:00:00"/>
    <x v="798"/>
    <x v="0"/>
    <s v="SV-20365"/>
    <s v="Seth Vernon"/>
    <x v="0"/>
    <s v="United States"/>
    <s v="Cleveland"/>
    <x v="24"/>
    <n v="44105"/>
    <x v="3"/>
    <s v="FUR-CH-10000513"/>
    <x v="0"/>
    <x v="1"/>
    <s v="High-Back Leather Manager's Chair"/>
    <x v="2124"/>
    <n v="2"/>
    <n v="0.3"/>
    <n v="-54.595799999999997"/>
  </r>
  <r>
    <n v="2538"/>
    <s v="CA-2012-168746"/>
    <x v="1"/>
    <d v="2012-01-27T00:00:00"/>
    <x v="798"/>
    <x v="0"/>
    <s v="SV-20365"/>
    <s v="Seth Vernon"/>
    <x v="0"/>
    <s v="United States"/>
    <s v="Cleveland"/>
    <x v="24"/>
    <n v="44105"/>
    <x v="3"/>
    <s v="TEC-PH-10000895"/>
    <x v="2"/>
    <x v="7"/>
    <s v="Polycom VVX 310 VoIP phone"/>
    <x v="2125"/>
    <n v="4"/>
    <n v="0.4"/>
    <n v="-100.7944"/>
  </r>
  <r>
    <n v="2539"/>
    <s v="CA-2012-168746"/>
    <x v="1"/>
    <d v="2012-01-27T00:00:00"/>
    <x v="798"/>
    <x v="0"/>
    <s v="SV-20365"/>
    <s v="Seth Vernon"/>
    <x v="0"/>
    <s v="United States"/>
    <s v="Cleveland"/>
    <x v="24"/>
    <n v="44105"/>
    <x v="3"/>
    <s v="TEC-PH-10002555"/>
    <x v="2"/>
    <x v="7"/>
    <s v="Nortel Meridian M5316 Digital phone"/>
    <x v="2126"/>
    <n v="1"/>
    <n v="0.4"/>
    <n v="-36.253"/>
  </r>
  <r>
    <n v="2540"/>
    <s v="CA-2012-113404"/>
    <x v="1"/>
    <d v="2012-07-16T00:00:00"/>
    <x v="799"/>
    <x v="3"/>
    <s v="EM-13810"/>
    <s v="Eleni McCrary"/>
    <x v="1"/>
    <s v="United States"/>
    <s v="San Francisco"/>
    <x v="1"/>
    <n v="94122"/>
    <x v="1"/>
    <s v="FUR-CH-10003312"/>
    <x v="0"/>
    <x v="1"/>
    <s v="Hon 2090 “Pillow Soft” Series Mid Back Swivel/Tilt Chairs"/>
    <x v="2127"/>
    <n v="6"/>
    <n v="0.2"/>
    <n v="-219.16440000000023"/>
  </r>
  <r>
    <n v="2541"/>
    <s v="CA-2012-113404"/>
    <x v="1"/>
    <d v="2012-07-16T00:00:00"/>
    <x v="799"/>
    <x v="3"/>
    <s v="EM-13810"/>
    <s v="Eleni McCrary"/>
    <x v="1"/>
    <s v="United States"/>
    <s v="San Francisco"/>
    <x v="1"/>
    <n v="94122"/>
    <x v="1"/>
    <s v="FUR-CH-10004086"/>
    <x v="0"/>
    <x v="1"/>
    <s v="Hon 4070 Series Pagoda Armless Upholstered Stacking Chairs"/>
    <x v="2128"/>
    <n v="3"/>
    <n v="0.2"/>
    <n v="78.767099999999971"/>
  </r>
  <r>
    <n v="2542"/>
    <s v="CA-2013-144792"/>
    <x v="0"/>
    <d v="2013-05-01T00:00:00"/>
    <x v="602"/>
    <x v="1"/>
    <s v="KD-16615"/>
    <s v="Ken Dana"/>
    <x v="1"/>
    <s v="United States"/>
    <s v="Scottsdale"/>
    <x v="16"/>
    <n v="85254"/>
    <x v="1"/>
    <s v="FUR-FU-10002759"/>
    <x v="0"/>
    <x v="5"/>
    <s v="12-1/2 Diameter Round Wall Clock"/>
    <x v="2129"/>
    <n v="7"/>
    <n v="0.2"/>
    <n v="22.377600000000001"/>
  </r>
  <r>
    <n v="2543"/>
    <s v="CA-2011-164385"/>
    <x v="2"/>
    <d v="2011-09-26T00:00:00"/>
    <x v="511"/>
    <x v="0"/>
    <s v="NB-18580"/>
    <s v="Nicole Brennan"/>
    <x v="1"/>
    <s v="United States"/>
    <s v="Philadelphia"/>
    <x v="9"/>
    <n v="19134"/>
    <x v="3"/>
    <s v="OFF-AP-10002191"/>
    <x v="1"/>
    <x v="9"/>
    <s v="Belkin 8 Outlet SurgeMaster II Gold Surge Protector"/>
    <x v="2130"/>
    <n v="3"/>
    <n v="0.2"/>
    <n v="14.39520000000001"/>
  </r>
  <r>
    <n v="2544"/>
    <s v="US-2013-114174"/>
    <x v="0"/>
    <d v="2013-09-09T00:00:00"/>
    <x v="126"/>
    <x v="1"/>
    <s v="AP-10720"/>
    <s v="Anne Pryor"/>
    <x v="2"/>
    <s v="United States"/>
    <s v="Malden"/>
    <x v="31"/>
    <n v="2148"/>
    <x v="3"/>
    <s v="FUR-BO-10003450"/>
    <x v="0"/>
    <x v="0"/>
    <s v="Bush Westfield Collection Bookcases, Dark Cherry Finish"/>
    <x v="2131"/>
    <n v="3"/>
    <n v="0"/>
    <n v="13.915199999999992"/>
  </r>
  <r>
    <n v="2545"/>
    <s v="US-2013-114174"/>
    <x v="0"/>
    <d v="2013-09-09T00:00:00"/>
    <x v="126"/>
    <x v="1"/>
    <s v="AP-10720"/>
    <s v="Anne Pryor"/>
    <x v="2"/>
    <s v="United States"/>
    <s v="Malden"/>
    <x v="31"/>
    <n v="2148"/>
    <x v="3"/>
    <s v="OFF-LA-10000248"/>
    <x v="1"/>
    <x v="2"/>
    <s v="Avery 52"/>
    <x v="1816"/>
    <n v="4"/>
    <n v="0"/>
    <n v="6.9371999999999998"/>
  </r>
  <r>
    <n v="2546"/>
    <s v="CA-2014-108070"/>
    <x v="3"/>
    <d v="2014-04-17T00:00:00"/>
    <x v="4"/>
    <x v="1"/>
    <s v="JE-15745"/>
    <s v="Joel Eaton"/>
    <x v="0"/>
    <s v="United States"/>
    <s v="San Jose"/>
    <x v="1"/>
    <n v="95123"/>
    <x v="1"/>
    <s v="OFF-ST-10004804"/>
    <x v="1"/>
    <x v="4"/>
    <s v="Belkin 19&quot; Vented Equipment Shelf, Black"/>
    <x v="2132"/>
    <n v="4"/>
    <n v="0"/>
    <n v="2.0592000000000041"/>
  </r>
  <r>
    <n v="2547"/>
    <s v="CA-2014-108070"/>
    <x v="3"/>
    <d v="2014-04-17T00:00:00"/>
    <x v="4"/>
    <x v="1"/>
    <s v="JE-15745"/>
    <s v="Joel Eaton"/>
    <x v="0"/>
    <s v="United States"/>
    <s v="San Jose"/>
    <x v="1"/>
    <n v="95123"/>
    <x v="1"/>
    <s v="FUR-BO-10001337"/>
    <x v="0"/>
    <x v="0"/>
    <s v="O'Sullivan Living Dimensions 2-Shelf Bookcases"/>
    <x v="2133"/>
    <n v="1"/>
    <n v="0.15"/>
    <n v="-6.0489999999999995"/>
  </r>
  <r>
    <n v="2548"/>
    <s v="US-2012-128090"/>
    <x v="1"/>
    <d v="2012-08-16T00:00:00"/>
    <x v="800"/>
    <x v="1"/>
    <s v="JM-15865"/>
    <s v="John Murray"/>
    <x v="0"/>
    <s v="United States"/>
    <s v="Phoenix"/>
    <x v="16"/>
    <n v="85023"/>
    <x v="1"/>
    <s v="OFF-AR-10002255"/>
    <x v="1"/>
    <x v="6"/>
    <s v="Newell 346"/>
    <x v="2134"/>
    <n v="1"/>
    <n v="0.2"/>
    <n v="0.25919999999999999"/>
  </r>
  <r>
    <n v="2549"/>
    <s v="US-2012-128090"/>
    <x v="1"/>
    <d v="2012-08-16T00:00:00"/>
    <x v="800"/>
    <x v="1"/>
    <s v="JM-15865"/>
    <s v="John Murray"/>
    <x v="0"/>
    <s v="United States"/>
    <s v="Phoenix"/>
    <x v="16"/>
    <n v="85023"/>
    <x v="1"/>
    <s v="TEC-PH-10002624"/>
    <x v="2"/>
    <x v="7"/>
    <s v="Samsung Galaxy S4 Mini"/>
    <x v="2135"/>
    <n v="5"/>
    <n v="0.2"/>
    <n v="211.49549999999977"/>
  </r>
  <r>
    <n v="2550"/>
    <s v="US-2012-128090"/>
    <x v="1"/>
    <d v="2012-08-16T00:00:00"/>
    <x v="800"/>
    <x v="1"/>
    <s v="JM-15865"/>
    <s v="John Murray"/>
    <x v="0"/>
    <s v="United States"/>
    <s v="Phoenix"/>
    <x v="16"/>
    <n v="85023"/>
    <x v="1"/>
    <s v="OFF-PA-10001878"/>
    <x v="1"/>
    <x v="10"/>
    <s v="Xerox 1891"/>
    <x v="2136"/>
    <n v="8"/>
    <n v="0.2"/>
    <n v="105.64559999999997"/>
  </r>
  <r>
    <n v="2551"/>
    <s v="US-2012-128090"/>
    <x v="1"/>
    <d v="2012-08-16T00:00:00"/>
    <x v="800"/>
    <x v="1"/>
    <s v="JM-15865"/>
    <s v="John Murray"/>
    <x v="0"/>
    <s v="United States"/>
    <s v="Phoenix"/>
    <x v="16"/>
    <n v="85023"/>
    <x v="1"/>
    <s v="OFF-LA-10000452"/>
    <x v="1"/>
    <x v="2"/>
    <s v="Avery 488"/>
    <x v="1325"/>
    <n v="2"/>
    <n v="0.2"/>
    <n v="1.764"/>
  </r>
  <r>
    <n v="2552"/>
    <s v="CA-2014-101042"/>
    <x v="3"/>
    <d v="2014-11-20T00:00:00"/>
    <x v="122"/>
    <x v="1"/>
    <s v="AB-10105"/>
    <s v="Adrian Barton"/>
    <x v="0"/>
    <s v="United States"/>
    <s v="Henderson"/>
    <x v="0"/>
    <n v="42420"/>
    <x v="0"/>
    <s v="FUR-FU-10004665"/>
    <x v="0"/>
    <x v="5"/>
    <s v="3M Polarizing Task Lamp with Clamp Arm, Light Gray"/>
    <x v="2137"/>
    <n v="6"/>
    <n v="0"/>
    <n v="213.68880000000001"/>
  </r>
  <r>
    <n v="2553"/>
    <s v="CA-2014-101042"/>
    <x v="3"/>
    <d v="2014-11-20T00:00:00"/>
    <x v="122"/>
    <x v="1"/>
    <s v="AB-10105"/>
    <s v="Adrian Barton"/>
    <x v="0"/>
    <s v="United States"/>
    <s v="Henderson"/>
    <x v="0"/>
    <n v="42420"/>
    <x v="0"/>
    <s v="OFF-BI-10000088"/>
    <x v="1"/>
    <x v="8"/>
    <s v="GBC Imprintable Covers"/>
    <x v="2138"/>
    <n v="2"/>
    <n v="0"/>
    <n v="10.760400000000001"/>
  </r>
  <r>
    <n v="2554"/>
    <s v="CA-2013-155439"/>
    <x v="0"/>
    <d v="2013-09-15T00:00:00"/>
    <x v="801"/>
    <x v="1"/>
    <s v="PN-18775"/>
    <s v="Parhena Norris"/>
    <x v="2"/>
    <s v="United States"/>
    <s v="Columbia"/>
    <x v="20"/>
    <n v="29203"/>
    <x v="0"/>
    <s v="OFF-PA-10000029"/>
    <x v="1"/>
    <x v="10"/>
    <s v="Xerox 224"/>
    <x v="243"/>
    <n v="4"/>
    <n v="0"/>
    <n v="12.441600000000001"/>
  </r>
  <r>
    <n v="2555"/>
    <s v="CA-2013-118626"/>
    <x v="0"/>
    <d v="2013-08-16T00:00:00"/>
    <x v="428"/>
    <x v="1"/>
    <s v="JC-15775"/>
    <s v="John Castell"/>
    <x v="0"/>
    <s v="United States"/>
    <s v="Tallahassee"/>
    <x v="2"/>
    <n v="32303"/>
    <x v="0"/>
    <s v="TEC-PH-10000369"/>
    <x v="2"/>
    <x v="7"/>
    <s v="HTC One Mini"/>
    <x v="2139"/>
    <n v="7"/>
    <n v="0.2"/>
    <n v="70.554400000000072"/>
  </r>
  <r>
    <n v="2556"/>
    <s v="CA-2012-111458"/>
    <x v="1"/>
    <d v="2012-09-26T00:00:00"/>
    <x v="12"/>
    <x v="1"/>
    <s v="PF-19165"/>
    <s v="Philip Fox"/>
    <x v="0"/>
    <s v="United States"/>
    <s v="New York City"/>
    <x v="15"/>
    <n v="10035"/>
    <x v="3"/>
    <s v="TEC-AC-10001590"/>
    <x v="2"/>
    <x v="11"/>
    <s v="Dell Slim USB Multimedia Keyboard"/>
    <x v="1424"/>
    <n v="2"/>
    <n v="0"/>
    <n v="12"/>
  </r>
  <r>
    <n v="2557"/>
    <s v="US-2013-126844"/>
    <x v="0"/>
    <d v="2013-10-09T00:00:00"/>
    <x v="802"/>
    <x v="1"/>
    <s v="BW-11110"/>
    <s v="Bart Watters"/>
    <x v="1"/>
    <s v="United States"/>
    <s v="Houston"/>
    <x v="5"/>
    <n v="77070"/>
    <x v="2"/>
    <s v="FUR-FU-10004909"/>
    <x v="0"/>
    <x v="5"/>
    <s v="Contemporary Wood/Metal Frame"/>
    <x v="2140"/>
    <n v="8"/>
    <n v="0.6"/>
    <n v="-32.320000000000007"/>
  </r>
  <r>
    <n v="2558"/>
    <s v="US-2012-112508"/>
    <x v="1"/>
    <d v="2012-03-24T00:00:00"/>
    <x v="803"/>
    <x v="1"/>
    <s v="BP-11185"/>
    <s v="Ben Peterman"/>
    <x v="1"/>
    <s v="United States"/>
    <s v="Coral Springs"/>
    <x v="2"/>
    <n v="33065"/>
    <x v="0"/>
    <s v="OFF-AP-10002287"/>
    <x v="1"/>
    <x v="9"/>
    <s v="Eureka Sanitaire  Multi-Pro Heavy-Duty Upright, Disposable Bags"/>
    <x v="2141"/>
    <n v="2"/>
    <n v="0.2"/>
    <n v="0.52439999999999998"/>
  </r>
  <r>
    <n v="2559"/>
    <s v="CA-2012-147788"/>
    <x v="1"/>
    <d v="2012-05-31T00:00:00"/>
    <x v="630"/>
    <x v="1"/>
    <s v="TM-21010"/>
    <s v="Tamara Manning"/>
    <x v="0"/>
    <s v="United States"/>
    <s v="Orem"/>
    <x v="7"/>
    <n v="84057"/>
    <x v="1"/>
    <s v="FUR-BO-10004357"/>
    <x v="0"/>
    <x v="0"/>
    <s v="O'Sullivan Living Dimensions 3-Shelf Bookcases"/>
    <x v="2142"/>
    <n v="7"/>
    <n v="0"/>
    <n v="140.68599999999989"/>
  </r>
  <r>
    <n v="2560"/>
    <s v="CA-2012-147788"/>
    <x v="1"/>
    <d v="2012-05-31T00:00:00"/>
    <x v="630"/>
    <x v="1"/>
    <s v="TM-21010"/>
    <s v="Tamara Manning"/>
    <x v="0"/>
    <s v="United States"/>
    <s v="Orem"/>
    <x v="7"/>
    <n v="84057"/>
    <x v="1"/>
    <s v="OFF-LA-10003766"/>
    <x v="1"/>
    <x v="2"/>
    <s v="Self-Adhesive Removable Labels"/>
    <x v="2143"/>
    <n v="5"/>
    <n v="0"/>
    <n v="7.5600000000000005"/>
  </r>
  <r>
    <n v="2561"/>
    <s v="CA-2012-147788"/>
    <x v="1"/>
    <d v="2012-05-31T00:00:00"/>
    <x v="630"/>
    <x v="1"/>
    <s v="TM-21010"/>
    <s v="Tamara Manning"/>
    <x v="0"/>
    <s v="United States"/>
    <s v="Orem"/>
    <x v="7"/>
    <n v="84057"/>
    <x v="1"/>
    <s v="OFF-ST-10000046"/>
    <x v="1"/>
    <x v="4"/>
    <s v="Fellowes Super Stor/Drawer Files"/>
    <x v="2144"/>
    <n v="2"/>
    <n v="0"/>
    <n v="61.38900000000001"/>
  </r>
  <r>
    <n v="2562"/>
    <s v="CA-2012-144288"/>
    <x v="1"/>
    <d v="2012-12-25T00:00:00"/>
    <x v="16"/>
    <x v="1"/>
    <s v="MB-17305"/>
    <s v="Maria Bertelson"/>
    <x v="0"/>
    <s v="United States"/>
    <s v="Nashville"/>
    <x v="18"/>
    <n v="37211"/>
    <x v="0"/>
    <s v="OFF-LA-10003190"/>
    <x v="1"/>
    <x v="2"/>
    <s v="Avery 474"/>
    <x v="2145"/>
    <n v="4"/>
    <n v="0.2"/>
    <n v="3.3408000000000002"/>
  </r>
  <r>
    <n v="2563"/>
    <s v="CA-2012-144288"/>
    <x v="1"/>
    <d v="2012-12-25T00:00:00"/>
    <x v="16"/>
    <x v="1"/>
    <s v="MB-17305"/>
    <s v="Maria Bertelson"/>
    <x v="0"/>
    <s v="United States"/>
    <s v="Nashville"/>
    <x v="18"/>
    <n v="37211"/>
    <x v="0"/>
    <s v="OFF-PA-10002787"/>
    <x v="1"/>
    <x v="10"/>
    <s v="Xerox 227"/>
    <x v="563"/>
    <n v="2"/>
    <n v="0.2"/>
    <n v="3.6288"/>
  </r>
  <r>
    <n v="2564"/>
    <s v="CA-2012-110632"/>
    <x v="1"/>
    <d v="2012-03-17T00:00:00"/>
    <x v="206"/>
    <x v="0"/>
    <s v="HR-14830"/>
    <s v="Harold Ryan"/>
    <x v="1"/>
    <s v="United States"/>
    <s v="New York City"/>
    <x v="15"/>
    <n v="10009"/>
    <x v="3"/>
    <s v="TEC-AC-10000387"/>
    <x v="2"/>
    <x v="11"/>
    <s v="KeyTronic KT800P2 - Keyboard - Black"/>
    <x v="2146"/>
    <n v="1"/>
    <n v="0"/>
    <n v="2.7035999999999998"/>
  </r>
  <r>
    <n v="2565"/>
    <s v="CA-2012-110632"/>
    <x v="1"/>
    <d v="2012-03-17T00:00:00"/>
    <x v="206"/>
    <x v="0"/>
    <s v="HR-14830"/>
    <s v="Harold Ryan"/>
    <x v="1"/>
    <s v="United States"/>
    <s v="New York City"/>
    <x v="15"/>
    <n v="10009"/>
    <x v="3"/>
    <s v="OFF-ST-10001291"/>
    <x v="1"/>
    <x v="4"/>
    <s v="Tenex Personal Self-Stacking Standard File Box, Black/Gray"/>
    <x v="2147"/>
    <n v="2"/>
    <n v="0"/>
    <n v="9.1313999999999993"/>
  </r>
  <r>
    <n v="2566"/>
    <s v="CA-2014-109589"/>
    <x v="3"/>
    <d v="2014-12-22T00:00:00"/>
    <x v="468"/>
    <x v="2"/>
    <s v="BD-11635"/>
    <s v="Brian Derr"/>
    <x v="0"/>
    <s v="United States"/>
    <s v="Bowling Green"/>
    <x v="0"/>
    <n v="42104"/>
    <x v="0"/>
    <s v="TEC-AC-10003116"/>
    <x v="2"/>
    <x v="11"/>
    <s v="Memorex Froggy Flash Drive 8 GB"/>
    <x v="2148"/>
    <n v="4"/>
    <n v="0"/>
    <n v="27.689999999999998"/>
  </r>
  <r>
    <n v="2567"/>
    <s v="CA-2014-123967"/>
    <x v="3"/>
    <d v="2014-11-02T00:00:00"/>
    <x v="548"/>
    <x v="0"/>
    <s v="SF-20200"/>
    <s v="Sarah Foster"/>
    <x v="0"/>
    <s v="United States"/>
    <s v="Bellingham"/>
    <x v="4"/>
    <n v="98226"/>
    <x v="1"/>
    <s v="OFF-BI-10001308"/>
    <x v="1"/>
    <x v="8"/>
    <s v="GBC Standard Plastic Binding Systems' Combs"/>
    <x v="2149"/>
    <n v="5"/>
    <n v="0.2"/>
    <n v="7.8499999999999979"/>
  </r>
  <r>
    <n v="2568"/>
    <s v="CA-2014-123967"/>
    <x v="3"/>
    <d v="2014-11-02T00:00:00"/>
    <x v="548"/>
    <x v="0"/>
    <s v="SF-20200"/>
    <s v="Sarah Foster"/>
    <x v="0"/>
    <s v="United States"/>
    <s v="Bellingham"/>
    <x v="4"/>
    <n v="98226"/>
    <x v="1"/>
    <s v="FUR-TA-10003954"/>
    <x v="0"/>
    <x v="3"/>
    <s v="Hon 94000 Series Round Tables"/>
    <x v="2150"/>
    <n v="9"/>
    <n v="0"/>
    <n v="239.90580000000011"/>
  </r>
  <r>
    <n v="2569"/>
    <s v="CA-2014-148929"/>
    <x v="3"/>
    <d v="2014-09-08T00:00:00"/>
    <x v="218"/>
    <x v="1"/>
    <s v="SP-20620"/>
    <s v="Stefania Perrino"/>
    <x v="1"/>
    <s v="United States"/>
    <s v="New York City"/>
    <x v="15"/>
    <n v="10011"/>
    <x v="3"/>
    <s v="OFF-ST-10003282"/>
    <x v="1"/>
    <x v="4"/>
    <s v="Advantus 10-Drawer Portable Organizer, Chrome Metal Frame, Smoke Drawers"/>
    <x v="2151"/>
    <n v="8"/>
    <n v="0"/>
    <n v="133.86240000000004"/>
  </r>
  <r>
    <n v="2570"/>
    <s v="CA-2014-134404"/>
    <x v="3"/>
    <d v="2014-12-28T00:00:00"/>
    <x v="63"/>
    <x v="3"/>
    <s v="DR-12880"/>
    <s v="Dan Reichenbach"/>
    <x v="1"/>
    <s v="United States"/>
    <s v="Newark"/>
    <x v="24"/>
    <n v="43055"/>
    <x v="3"/>
    <s v="TEC-PH-10000576"/>
    <x v="2"/>
    <x v="7"/>
    <s v="AT&amp;T 1080 Corded phone"/>
    <x v="2152"/>
    <n v="2"/>
    <n v="0.4"/>
    <n v="-35.617400000000004"/>
  </r>
  <r>
    <n v="2571"/>
    <s v="CA-2014-134404"/>
    <x v="3"/>
    <d v="2014-12-28T00:00:00"/>
    <x v="63"/>
    <x v="3"/>
    <s v="DR-12880"/>
    <s v="Dan Reichenbach"/>
    <x v="1"/>
    <s v="United States"/>
    <s v="Newark"/>
    <x v="24"/>
    <n v="43055"/>
    <x v="3"/>
    <s v="OFF-AR-10004441"/>
    <x v="1"/>
    <x v="6"/>
    <s v="BIC Brite Liner Highlighters"/>
    <x v="2153"/>
    <n v="4"/>
    <n v="0.2"/>
    <n v="3.6431999999999998"/>
  </r>
  <r>
    <n v="2572"/>
    <s v="CA-2014-109778"/>
    <x v="3"/>
    <d v="2014-07-17T00:00:00"/>
    <x v="804"/>
    <x v="1"/>
    <s v="VM-21685"/>
    <s v="Valerie Mitchum"/>
    <x v="2"/>
    <s v="United States"/>
    <s v="Woodstock"/>
    <x v="10"/>
    <n v="60098"/>
    <x v="2"/>
    <s v="OFF-AR-10003759"/>
    <x v="1"/>
    <x v="6"/>
    <s v="Crayola Anti Dust Chalk, 12/Pack"/>
    <x v="2154"/>
    <n v="2"/>
    <n v="0.2"/>
    <n v="0.90999999999999981"/>
  </r>
  <r>
    <n v="2573"/>
    <s v="CA-2013-155845"/>
    <x v="0"/>
    <d v="2013-08-13T00:00:00"/>
    <x v="805"/>
    <x v="0"/>
    <s v="CM-12235"/>
    <s v="Chris McAfee"/>
    <x v="0"/>
    <s v="United States"/>
    <s v="Carrollton"/>
    <x v="5"/>
    <n v="75007"/>
    <x v="2"/>
    <s v="TEC-AC-10004145"/>
    <x v="2"/>
    <x v="11"/>
    <s v="Logitech diNovo Edge Keyboard"/>
    <x v="2155"/>
    <n v="7"/>
    <n v="0.2"/>
    <n v="52.497900000000016"/>
  </r>
  <r>
    <n v="2574"/>
    <s v="CA-2014-145128"/>
    <x v="3"/>
    <d v="2014-07-10T00:00:00"/>
    <x v="730"/>
    <x v="1"/>
    <s v="SM-20320"/>
    <s v="Sean Miller"/>
    <x v="2"/>
    <s v="United States"/>
    <s v="Lafayette"/>
    <x v="14"/>
    <n v="47905"/>
    <x v="2"/>
    <s v="FUR-FU-10000293"/>
    <x v="0"/>
    <x v="5"/>
    <s v="Eldon Antistatic Chair Mats for Low to Medium Pile Carpets"/>
    <x v="1893"/>
    <n v="5"/>
    <n v="0"/>
    <n v="31.586999999999961"/>
  </r>
  <r>
    <n v="2575"/>
    <s v="CA-2011-129091"/>
    <x v="2"/>
    <d v="2011-11-22T00:00:00"/>
    <x v="680"/>
    <x v="1"/>
    <s v="RA-19885"/>
    <s v="Ruben Ausman"/>
    <x v="1"/>
    <s v="United States"/>
    <s v="Columbus"/>
    <x v="32"/>
    <n v="31907"/>
    <x v="0"/>
    <s v="OFF-EN-10004955"/>
    <x v="1"/>
    <x v="12"/>
    <s v="Fashion Color Clasp Envelopes"/>
    <x v="2156"/>
    <n v="3"/>
    <n v="0"/>
    <n v="7.9527000000000001"/>
  </r>
  <r>
    <n v="2576"/>
    <s v="CA-2011-129091"/>
    <x v="2"/>
    <d v="2011-11-22T00:00:00"/>
    <x v="680"/>
    <x v="1"/>
    <s v="RA-19885"/>
    <s v="Ruben Ausman"/>
    <x v="1"/>
    <s v="United States"/>
    <s v="Columbus"/>
    <x v="32"/>
    <n v="31907"/>
    <x v="0"/>
    <s v="OFF-BI-10001071"/>
    <x v="1"/>
    <x v="8"/>
    <s v="GBC ProClick Punch Binding System"/>
    <x v="2157"/>
    <n v="5"/>
    <n v="0"/>
    <n v="156.751"/>
  </r>
  <r>
    <n v="2577"/>
    <s v="CA-2011-129091"/>
    <x v="2"/>
    <d v="2011-11-22T00:00:00"/>
    <x v="680"/>
    <x v="1"/>
    <s v="RA-19885"/>
    <s v="Ruben Ausman"/>
    <x v="1"/>
    <s v="United States"/>
    <s v="Columbus"/>
    <x v="32"/>
    <n v="31907"/>
    <x v="0"/>
    <s v="OFF-EN-10001990"/>
    <x v="1"/>
    <x v="12"/>
    <s v="Staples"/>
    <x v="716"/>
    <n v="2"/>
    <n v="0"/>
    <n v="5.3391999999999991"/>
  </r>
  <r>
    <n v="2578"/>
    <s v="CA-2011-129091"/>
    <x v="2"/>
    <d v="2011-11-22T00:00:00"/>
    <x v="680"/>
    <x v="1"/>
    <s v="RA-19885"/>
    <s v="Ruben Ausman"/>
    <x v="1"/>
    <s v="United States"/>
    <s v="Columbus"/>
    <x v="32"/>
    <n v="31907"/>
    <x v="0"/>
    <s v="OFF-AP-10002734"/>
    <x v="1"/>
    <x v="9"/>
    <s v="Holmes Harmony HEPA Air Purifier for 17 x 20 Room"/>
    <x v="2158"/>
    <n v="3"/>
    <n v="0"/>
    <n v="290.30160000000001"/>
  </r>
  <r>
    <n v="2579"/>
    <s v="US-2011-155502"/>
    <x v="2"/>
    <d v="2011-01-27T00:00:00"/>
    <x v="806"/>
    <x v="1"/>
    <s v="SD-20485"/>
    <s v="Shirley Daniels"/>
    <x v="2"/>
    <s v="United States"/>
    <s v="Alexandria"/>
    <x v="17"/>
    <n v="22304"/>
    <x v="0"/>
    <s v="FUR-FU-10004587"/>
    <x v="0"/>
    <x v="5"/>
    <s v="GE General Use Halogen Bulbs, 100 Watts, 1 Bulb per Pack"/>
    <x v="2159"/>
    <n v="3"/>
    <n v="0"/>
    <n v="30.7818"/>
  </r>
  <r>
    <n v="2580"/>
    <s v="US-2011-155502"/>
    <x v="2"/>
    <d v="2011-01-27T00:00:00"/>
    <x v="806"/>
    <x v="1"/>
    <s v="SD-20485"/>
    <s v="Shirley Daniels"/>
    <x v="2"/>
    <s v="United States"/>
    <s v="Alexandria"/>
    <x v="17"/>
    <n v="22304"/>
    <x v="0"/>
    <s v="OFF-ST-10004337"/>
    <x v="1"/>
    <x v="4"/>
    <s v="SAFCO Commercial Wire Shelving, 72h"/>
    <x v="2160"/>
    <n v="8"/>
    <n v="0"/>
    <n v="0"/>
  </r>
  <r>
    <n v="2581"/>
    <s v="US-2011-155502"/>
    <x v="2"/>
    <d v="2011-01-27T00:00:00"/>
    <x v="806"/>
    <x v="1"/>
    <s v="SD-20485"/>
    <s v="Shirley Daniels"/>
    <x v="2"/>
    <s v="United States"/>
    <s v="Alexandria"/>
    <x v="17"/>
    <n v="22304"/>
    <x v="0"/>
    <s v="OFF-PA-10003072"/>
    <x v="1"/>
    <x v="10"/>
    <s v="Eureka Recycled Copy Paper 8 1/2&quot; x 11&quot;, Ream"/>
    <x v="541"/>
    <n v="3"/>
    <n v="0"/>
    <n v="9.3312000000000008"/>
  </r>
  <r>
    <n v="2582"/>
    <s v="US-2011-155502"/>
    <x v="2"/>
    <d v="2011-01-27T00:00:00"/>
    <x v="806"/>
    <x v="1"/>
    <s v="SD-20485"/>
    <s v="Shirley Daniels"/>
    <x v="2"/>
    <s v="United States"/>
    <s v="Alexandria"/>
    <x v="17"/>
    <n v="22304"/>
    <x v="0"/>
    <s v="OFF-PA-10000380"/>
    <x v="1"/>
    <x v="10"/>
    <s v="REDIFORM Incoming/Outgoing Call Register, 11&quot; X 8 1/2&quot;, 100 Messages"/>
    <x v="1459"/>
    <n v="2"/>
    <n v="0"/>
    <n v="8.34"/>
  </r>
  <r>
    <n v="2583"/>
    <s v="US-2011-155502"/>
    <x v="2"/>
    <d v="2011-01-27T00:00:00"/>
    <x v="806"/>
    <x v="1"/>
    <s v="SD-20485"/>
    <s v="Shirley Daniels"/>
    <x v="2"/>
    <s v="United States"/>
    <s v="Alexandria"/>
    <x v="17"/>
    <n v="22304"/>
    <x v="0"/>
    <s v="TEC-PH-10004833"/>
    <x v="2"/>
    <x v="7"/>
    <s v="Macally Suction Cup Mount"/>
    <x v="2161"/>
    <n v="13"/>
    <n v="0"/>
    <n v="0"/>
  </r>
  <r>
    <n v="2584"/>
    <s v="US-2011-155502"/>
    <x v="2"/>
    <d v="2011-01-27T00:00:00"/>
    <x v="806"/>
    <x v="1"/>
    <s v="SD-20485"/>
    <s v="Shirley Daniels"/>
    <x v="2"/>
    <s v="United States"/>
    <s v="Alexandria"/>
    <x v="17"/>
    <n v="22304"/>
    <x v="0"/>
    <s v="FUR-FU-10001847"/>
    <x v="0"/>
    <x v="5"/>
    <s v="Eldon Image Series Black Desk Accessories"/>
    <x v="2162"/>
    <n v="3"/>
    <n v="0"/>
    <n v="4.4711999999999996"/>
  </r>
  <r>
    <n v="2585"/>
    <s v="US-2011-155502"/>
    <x v="2"/>
    <d v="2011-01-27T00:00:00"/>
    <x v="806"/>
    <x v="1"/>
    <s v="SD-20485"/>
    <s v="Shirley Daniels"/>
    <x v="2"/>
    <s v="United States"/>
    <s v="Alexandria"/>
    <x v="17"/>
    <n v="22304"/>
    <x v="0"/>
    <s v="TEC-PH-10002103"/>
    <x v="2"/>
    <x v="7"/>
    <s v="Jabra SPEAK 410"/>
    <x v="2163"/>
    <n v="2"/>
    <n v="0"/>
    <n v="52.634399999999999"/>
  </r>
  <r>
    <n v="2586"/>
    <s v="CA-2012-121041"/>
    <x v="1"/>
    <d v="2012-11-03T00:00:00"/>
    <x v="558"/>
    <x v="1"/>
    <s v="CS-12250"/>
    <s v="Chris Selesnick"/>
    <x v="1"/>
    <s v="United States"/>
    <s v="Haltom City"/>
    <x v="5"/>
    <n v="76117"/>
    <x v="2"/>
    <s v="OFF-EN-10001137"/>
    <x v="1"/>
    <x v="12"/>
    <s v="#10 Gummed Flap White Envelopes, 100/Box"/>
    <x v="2164"/>
    <n v="2"/>
    <n v="0.2"/>
    <n v="2.1475999999999997"/>
  </r>
  <r>
    <n v="2587"/>
    <s v="CA-2014-131695"/>
    <x v="3"/>
    <d v="2014-07-01T00:00:00"/>
    <x v="663"/>
    <x v="1"/>
    <s v="RA-19285"/>
    <s v="Ralph Arnett"/>
    <x v="0"/>
    <s v="United States"/>
    <s v="New York City"/>
    <x v="15"/>
    <n v="10024"/>
    <x v="3"/>
    <s v="OFF-ST-10001476"/>
    <x v="1"/>
    <x v="4"/>
    <s v="Steel Personal Filing/Posting Tote"/>
    <x v="2165"/>
    <n v="7"/>
    <n v="0"/>
    <n v="67.113900000000015"/>
  </r>
  <r>
    <n v="2588"/>
    <s v="CA-2014-131695"/>
    <x v="3"/>
    <d v="2014-07-01T00:00:00"/>
    <x v="663"/>
    <x v="1"/>
    <s v="RA-19285"/>
    <s v="Ralph Arnett"/>
    <x v="0"/>
    <s v="United States"/>
    <s v="New York City"/>
    <x v="15"/>
    <n v="10024"/>
    <x v="3"/>
    <s v="FUR-FU-10002045"/>
    <x v="0"/>
    <x v="5"/>
    <s v="Executive Impressions 14&quot;"/>
    <x v="749"/>
    <n v="1"/>
    <n v="0"/>
    <n v="9.7812000000000019"/>
  </r>
  <r>
    <n v="2589"/>
    <s v="CA-2013-137729"/>
    <x v="0"/>
    <d v="2013-05-06T00:00:00"/>
    <x v="807"/>
    <x v="1"/>
    <s v="BF-11005"/>
    <s v="Barry Franz"/>
    <x v="2"/>
    <s v="United States"/>
    <s v="Los Angeles"/>
    <x v="1"/>
    <n v="90004"/>
    <x v="1"/>
    <s v="OFF-ST-10001505"/>
    <x v="1"/>
    <x v="4"/>
    <s v="Perma STOR-ALL Hanging File Box, 13 1/8&quot;W x 12 1/4&quot;D x 10 1/2&quot;H"/>
    <x v="156"/>
    <n v="1"/>
    <n v="0"/>
    <n v="1.0165999999999995"/>
  </r>
  <r>
    <n v="2590"/>
    <s v="CA-2013-137729"/>
    <x v="0"/>
    <d v="2013-05-06T00:00:00"/>
    <x v="807"/>
    <x v="1"/>
    <s v="BF-11005"/>
    <s v="Barry Franz"/>
    <x v="2"/>
    <s v="United States"/>
    <s v="Los Angeles"/>
    <x v="1"/>
    <n v="90004"/>
    <x v="1"/>
    <s v="TEC-PH-10001433"/>
    <x v="2"/>
    <x v="7"/>
    <s v="Cisco Small Business SPA 502G VoIP phone"/>
    <x v="2166"/>
    <n v="3"/>
    <n v="0.2"/>
    <n v="21.539699999999996"/>
  </r>
  <r>
    <n v="2591"/>
    <s v="US-2013-115455"/>
    <x v="0"/>
    <d v="2013-09-09T00:00:00"/>
    <x v="126"/>
    <x v="1"/>
    <s v="SE-20110"/>
    <s v="Sanjit Engle"/>
    <x v="0"/>
    <s v="United States"/>
    <s v="Wheeling"/>
    <x v="10"/>
    <n v="60090"/>
    <x v="2"/>
    <s v="FUR-FU-10004671"/>
    <x v="0"/>
    <x v="5"/>
    <s v="Executive Impressions 12&quot; Wall Clock"/>
    <x v="2167"/>
    <n v="2"/>
    <n v="0.6"/>
    <n v="-7.774799999999999"/>
  </r>
  <r>
    <n v="2592"/>
    <s v="US-2013-115455"/>
    <x v="0"/>
    <d v="2013-09-09T00:00:00"/>
    <x v="126"/>
    <x v="1"/>
    <s v="SE-20110"/>
    <s v="Sanjit Engle"/>
    <x v="0"/>
    <s v="United States"/>
    <s v="Wheeling"/>
    <x v="10"/>
    <n v="60090"/>
    <x v="2"/>
    <s v="FUR-TA-10003569"/>
    <x v="0"/>
    <x v="3"/>
    <s v="Bretford CR8500 Series Meeting Room Furniture"/>
    <x v="2168"/>
    <n v="3"/>
    <n v="0.5"/>
    <n v="-300.73500000000001"/>
  </r>
  <r>
    <n v="2593"/>
    <s v="CA-2014-128300"/>
    <x v="3"/>
    <d v="2014-11-25T00:00:00"/>
    <x v="177"/>
    <x v="0"/>
    <s v="RS-19765"/>
    <s v="Roland Schwarz"/>
    <x v="1"/>
    <s v="United States"/>
    <s v="Summerville"/>
    <x v="20"/>
    <n v="29483"/>
    <x v="0"/>
    <s v="TEC-PH-10002807"/>
    <x v="2"/>
    <x v="7"/>
    <s v="Motorla HX550 Universal Bluetooth Headset"/>
    <x v="2169"/>
    <n v="2"/>
    <n v="0"/>
    <n v="39.549999999999997"/>
  </r>
  <r>
    <n v="2594"/>
    <s v="CA-2014-128300"/>
    <x v="3"/>
    <d v="2014-11-25T00:00:00"/>
    <x v="177"/>
    <x v="0"/>
    <s v="RS-19765"/>
    <s v="Roland Schwarz"/>
    <x v="1"/>
    <s v="United States"/>
    <s v="Summerville"/>
    <x v="20"/>
    <n v="29483"/>
    <x v="0"/>
    <s v="OFF-BI-10001597"/>
    <x v="1"/>
    <x v="8"/>
    <s v="Wilson Jones Ledger-Size, Piano-Hinge Binder, 2&quot;, Blue"/>
    <x v="2170"/>
    <n v="8"/>
    <n v="0"/>
    <n v="157.36319999999998"/>
  </r>
  <r>
    <n v="2595"/>
    <s v="CA-2014-149048"/>
    <x v="3"/>
    <d v="2014-05-14T00:00:00"/>
    <x v="808"/>
    <x v="1"/>
    <s v="BM-11650"/>
    <s v="Brian Moss"/>
    <x v="1"/>
    <s v="United States"/>
    <s v="Columbus"/>
    <x v="14"/>
    <n v="47201"/>
    <x v="2"/>
    <s v="OFF-EN-10003296"/>
    <x v="1"/>
    <x v="12"/>
    <s v="Tyvek Side-Opening Peel &amp; Seel Expanding Envelopes"/>
    <x v="2171"/>
    <n v="2"/>
    <n v="0"/>
    <n v="81.432000000000002"/>
  </r>
  <r>
    <n v="2596"/>
    <s v="CA-2014-149048"/>
    <x v="3"/>
    <d v="2014-05-14T00:00:00"/>
    <x v="808"/>
    <x v="1"/>
    <s v="BM-11650"/>
    <s v="Brian Moss"/>
    <x v="1"/>
    <s v="United States"/>
    <s v="Columbus"/>
    <x v="14"/>
    <n v="47201"/>
    <x v="2"/>
    <s v="OFF-BI-10004632"/>
    <x v="1"/>
    <x v="8"/>
    <s v="Ibico Hi-Tech Manual Binding System"/>
    <x v="2172"/>
    <n v="3"/>
    <n v="0"/>
    <n v="411.73649999999998"/>
  </r>
  <r>
    <n v="2597"/>
    <s v="CA-2014-149048"/>
    <x v="3"/>
    <d v="2014-05-14T00:00:00"/>
    <x v="808"/>
    <x v="1"/>
    <s v="BM-11650"/>
    <s v="Brian Moss"/>
    <x v="1"/>
    <s v="United States"/>
    <s v="Columbus"/>
    <x v="14"/>
    <n v="47201"/>
    <x v="2"/>
    <s v="TEC-PH-10002310"/>
    <x v="2"/>
    <x v="7"/>
    <s v="Plantronics Calisto P620-M USB Wireless Speakerphone System"/>
    <x v="2173"/>
    <n v="3"/>
    <n v="0"/>
    <n v="158.75190000000003"/>
  </r>
  <r>
    <n v="2598"/>
    <s v="CA-2014-149048"/>
    <x v="3"/>
    <d v="2014-05-14T00:00:00"/>
    <x v="808"/>
    <x v="1"/>
    <s v="BM-11650"/>
    <s v="Brian Moss"/>
    <x v="1"/>
    <s v="United States"/>
    <s v="Columbus"/>
    <x v="14"/>
    <n v="47201"/>
    <x v="2"/>
    <s v="OFF-ST-10000078"/>
    <x v="1"/>
    <x v="4"/>
    <s v="Tennsco 6- and 18-Compartment Lockers"/>
    <x v="2174"/>
    <n v="2"/>
    <n v="0"/>
    <n v="95.461199999999963"/>
  </r>
  <r>
    <n v="2599"/>
    <s v="CA-2014-149048"/>
    <x v="3"/>
    <d v="2014-05-14T00:00:00"/>
    <x v="808"/>
    <x v="1"/>
    <s v="BM-11650"/>
    <s v="Brian Moss"/>
    <x v="1"/>
    <s v="United States"/>
    <s v="Columbus"/>
    <x v="14"/>
    <n v="47201"/>
    <x v="2"/>
    <s v="OFF-PA-10001752"/>
    <x v="1"/>
    <x v="10"/>
    <s v="Hammermill CopyPlus Copy Paper (20Lb. and 84 Bright)"/>
    <x v="1830"/>
    <n v="3"/>
    <n v="0"/>
    <n v="7.3206000000000007"/>
  </r>
  <r>
    <n v="2600"/>
    <s v="CA-2014-108553"/>
    <x v="3"/>
    <d v="2014-04-24T00:00:00"/>
    <x v="809"/>
    <x v="1"/>
    <s v="SK-19990"/>
    <s v="Sally Knutson"/>
    <x v="0"/>
    <s v="United States"/>
    <s v="New York City"/>
    <x v="15"/>
    <n v="10024"/>
    <x v="3"/>
    <s v="OFF-AP-10000026"/>
    <x v="1"/>
    <x v="9"/>
    <s v="Tripp Lite Isotel 6 Outlet Surge Protector with Fax/Modem Protection"/>
    <x v="2175"/>
    <n v="2"/>
    <n v="0"/>
    <n v="35.362599999999986"/>
  </r>
  <r>
    <n v="2601"/>
    <s v="CA-2014-108553"/>
    <x v="3"/>
    <d v="2014-04-24T00:00:00"/>
    <x v="809"/>
    <x v="1"/>
    <s v="SK-19990"/>
    <s v="Sally Knutson"/>
    <x v="0"/>
    <s v="United States"/>
    <s v="New York City"/>
    <x v="15"/>
    <n v="10024"/>
    <x v="3"/>
    <s v="OFF-SU-10002573"/>
    <x v="1"/>
    <x v="14"/>
    <s v="Acme 10&quot; Easy Grip Assistive Scissors"/>
    <x v="2176"/>
    <n v="7"/>
    <n v="0"/>
    <n v="36.812999999999988"/>
  </r>
  <r>
    <n v="2602"/>
    <s v="CA-2013-165848"/>
    <x v="0"/>
    <d v="2013-06-05T00:00:00"/>
    <x v="204"/>
    <x v="3"/>
    <s v="EN-13780"/>
    <s v="Edward Nazzal"/>
    <x v="0"/>
    <s v="United States"/>
    <s v="New York City"/>
    <x v="15"/>
    <n v="10035"/>
    <x v="3"/>
    <s v="OFF-PA-10000349"/>
    <x v="1"/>
    <x v="10"/>
    <s v="Staples"/>
    <x v="1830"/>
    <n v="3"/>
    <n v="0"/>
    <n v="7.0218000000000007"/>
  </r>
  <r>
    <n v="2603"/>
    <s v="CA-2013-165848"/>
    <x v="0"/>
    <d v="2013-06-05T00:00:00"/>
    <x v="204"/>
    <x v="3"/>
    <s v="EN-13780"/>
    <s v="Edward Nazzal"/>
    <x v="0"/>
    <s v="United States"/>
    <s v="New York City"/>
    <x v="15"/>
    <n v="10035"/>
    <x v="3"/>
    <s v="TEC-MA-10003356"/>
    <x v="2"/>
    <x v="15"/>
    <s v="Panasonic KX MC6040 Color Laser Multifunction Printer"/>
    <x v="2177"/>
    <n v="3"/>
    <n v="0"/>
    <n v="364.45949999999993"/>
  </r>
  <r>
    <n v="2604"/>
    <s v="CA-2013-165848"/>
    <x v="0"/>
    <d v="2013-06-05T00:00:00"/>
    <x v="204"/>
    <x v="3"/>
    <s v="EN-13780"/>
    <s v="Edward Nazzal"/>
    <x v="0"/>
    <s v="United States"/>
    <s v="New York City"/>
    <x v="15"/>
    <n v="10035"/>
    <x v="3"/>
    <s v="FUR-BO-10000362"/>
    <x v="0"/>
    <x v="0"/>
    <s v="Sauder Inglewood Library Bookcases"/>
    <x v="2178"/>
    <n v="1"/>
    <n v="0.2"/>
    <n v="5.129400000000004"/>
  </r>
  <r>
    <n v="2605"/>
    <s v="CA-2013-165848"/>
    <x v="0"/>
    <d v="2013-06-05T00:00:00"/>
    <x v="204"/>
    <x v="3"/>
    <s v="EN-13780"/>
    <s v="Edward Nazzal"/>
    <x v="0"/>
    <s v="United States"/>
    <s v="New York City"/>
    <x v="15"/>
    <n v="10035"/>
    <x v="3"/>
    <s v="FUR-FU-10003878"/>
    <x v="0"/>
    <x v="5"/>
    <s v="Linden 10&quot; Round Wall Clock, Black"/>
    <x v="2179"/>
    <n v="4"/>
    <n v="0"/>
    <n v="20.780799999999999"/>
  </r>
  <r>
    <n v="2606"/>
    <s v="CA-2011-112718"/>
    <x v="2"/>
    <d v="2011-12-16T00:00:00"/>
    <x v="444"/>
    <x v="1"/>
    <s v="KN-16450"/>
    <s v="Kean Nguyen"/>
    <x v="1"/>
    <s v="United States"/>
    <s v="Jacksonville"/>
    <x v="2"/>
    <n v="32216"/>
    <x v="0"/>
    <s v="OFF-BI-10000591"/>
    <x v="1"/>
    <x v="8"/>
    <s v="Avery Binder Labels"/>
    <x v="2180"/>
    <n v="1"/>
    <n v="0.7"/>
    <n v="-0.85579999999999989"/>
  </r>
  <r>
    <n v="2607"/>
    <s v="CA-2013-154053"/>
    <x v="0"/>
    <d v="2013-03-05T00:00:00"/>
    <x v="810"/>
    <x v="1"/>
    <s v="MG-17890"/>
    <s v="Michael Granlund"/>
    <x v="2"/>
    <s v="United States"/>
    <s v="San Diego"/>
    <x v="1"/>
    <n v="92024"/>
    <x v="1"/>
    <s v="OFF-AR-10003727"/>
    <x v="1"/>
    <x v="6"/>
    <s v="Berol Giant Pencil Sharpener"/>
    <x v="2181"/>
    <n v="1"/>
    <n v="0"/>
    <n v="4.9270999999999976"/>
  </r>
  <r>
    <n v="2608"/>
    <s v="CA-2011-127446"/>
    <x v="2"/>
    <d v="2011-11-25T00:00:00"/>
    <x v="457"/>
    <x v="1"/>
    <s v="MC-17590"/>
    <s v="Matt Collister"/>
    <x v="1"/>
    <s v="United States"/>
    <s v="Arlington"/>
    <x v="5"/>
    <n v="76017"/>
    <x v="2"/>
    <s v="TEC-AC-10001635"/>
    <x v="2"/>
    <x v="11"/>
    <s v="KeyTronic KT400U2 - Keyboard - Black"/>
    <x v="1072"/>
    <n v="3"/>
    <n v="0.2"/>
    <n v="0"/>
  </r>
  <r>
    <n v="2609"/>
    <s v="CA-2011-127446"/>
    <x v="2"/>
    <d v="2011-11-25T00:00:00"/>
    <x v="457"/>
    <x v="1"/>
    <s v="MC-17590"/>
    <s v="Matt Collister"/>
    <x v="1"/>
    <s v="United States"/>
    <s v="Arlington"/>
    <x v="5"/>
    <n v="76017"/>
    <x v="2"/>
    <s v="OFF-LA-10001317"/>
    <x v="1"/>
    <x v="2"/>
    <s v="Avery 520"/>
    <x v="2182"/>
    <n v="1"/>
    <n v="0.2"/>
    <n v="0.88200000000000001"/>
  </r>
  <r>
    <n v="2610"/>
    <s v="CA-2011-127446"/>
    <x v="2"/>
    <d v="2011-11-25T00:00:00"/>
    <x v="457"/>
    <x v="1"/>
    <s v="MC-17590"/>
    <s v="Matt Collister"/>
    <x v="1"/>
    <s v="United States"/>
    <s v="Arlington"/>
    <x v="5"/>
    <n v="76017"/>
    <x v="2"/>
    <s v="FUR-TA-10000577"/>
    <x v="0"/>
    <x v="3"/>
    <s v="Bretford CR4500 Series Slim Rectangular Table"/>
    <x v="2183"/>
    <n v="5"/>
    <n v="0.3"/>
    <n v="-121.87349999999992"/>
  </r>
  <r>
    <n v="2611"/>
    <s v="CA-2011-127446"/>
    <x v="2"/>
    <d v="2011-11-25T00:00:00"/>
    <x v="457"/>
    <x v="1"/>
    <s v="MC-17590"/>
    <s v="Matt Collister"/>
    <x v="1"/>
    <s v="United States"/>
    <s v="Arlington"/>
    <x v="5"/>
    <n v="76017"/>
    <x v="2"/>
    <s v="OFF-LA-10000248"/>
    <x v="1"/>
    <x v="2"/>
    <s v="Avery 52"/>
    <x v="2184"/>
    <n v="2"/>
    <n v="0.2"/>
    <n v="1.9925999999999999"/>
  </r>
  <r>
    <n v="2612"/>
    <s v="CA-2011-127446"/>
    <x v="2"/>
    <d v="2011-11-25T00:00:00"/>
    <x v="457"/>
    <x v="1"/>
    <s v="MC-17590"/>
    <s v="Matt Collister"/>
    <x v="1"/>
    <s v="United States"/>
    <s v="Arlington"/>
    <x v="5"/>
    <n v="76017"/>
    <x v="2"/>
    <s v="OFF-PA-10000955"/>
    <x v="1"/>
    <x v="10"/>
    <s v="Southworth 25% Cotton Granite Paper &amp; Envelopes"/>
    <x v="937"/>
    <n v="3"/>
    <n v="0.2"/>
    <n v="5.1011999999999995"/>
  </r>
  <r>
    <n v="2613"/>
    <s v="CA-2011-127446"/>
    <x v="2"/>
    <d v="2011-11-25T00:00:00"/>
    <x v="457"/>
    <x v="1"/>
    <s v="MC-17590"/>
    <s v="Matt Collister"/>
    <x v="1"/>
    <s v="United States"/>
    <s v="Arlington"/>
    <x v="5"/>
    <n v="76017"/>
    <x v="2"/>
    <s v="FUR-FU-10000221"/>
    <x v="0"/>
    <x v="5"/>
    <s v="Master Caster Door Stop, Brown"/>
    <x v="861"/>
    <n v="3"/>
    <n v="0.6"/>
    <n v="-3.9624000000000006"/>
  </r>
  <r>
    <n v="2614"/>
    <s v="CA-2013-137204"/>
    <x v="0"/>
    <d v="2013-04-29T00:00:00"/>
    <x v="711"/>
    <x v="1"/>
    <s v="BO-11350"/>
    <s v="Bill Overfelt"/>
    <x v="1"/>
    <s v="United States"/>
    <s v="Los Angeles"/>
    <x v="1"/>
    <n v="90045"/>
    <x v="1"/>
    <s v="FUR-CH-10002304"/>
    <x v="0"/>
    <x v="1"/>
    <s v="Global Stack Chair without Arms, Black"/>
    <x v="2185"/>
    <n v="2"/>
    <n v="0.2"/>
    <n v="2.5980000000000008"/>
  </r>
  <r>
    <n v="2615"/>
    <s v="CA-2011-147298"/>
    <x v="2"/>
    <d v="2011-04-26T00:00:00"/>
    <x v="617"/>
    <x v="1"/>
    <s v="AG-10300"/>
    <s v="Aleksandra Gannaway"/>
    <x v="1"/>
    <s v="United States"/>
    <s v="Los Angeles"/>
    <x v="1"/>
    <n v="90049"/>
    <x v="1"/>
    <s v="FUR-CH-10004886"/>
    <x v="0"/>
    <x v="1"/>
    <s v="Bevis Steel Folding Chairs"/>
    <x v="2186"/>
    <n v="3"/>
    <n v="0.2"/>
    <n v="23.027999999999992"/>
  </r>
  <r>
    <n v="2616"/>
    <s v="CA-2011-147298"/>
    <x v="2"/>
    <d v="2011-04-26T00:00:00"/>
    <x v="617"/>
    <x v="1"/>
    <s v="AG-10300"/>
    <s v="Aleksandra Gannaway"/>
    <x v="1"/>
    <s v="United States"/>
    <s v="Los Angeles"/>
    <x v="1"/>
    <n v="90049"/>
    <x v="1"/>
    <s v="OFF-BI-10001525"/>
    <x v="1"/>
    <x v="8"/>
    <s v="Acco Pressboard Covers with Storage Hooks, 14 7/8&quot; x 11&quot;, Executive Red"/>
    <x v="2187"/>
    <n v="6"/>
    <n v="0.2"/>
    <n v="5.714999999999999"/>
  </r>
  <r>
    <n v="2617"/>
    <s v="CA-2014-147942"/>
    <x v="3"/>
    <d v="2014-04-02T00:00:00"/>
    <x v="710"/>
    <x v="1"/>
    <s v="MS-17365"/>
    <s v="Maribeth Schnelling"/>
    <x v="0"/>
    <s v="United States"/>
    <s v="San Francisco"/>
    <x v="1"/>
    <n v="94110"/>
    <x v="1"/>
    <s v="OFF-LA-10003663"/>
    <x v="1"/>
    <x v="2"/>
    <s v="Avery 498"/>
    <x v="399"/>
    <n v="2"/>
    <n v="0"/>
    <n v="2.7166000000000001"/>
  </r>
  <r>
    <n v="2618"/>
    <s v="CA-2014-147942"/>
    <x v="3"/>
    <d v="2014-04-02T00:00:00"/>
    <x v="710"/>
    <x v="1"/>
    <s v="MS-17365"/>
    <s v="Maribeth Schnelling"/>
    <x v="0"/>
    <s v="United States"/>
    <s v="San Francisco"/>
    <x v="1"/>
    <n v="94110"/>
    <x v="1"/>
    <s v="OFF-BI-10001294"/>
    <x v="1"/>
    <x v="8"/>
    <s v="Fellowes Binding Cases"/>
    <x v="2188"/>
    <n v="13"/>
    <n v="0.2"/>
    <n v="38.024999999999977"/>
  </r>
  <r>
    <n v="2619"/>
    <s v="CA-2014-115931"/>
    <x v="3"/>
    <d v="2014-12-23T00:00:00"/>
    <x v="738"/>
    <x v="1"/>
    <s v="JM-15655"/>
    <s v="Jim Mitchum"/>
    <x v="1"/>
    <s v="United States"/>
    <s v="Carlsbad"/>
    <x v="27"/>
    <n v="88220"/>
    <x v="1"/>
    <s v="OFF-AR-10000369"/>
    <x v="1"/>
    <x v="6"/>
    <s v="Design Ebony Sketching Pencil"/>
    <x v="2189"/>
    <n v="3"/>
    <n v="0"/>
    <n v="1.0841999999999998"/>
  </r>
  <r>
    <n v="2620"/>
    <s v="CA-2014-115931"/>
    <x v="3"/>
    <d v="2014-12-23T00:00:00"/>
    <x v="738"/>
    <x v="1"/>
    <s v="JM-15655"/>
    <s v="Jim Mitchum"/>
    <x v="1"/>
    <s v="United States"/>
    <s v="Carlsbad"/>
    <x v="27"/>
    <n v="88220"/>
    <x v="1"/>
    <s v="TEC-PH-10001300"/>
    <x v="2"/>
    <x v="7"/>
    <s v="iKross Bluetooth Portable Keyboard + Cell Phone Stand Holder + Brush for Apple iPhone 5S 5C 5, 4S 4"/>
    <x v="2190"/>
    <n v="4"/>
    <n v="0.2"/>
    <n v="6.7039999999999971"/>
  </r>
  <r>
    <n v="2621"/>
    <s v="CA-2014-115931"/>
    <x v="3"/>
    <d v="2014-12-23T00:00:00"/>
    <x v="738"/>
    <x v="1"/>
    <s v="JM-15655"/>
    <s v="Jim Mitchum"/>
    <x v="1"/>
    <s v="United States"/>
    <s v="Carlsbad"/>
    <x v="27"/>
    <n v="88220"/>
    <x v="1"/>
    <s v="OFF-ST-10000876"/>
    <x v="1"/>
    <x v="4"/>
    <s v="Eldon Simplefile Box Office"/>
    <x v="2191"/>
    <n v="3"/>
    <n v="0"/>
    <n v="10.4496"/>
  </r>
  <r>
    <n v="2622"/>
    <s v="CA-2014-115931"/>
    <x v="3"/>
    <d v="2014-12-23T00:00:00"/>
    <x v="738"/>
    <x v="1"/>
    <s v="JM-15655"/>
    <s v="Jim Mitchum"/>
    <x v="1"/>
    <s v="United States"/>
    <s v="Carlsbad"/>
    <x v="27"/>
    <n v="88220"/>
    <x v="1"/>
    <s v="OFF-LA-10001404"/>
    <x v="1"/>
    <x v="2"/>
    <s v="Avery 517"/>
    <x v="1782"/>
    <n v="5"/>
    <n v="0"/>
    <n v="8.6715"/>
  </r>
  <r>
    <n v="2623"/>
    <s v="CA-2011-164861"/>
    <x v="2"/>
    <d v="2011-12-03T00:00:00"/>
    <x v="546"/>
    <x v="0"/>
    <s v="MC-17635"/>
    <s v="Matthew Clasen"/>
    <x v="1"/>
    <s v="United States"/>
    <s v="Saint Louis"/>
    <x v="25"/>
    <n v="63116"/>
    <x v="2"/>
    <s v="OFF-PA-10001972"/>
    <x v="1"/>
    <x v="10"/>
    <s v="Xerox 214"/>
    <x v="243"/>
    <n v="4"/>
    <n v="0"/>
    <n v="12.441600000000001"/>
  </r>
  <r>
    <n v="2624"/>
    <s v="CA-2014-127180"/>
    <x v="3"/>
    <d v="2014-10-23T00:00:00"/>
    <x v="188"/>
    <x v="2"/>
    <s v="TA-21385"/>
    <s v="Tom Ashbrook"/>
    <x v="2"/>
    <s v="United States"/>
    <s v="New York City"/>
    <x v="15"/>
    <n v="10024"/>
    <x v="3"/>
    <s v="TEC-CO-10004722"/>
    <x v="2"/>
    <x v="16"/>
    <s v="Canon imageCLASS 2200 Advanced Copier"/>
    <x v="2192"/>
    <n v="4"/>
    <n v="0.2"/>
    <n v="3919.9887999999992"/>
  </r>
  <r>
    <n v="2625"/>
    <s v="CA-2014-127180"/>
    <x v="3"/>
    <d v="2014-10-23T00:00:00"/>
    <x v="188"/>
    <x v="2"/>
    <s v="TA-21385"/>
    <s v="Tom Ashbrook"/>
    <x v="2"/>
    <s v="United States"/>
    <s v="New York City"/>
    <x v="15"/>
    <n v="10024"/>
    <x v="3"/>
    <s v="TEC-PH-10001494"/>
    <x v="2"/>
    <x v="7"/>
    <s v="Polycom CX600 IP Phone VoIP phone"/>
    <x v="2193"/>
    <n v="8"/>
    <n v="0"/>
    <n v="647.89200000000005"/>
  </r>
  <r>
    <n v="2626"/>
    <s v="CA-2014-127180"/>
    <x v="3"/>
    <d v="2014-10-23T00:00:00"/>
    <x v="188"/>
    <x v="2"/>
    <s v="TA-21385"/>
    <s v="Tom Ashbrook"/>
    <x v="2"/>
    <s v="United States"/>
    <s v="New York City"/>
    <x v="15"/>
    <n v="10024"/>
    <x v="3"/>
    <s v="OFF-EN-10002500"/>
    <x v="1"/>
    <x v="12"/>
    <s v="Globe Weis Peel &amp; Seel First Class Envelopes"/>
    <x v="1019"/>
    <n v="5"/>
    <n v="0"/>
    <n v="28.754999999999995"/>
  </r>
  <r>
    <n v="2627"/>
    <s v="CA-2014-127180"/>
    <x v="3"/>
    <d v="2014-10-23T00:00:00"/>
    <x v="188"/>
    <x v="2"/>
    <s v="TA-21385"/>
    <s v="Tom Ashbrook"/>
    <x v="2"/>
    <s v="United States"/>
    <s v="New York City"/>
    <x v="15"/>
    <n v="10024"/>
    <x v="3"/>
    <s v="TEC-PH-10003800"/>
    <x v="2"/>
    <x v="7"/>
    <s v="i.Sound Portable Power - 8000 mAh"/>
    <x v="2194"/>
    <n v="1"/>
    <n v="0"/>
    <n v="0.52989999999999782"/>
  </r>
  <r>
    <n v="2628"/>
    <s v="US-2014-165344"/>
    <x v="3"/>
    <d v="2014-11-14T00:00:00"/>
    <x v="205"/>
    <x v="2"/>
    <s v="SB-20290"/>
    <s v="Sean Braxton"/>
    <x v="1"/>
    <s v="United States"/>
    <s v="Springfield"/>
    <x v="24"/>
    <n v="45503"/>
    <x v="3"/>
    <s v="TEC-AC-10002399"/>
    <x v="2"/>
    <x v="11"/>
    <s v="SanDisk Cruzer 32 GB USB Flash Drive"/>
    <x v="2195"/>
    <n v="4"/>
    <n v="0.2"/>
    <n v="9.1295999999999964"/>
  </r>
  <r>
    <n v="2629"/>
    <s v="US-2014-165344"/>
    <x v="3"/>
    <d v="2014-11-14T00:00:00"/>
    <x v="205"/>
    <x v="2"/>
    <s v="SB-20290"/>
    <s v="Sean Braxton"/>
    <x v="1"/>
    <s v="United States"/>
    <s v="Springfield"/>
    <x v="24"/>
    <n v="45503"/>
    <x v="3"/>
    <s v="TEC-MA-10002210"/>
    <x v="2"/>
    <x v="15"/>
    <s v="Epson TM-T88V Direct Thermal Printer - Monochrome - Desktop"/>
    <x v="2196"/>
    <n v="7"/>
    <n v="0.7"/>
    <n v="-935.95949999999993"/>
  </r>
  <r>
    <n v="2630"/>
    <s v="US-2014-165344"/>
    <x v="3"/>
    <d v="2014-11-14T00:00:00"/>
    <x v="205"/>
    <x v="2"/>
    <s v="SB-20290"/>
    <s v="Sean Braxton"/>
    <x v="1"/>
    <s v="United States"/>
    <s v="Springfield"/>
    <x v="24"/>
    <n v="45503"/>
    <x v="3"/>
    <s v="OFF-BI-10003196"/>
    <x v="1"/>
    <x v="8"/>
    <s v="Accohide Poly Flexible Ring Binders"/>
    <x v="2197"/>
    <n v="10"/>
    <n v="0.7"/>
    <n v="-7.4799999999999969"/>
  </r>
  <r>
    <n v="2631"/>
    <s v="CA-2012-168186"/>
    <x v="1"/>
    <d v="2012-09-10T00:00:00"/>
    <x v="459"/>
    <x v="1"/>
    <s v="AB-10150"/>
    <s v="Aimee Bixby"/>
    <x v="0"/>
    <s v="United States"/>
    <s v="Tulsa"/>
    <x v="26"/>
    <n v="74133"/>
    <x v="2"/>
    <s v="OFF-PA-10000477"/>
    <x v="1"/>
    <x v="10"/>
    <s v="Xerox 1952"/>
    <x v="1830"/>
    <n v="3"/>
    <n v="0"/>
    <n v="7.0218000000000007"/>
  </r>
  <r>
    <n v="2632"/>
    <s v="US-2014-110604"/>
    <x v="3"/>
    <d v="2014-05-16T00:00:00"/>
    <x v="775"/>
    <x v="1"/>
    <s v="JF-15295"/>
    <s v="Jason Fortune-"/>
    <x v="0"/>
    <s v="United States"/>
    <s v="Seattle"/>
    <x v="4"/>
    <n v="98103"/>
    <x v="1"/>
    <s v="FUR-FU-10000076"/>
    <x v="0"/>
    <x v="5"/>
    <s v="24-Hour Round Wall Clock"/>
    <x v="792"/>
    <n v="2"/>
    <n v="0"/>
    <n v="17.182800000000004"/>
  </r>
  <r>
    <n v="2633"/>
    <s v="US-2014-110604"/>
    <x v="3"/>
    <d v="2014-05-16T00:00:00"/>
    <x v="775"/>
    <x v="1"/>
    <s v="JF-15295"/>
    <s v="Jason Fortune-"/>
    <x v="0"/>
    <s v="United States"/>
    <s v="Seattle"/>
    <x v="4"/>
    <n v="98103"/>
    <x v="1"/>
    <s v="FUR-CH-10002017"/>
    <x v="0"/>
    <x v="1"/>
    <s v="SAFCO Optional Arm Kit for Workspace Cribbage Stacking Chair"/>
    <x v="2198"/>
    <n v="2"/>
    <n v="0.2"/>
    <n v="4.2623999999999977"/>
  </r>
  <r>
    <n v="2634"/>
    <s v="US-2014-110604"/>
    <x v="3"/>
    <d v="2014-05-16T00:00:00"/>
    <x v="775"/>
    <x v="1"/>
    <s v="JF-15295"/>
    <s v="Jason Fortune-"/>
    <x v="0"/>
    <s v="United States"/>
    <s v="Seattle"/>
    <x v="4"/>
    <n v="98103"/>
    <x v="1"/>
    <s v="FUR-CH-10004287"/>
    <x v="0"/>
    <x v="1"/>
    <s v="SAFCO Arco Folding Chair"/>
    <x v="2199"/>
    <n v="1"/>
    <n v="0.2"/>
    <n v="24.857999999999983"/>
  </r>
  <r>
    <n v="2635"/>
    <s v="CA-2012-116750"/>
    <x v="1"/>
    <d v="2012-07-05T00:00:00"/>
    <x v="401"/>
    <x v="0"/>
    <s v="BF-10975"/>
    <s v="Barbara Fisher"/>
    <x v="1"/>
    <s v="United States"/>
    <s v="Fayetteville"/>
    <x v="3"/>
    <n v="28314"/>
    <x v="0"/>
    <s v="FUR-FU-10003829"/>
    <x v="0"/>
    <x v="5"/>
    <s v="Stackable Trays"/>
    <x v="1268"/>
    <n v="2"/>
    <n v="0.2"/>
    <n v="0.73919999999999941"/>
  </r>
  <r>
    <n v="2636"/>
    <s v="CA-2012-116750"/>
    <x v="1"/>
    <d v="2012-07-05T00:00:00"/>
    <x v="401"/>
    <x v="0"/>
    <s v="BF-10975"/>
    <s v="Barbara Fisher"/>
    <x v="1"/>
    <s v="United States"/>
    <s v="Fayetteville"/>
    <x v="3"/>
    <n v="28314"/>
    <x v="0"/>
    <s v="OFF-BI-10004728"/>
    <x v="1"/>
    <x v="8"/>
    <s v="Wilson Jones Turn Tabs Binder Tool for Ring Binders"/>
    <x v="2200"/>
    <n v="5"/>
    <n v="0.7"/>
    <n v="-5.7840000000000007"/>
  </r>
  <r>
    <n v="2637"/>
    <s v="CA-2012-162369"/>
    <x v="1"/>
    <d v="2012-08-15T00:00:00"/>
    <x v="811"/>
    <x v="1"/>
    <s v="TT-21265"/>
    <s v="Tim Taslimi"/>
    <x v="1"/>
    <s v="United States"/>
    <s v="Los Angeles"/>
    <x v="1"/>
    <n v="90045"/>
    <x v="1"/>
    <s v="OFF-ST-10000046"/>
    <x v="1"/>
    <x v="4"/>
    <s v="Fellowes Super Stor/Drawer Files"/>
    <x v="2144"/>
    <n v="2"/>
    <n v="0"/>
    <n v="61.38900000000001"/>
  </r>
  <r>
    <n v="2638"/>
    <s v="CA-2014-108441"/>
    <x v="3"/>
    <d v="2014-06-13T00:00:00"/>
    <x v="812"/>
    <x v="1"/>
    <s v="SB-20170"/>
    <s v="Sarah Bern"/>
    <x v="0"/>
    <s v="United States"/>
    <s v="New York City"/>
    <x v="15"/>
    <n v="10035"/>
    <x v="3"/>
    <s v="OFF-PA-10000697"/>
    <x v="1"/>
    <x v="10"/>
    <s v="TOPS Voice Message Log Book, Flash Format"/>
    <x v="2201"/>
    <n v="4"/>
    <n v="0"/>
    <n v="9.3295999999999992"/>
  </r>
  <r>
    <n v="2639"/>
    <s v="CA-2014-108441"/>
    <x v="3"/>
    <d v="2014-06-13T00:00:00"/>
    <x v="812"/>
    <x v="1"/>
    <s v="SB-20170"/>
    <s v="Sarah Bern"/>
    <x v="0"/>
    <s v="United States"/>
    <s v="New York City"/>
    <x v="15"/>
    <n v="10035"/>
    <x v="3"/>
    <s v="OFF-BI-10000848"/>
    <x v="1"/>
    <x v="8"/>
    <s v="Angle-D Ring Binders"/>
    <x v="535"/>
    <n v="3"/>
    <n v="0.2"/>
    <n v="4.2665999999999986"/>
  </r>
  <r>
    <n v="2640"/>
    <s v="CA-2014-108441"/>
    <x v="3"/>
    <d v="2014-06-13T00:00:00"/>
    <x v="812"/>
    <x v="1"/>
    <s v="SB-20170"/>
    <s v="Sarah Bern"/>
    <x v="0"/>
    <s v="United States"/>
    <s v="New York City"/>
    <x v="15"/>
    <n v="10035"/>
    <x v="3"/>
    <s v="OFF-AR-10004691"/>
    <x v="1"/>
    <x v="6"/>
    <s v="Boston 1730 StandUp Electric Pencil Sharpener"/>
    <x v="2202"/>
    <n v="3"/>
    <n v="0"/>
    <n v="16.676400000000001"/>
  </r>
  <r>
    <n v="2641"/>
    <s v="CA-2014-108441"/>
    <x v="3"/>
    <d v="2014-06-13T00:00:00"/>
    <x v="812"/>
    <x v="1"/>
    <s v="SB-20170"/>
    <s v="Sarah Bern"/>
    <x v="0"/>
    <s v="United States"/>
    <s v="New York City"/>
    <x v="15"/>
    <n v="10035"/>
    <x v="3"/>
    <s v="FUR-CH-10000595"/>
    <x v="0"/>
    <x v="1"/>
    <s v="Safco Contoured Stacking Chairs"/>
    <x v="2203"/>
    <n v="4"/>
    <n v="0.1"/>
    <n v="143.03999999999996"/>
  </r>
  <r>
    <n v="2642"/>
    <s v="CA-2012-169740"/>
    <x v="1"/>
    <d v="2012-02-20T00:00:00"/>
    <x v="813"/>
    <x v="1"/>
    <s v="LM-17065"/>
    <s v="Liz MacKendrick"/>
    <x v="0"/>
    <s v="United States"/>
    <s v="Hot Springs"/>
    <x v="36"/>
    <n v="71901"/>
    <x v="0"/>
    <s v="TEC-AC-10000927"/>
    <x v="2"/>
    <x v="11"/>
    <s v="Anker Ultrathin Bluetooth Wireless Keyboard Aluminum Cover with Stand "/>
    <x v="809"/>
    <n v="1"/>
    <n v="0"/>
    <n v="2.9989999999999988"/>
  </r>
  <r>
    <n v="2643"/>
    <s v="CA-2013-124051"/>
    <x v="0"/>
    <d v="2013-12-30T00:00:00"/>
    <x v="525"/>
    <x v="2"/>
    <s v="KA-16525"/>
    <s v="Kelly Andreada"/>
    <x v="0"/>
    <s v="United States"/>
    <s v="Aurora"/>
    <x v="10"/>
    <n v="60505"/>
    <x v="2"/>
    <s v="OFF-PA-10001289"/>
    <x v="1"/>
    <x v="10"/>
    <s v="White Computer Printout Paper by Universal"/>
    <x v="781"/>
    <n v="6"/>
    <n v="0.2"/>
    <n v="67.442399999999992"/>
  </r>
  <r>
    <n v="2644"/>
    <s v="CA-2013-149111"/>
    <x v="0"/>
    <d v="2013-04-18T00:00:00"/>
    <x v="180"/>
    <x v="0"/>
    <s v="BF-11170"/>
    <s v="Ben Ferrer"/>
    <x v="2"/>
    <s v="United States"/>
    <s v="Raleigh"/>
    <x v="3"/>
    <n v="27604"/>
    <x v="0"/>
    <s v="TEC-PH-10003092"/>
    <x v="2"/>
    <x v="7"/>
    <s v="Motorola L804"/>
    <x v="2204"/>
    <n v="1"/>
    <n v="0.2"/>
    <n v="4.1390999999999991"/>
  </r>
  <r>
    <n v="2645"/>
    <s v="CA-2013-149111"/>
    <x v="0"/>
    <d v="2013-04-18T00:00:00"/>
    <x v="180"/>
    <x v="0"/>
    <s v="BF-11170"/>
    <s v="Ben Ferrer"/>
    <x v="2"/>
    <s v="United States"/>
    <s v="Raleigh"/>
    <x v="3"/>
    <n v="27604"/>
    <x v="0"/>
    <s v="FUR-FU-10000206"/>
    <x v="0"/>
    <x v="5"/>
    <s v="GE General Purpose, Extra Long Life, Showcase &amp; Floodlight Incandescent Bulbs"/>
    <x v="2205"/>
    <n v="8"/>
    <n v="0.2"/>
    <n v="6.2855999999999987"/>
  </r>
  <r>
    <n v="2646"/>
    <s v="CA-2011-131002"/>
    <x v="2"/>
    <d v="2011-09-07T00:00:00"/>
    <x v="74"/>
    <x v="0"/>
    <s v="TB-21400"/>
    <s v="Tom Boeckenhauer"/>
    <x v="0"/>
    <s v="United States"/>
    <s v="Tulsa"/>
    <x v="26"/>
    <n v="74133"/>
    <x v="2"/>
    <s v="FUR-FU-10004270"/>
    <x v="0"/>
    <x v="5"/>
    <s v="Executive Impressions 13&quot; Clairmont Wall Clock"/>
    <x v="2206"/>
    <n v="3"/>
    <n v="0"/>
    <n v="23.652900000000002"/>
  </r>
  <r>
    <n v="2647"/>
    <s v="CA-2011-131002"/>
    <x v="2"/>
    <d v="2011-09-07T00:00:00"/>
    <x v="74"/>
    <x v="0"/>
    <s v="TB-21400"/>
    <s v="Tom Boeckenhauer"/>
    <x v="0"/>
    <s v="United States"/>
    <s v="Tulsa"/>
    <x v="26"/>
    <n v="74133"/>
    <x v="2"/>
    <s v="OFF-BI-10000948"/>
    <x v="1"/>
    <x v="8"/>
    <s v="GBC Laser Imprintable Binding System Covers, Desert Sand"/>
    <x v="2207"/>
    <n v="3"/>
    <n v="0"/>
    <n v="20.120699999999999"/>
  </r>
  <r>
    <n v="2648"/>
    <s v="CA-2011-131002"/>
    <x v="2"/>
    <d v="2011-09-07T00:00:00"/>
    <x v="74"/>
    <x v="0"/>
    <s v="TB-21400"/>
    <s v="Tom Boeckenhauer"/>
    <x v="0"/>
    <s v="United States"/>
    <s v="Tulsa"/>
    <x v="26"/>
    <n v="74133"/>
    <x v="2"/>
    <s v="OFF-PA-10000223"/>
    <x v="1"/>
    <x v="10"/>
    <s v="Xerox 2000"/>
    <x v="91"/>
    <n v="2"/>
    <n v="0"/>
    <n v="6.2208000000000006"/>
  </r>
  <r>
    <n v="2649"/>
    <s v="CA-2011-131002"/>
    <x v="2"/>
    <d v="2011-09-07T00:00:00"/>
    <x v="74"/>
    <x v="0"/>
    <s v="TB-21400"/>
    <s v="Tom Boeckenhauer"/>
    <x v="0"/>
    <s v="United States"/>
    <s v="Tulsa"/>
    <x v="26"/>
    <n v="74133"/>
    <x v="2"/>
    <s v="FUR-FU-10004665"/>
    <x v="0"/>
    <x v="5"/>
    <s v="3M Polarizing Task Lamp with Clamp Arm, Light Gray"/>
    <x v="2137"/>
    <n v="6"/>
    <n v="0"/>
    <n v="213.68880000000001"/>
  </r>
  <r>
    <n v="2650"/>
    <s v="CA-2011-131002"/>
    <x v="2"/>
    <d v="2011-09-07T00:00:00"/>
    <x v="74"/>
    <x v="0"/>
    <s v="TB-21400"/>
    <s v="Tom Boeckenhauer"/>
    <x v="0"/>
    <s v="United States"/>
    <s v="Tulsa"/>
    <x v="26"/>
    <n v="74133"/>
    <x v="2"/>
    <s v="TEC-PH-10000215"/>
    <x v="2"/>
    <x v="7"/>
    <s v="Plantronics Cordless Phone Headset with In-line Volume - M214C"/>
    <x v="1245"/>
    <n v="3"/>
    <n v="0"/>
    <n v="28.309500000000007"/>
  </r>
  <r>
    <n v="2651"/>
    <s v="US-2013-146794"/>
    <x v="0"/>
    <d v="2013-09-27T00:00:00"/>
    <x v="152"/>
    <x v="1"/>
    <s v="SH-19975"/>
    <s v="Sally Hughsby"/>
    <x v="1"/>
    <s v="United States"/>
    <s v="Hesperia"/>
    <x v="1"/>
    <n v="92345"/>
    <x v="1"/>
    <s v="FUR-BO-10004467"/>
    <x v="0"/>
    <x v="0"/>
    <s v="Bestar Classic Bookcase"/>
    <x v="2208"/>
    <n v="5"/>
    <n v="0.15"/>
    <n v="19.997999999999976"/>
  </r>
  <r>
    <n v="2652"/>
    <s v="CA-2014-112515"/>
    <x v="3"/>
    <d v="2014-09-18T00:00:00"/>
    <x v="814"/>
    <x v="0"/>
    <s v="AS-10225"/>
    <s v="Alan Schoenberger"/>
    <x v="1"/>
    <s v="United States"/>
    <s v="Provo"/>
    <x v="7"/>
    <n v="84604"/>
    <x v="1"/>
    <s v="OFF-BI-10000829"/>
    <x v="1"/>
    <x v="8"/>
    <s v="Avery Non-Stick Binders"/>
    <x v="2209"/>
    <n v="3"/>
    <n v="0.2"/>
    <n v="3.5021999999999989"/>
  </r>
  <r>
    <n v="2653"/>
    <s v="CA-2014-112515"/>
    <x v="3"/>
    <d v="2014-09-18T00:00:00"/>
    <x v="814"/>
    <x v="0"/>
    <s v="AS-10225"/>
    <s v="Alan Schoenberger"/>
    <x v="1"/>
    <s v="United States"/>
    <s v="Provo"/>
    <x v="7"/>
    <n v="84604"/>
    <x v="1"/>
    <s v="OFF-BI-10003712"/>
    <x v="1"/>
    <x v="8"/>
    <s v="Acco Pressboard Covers with Storage Hooks, 14 7/8&quot; x 11&quot;, Light Blue"/>
    <x v="696"/>
    <n v="3"/>
    <n v="0.2"/>
    <n v="4.2716999999999992"/>
  </r>
  <r>
    <n v="2654"/>
    <s v="CA-2014-112515"/>
    <x v="3"/>
    <d v="2014-09-18T00:00:00"/>
    <x v="814"/>
    <x v="0"/>
    <s v="AS-10225"/>
    <s v="Alan Schoenberger"/>
    <x v="1"/>
    <s v="United States"/>
    <s v="Provo"/>
    <x v="7"/>
    <n v="84604"/>
    <x v="1"/>
    <s v="OFF-PA-10000062"/>
    <x v="1"/>
    <x v="10"/>
    <s v="Green Bar Computer Printout Paper"/>
    <x v="2210"/>
    <n v="3"/>
    <n v="0"/>
    <n v="80.791200000000003"/>
  </r>
  <r>
    <n v="2655"/>
    <s v="CA-2014-112515"/>
    <x v="3"/>
    <d v="2014-09-18T00:00:00"/>
    <x v="814"/>
    <x v="0"/>
    <s v="AS-10225"/>
    <s v="Alan Schoenberger"/>
    <x v="1"/>
    <s v="United States"/>
    <s v="Provo"/>
    <x v="7"/>
    <n v="84604"/>
    <x v="1"/>
    <s v="FUR-BO-10003404"/>
    <x v="0"/>
    <x v="0"/>
    <s v="Global Adaptabilites Bookcase, Cherry/Storm Gray Finish"/>
    <x v="2211"/>
    <n v="3"/>
    <n v="0"/>
    <n v="77.576399999999921"/>
  </r>
  <r>
    <n v="2656"/>
    <s v="CA-2014-112515"/>
    <x v="3"/>
    <d v="2014-09-18T00:00:00"/>
    <x v="814"/>
    <x v="0"/>
    <s v="AS-10225"/>
    <s v="Alan Schoenberger"/>
    <x v="1"/>
    <s v="United States"/>
    <s v="Provo"/>
    <x v="7"/>
    <n v="84604"/>
    <x v="1"/>
    <s v="OFF-BI-10004233"/>
    <x v="1"/>
    <x v="8"/>
    <s v="GBC Pre-Punched Binding Paper, Plastic, White, 8-1/2&quot; x 11&quot;"/>
    <x v="2212"/>
    <n v="2"/>
    <n v="0.2"/>
    <n v="8.9543999999999997"/>
  </r>
  <r>
    <n v="2657"/>
    <s v="CA-2014-112515"/>
    <x v="3"/>
    <d v="2014-09-18T00:00:00"/>
    <x v="814"/>
    <x v="0"/>
    <s v="AS-10225"/>
    <s v="Alan Schoenberger"/>
    <x v="1"/>
    <s v="United States"/>
    <s v="Provo"/>
    <x v="7"/>
    <n v="84604"/>
    <x v="1"/>
    <s v="OFF-ST-10001272"/>
    <x v="1"/>
    <x v="4"/>
    <s v="Mini 13-1/2 Capacity Data Binder Rack, Pearl"/>
    <x v="2213"/>
    <n v="2"/>
    <n v="0"/>
    <n v="65.435000000000002"/>
  </r>
  <r>
    <n v="2658"/>
    <s v="CA-2014-112515"/>
    <x v="3"/>
    <d v="2014-09-18T00:00:00"/>
    <x v="814"/>
    <x v="0"/>
    <s v="AS-10225"/>
    <s v="Alan Schoenberger"/>
    <x v="1"/>
    <s v="United States"/>
    <s v="Provo"/>
    <x v="7"/>
    <n v="84604"/>
    <x v="1"/>
    <s v="OFF-LA-10001175"/>
    <x v="1"/>
    <x v="2"/>
    <s v="Avery 514"/>
    <x v="936"/>
    <n v="5"/>
    <n v="0"/>
    <n v="7.056"/>
  </r>
  <r>
    <n v="2659"/>
    <s v="CA-2013-150343"/>
    <x v="0"/>
    <d v="2013-08-17T00:00:00"/>
    <x v="428"/>
    <x v="1"/>
    <s v="PK-19075"/>
    <s v="Pete Kriz"/>
    <x v="0"/>
    <s v="United States"/>
    <s v="San Francisco"/>
    <x v="1"/>
    <n v="94110"/>
    <x v="1"/>
    <s v="OFF-EN-10004030"/>
    <x v="1"/>
    <x v="12"/>
    <s v="Convenience Packs of Business Envelopes"/>
    <x v="139"/>
    <n v="3"/>
    <n v="0"/>
    <n v="5.1042000000000005"/>
  </r>
  <r>
    <n v="2660"/>
    <s v="CA-2012-135538"/>
    <x v="1"/>
    <d v="2012-12-24T00:00:00"/>
    <x v="514"/>
    <x v="1"/>
    <s v="HR-14830"/>
    <s v="Harold Ryan"/>
    <x v="1"/>
    <s v="United States"/>
    <s v="Gilbert"/>
    <x v="16"/>
    <n v="85234"/>
    <x v="1"/>
    <s v="FUR-CH-10004287"/>
    <x v="0"/>
    <x v="1"/>
    <s v="SAFCO Arco Folding Chair"/>
    <x v="2214"/>
    <n v="4"/>
    <n v="0.2"/>
    <n v="99.431999999999931"/>
  </r>
  <r>
    <n v="2661"/>
    <s v="CA-2014-123372"/>
    <x v="3"/>
    <d v="2014-11-29T00:00:00"/>
    <x v="348"/>
    <x v="1"/>
    <s v="DG-13300"/>
    <s v="Deirdre Greer"/>
    <x v="1"/>
    <s v="United States"/>
    <s v="New York City"/>
    <x v="15"/>
    <n v="10035"/>
    <x v="3"/>
    <s v="TEC-PH-10002834"/>
    <x v="2"/>
    <x v="7"/>
    <s v="Google Nexus 5"/>
    <x v="2215"/>
    <n v="11"/>
    <n v="0"/>
    <n v="494.97250000000003"/>
  </r>
  <r>
    <n v="2662"/>
    <s v="CA-2014-123372"/>
    <x v="3"/>
    <d v="2014-11-29T00:00:00"/>
    <x v="348"/>
    <x v="1"/>
    <s v="DG-13300"/>
    <s v="Deirdre Greer"/>
    <x v="1"/>
    <s v="United States"/>
    <s v="New York City"/>
    <x v="15"/>
    <n v="10035"/>
    <x v="3"/>
    <s v="OFF-EN-10003055"/>
    <x v="1"/>
    <x v="12"/>
    <s v="Blue String-Tie &amp; Button Interoffice Envelopes, 10 x 13"/>
    <x v="1105"/>
    <n v="2"/>
    <n v="0"/>
    <n v="35.981999999999992"/>
  </r>
  <r>
    <n v="2663"/>
    <s v="CA-2014-159604"/>
    <x v="3"/>
    <d v="2014-04-15T00:00:00"/>
    <x v="339"/>
    <x v="2"/>
    <s v="CL-12700"/>
    <s v="Craig Leslie"/>
    <x v="2"/>
    <s v="United States"/>
    <s v="Springfield"/>
    <x v="25"/>
    <n v="65807"/>
    <x v="2"/>
    <s v="OFF-BI-10003460"/>
    <x v="1"/>
    <x v="8"/>
    <s v="Acco 3-Hole Punch"/>
    <x v="2216"/>
    <n v="2"/>
    <n v="0"/>
    <n v="4.2047999999999996"/>
  </r>
  <r>
    <n v="2664"/>
    <s v="CA-2013-164784"/>
    <x v="0"/>
    <d v="2013-05-02T00:00:00"/>
    <x v="602"/>
    <x v="2"/>
    <s v="HF-14995"/>
    <s v="Herbert Flentye"/>
    <x v="0"/>
    <s v="United States"/>
    <s v="Memphis"/>
    <x v="18"/>
    <n v="38109"/>
    <x v="0"/>
    <s v="OFF-LA-10001569"/>
    <x v="1"/>
    <x v="2"/>
    <s v="Avery 499"/>
    <x v="2217"/>
    <n v="1"/>
    <n v="0.2"/>
    <n v="1.2948"/>
  </r>
  <r>
    <n v="2665"/>
    <s v="CA-2013-164784"/>
    <x v="0"/>
    <d v="2013-05-02T00:00:00"/>
    <x v="602"/>
    <x v="2"/>
    <s v="HF-14995"/>
    <s v="Herbert Flentye"/>
    <x v="0"/>
    <s v="United States"/>
    <s v="Memphis"/>
    <x v="18"/>
    <n v="38109"/>
    <x v="0"/>
    <s v="FUR-TA-10004534"/>
    <x v="0"/>
    <x v="3"/>
    <s v="Bevis 44 x 96 Conference Tables"/>
    <x v="2218"/>
    <n v="3"/>
    <n v="0.4"/>
    <n v="-142.07100000000008"/>
  </r>
  <r>
    <n v="2666"/>
    <s v="CA-2013-164784"/>
    <x v="0"/>
    <d v="2013-05-02T00:00:00"/>
    <x v="602"/>
    <x v="2"/>
    <s v="HF-14995"/>
    <s v="Herbert Flentye"/>
    <x v="0"/>
    <s v="United States"/>
    <s v="Memphis"/>
    <x v="18"/>
    <n v="38109"/>
    <x v="0"/>
    <s v="OFF-BI-10002954"/>
    <x v="1"/>
    <x v="8"/>
    <s v="Newell 3-Hole Punched Plastic Slotted Magazine Holders for Binders"/>
    <x v="2219"/>
    <n v="2"/>
    <n v="0.7"/>
    <n v="-2.0107999999999997"/>
  </r>
  <r>
    <n v="2667"/>
    <s v="CA-2013-111794"/>
    <x v="0"/>
    <d v="2013-10-02T00:00:00"/>
    <x v="152"/>
    <x v="3"/>
    <s v="HG-15025"/>
    <s v="Hunter Glantz"/>
    <x v="0"/>
    <s v="United States"/>
    <s v="Amarillo"/>
    <x v="5"/>
    <n v="79109"/>
    <x v="2"/>
    <s v="TEC-AC-10003832"/>
    <x v="2"/>
    <x v="11"/>
    <s v="Imation 16GB Mini TravelDrive USB 2.0 Flash Drive"/>
    <x v="2220"/>
    <n v="3"/>
    <n v="0.2"/>
    <n v="20.8719"/>
  </r>
  <r>
    <n v="2668"/>
    <s v="CA-2013-111794"/>
    <x v="0"/>
    <d v="2013-10-02T00:00:00"/>
    <x v="152"/>
    <x v="3"/>
    <s v="HG-15025"/>
    <s v="Hunter Glantz"/>
    <x v="0"/>
    <s v="United States"/>
    <s v="Amarillo"/>
    <x v="5"/>
    <n v="79109"/>
    <x v="2"/>
    <s v="OFF-PA-10000474"/>
    <x v="1"/>
    <x v="10"/>
    <s v="Staples"/>
    <x v="2221"/>
    <n v="1"/>
    <n v="0.2"/>
    <n v="9.568799999999996"/>
  </r>
  <r>
    <n v="2669"/>
    <s v="US-2012-139759"/>
    <x v="1"/>
    <d v="2012-08-25T00:00:00"/>
    <x v="815"/>
    <x v="1"/>
    <s v="NL-18310"/>
    <s v="Nancy Lomonaco"/>
    <x v="2"/>
    <s v="United States"/>
    <s v="Los Angeles"/>
    <x v="1"/>
    <n v="90045"/>
    <x v="1"/>
    <s v="FUR-CH-10002774"/>
    <x v="0"/>
    <x v="1"/>
    <s v="Global Deluxe Stacking Chair, Gray"/>
    <x v="1597"/>
    <n v="1"/>
    <n v="0.2"/>
    <n v="4.5881999999999987"/>
  </r>
  <r>
    <n v="2670"/>
    <s v="US-2012-139759"/>
    <x v="1"/>
    <d v="2012-08-25T00:00:00"/>
    <x v="815"/>
    <x v="1"/>
    <s v="NL-18310"/>
    <s v="Nancy Lomonaco"/>
    <x v="2"/>
    <s v="United States"/>
    <s v="Los Angeles"/>
    <x v="1"/>
    <n v="90045"/>
    <x v="1"/>
    <s v="OFF-AP-10002765"/>
    <x v="1"/>
    <x v="9"/>
    <s v="Fellowes Advanced Computer Series Surge Protectors"/>
    <x v="2222"/>
    <n v="4"/>
    <n v="0"/>
    <n v="29.668800000000005"/>
  </r>
  <r>
    <n v="2671"/>
    <s v="CA-2011-126403"/>
    <x v="2"/>
    <d v="2011-09-09T00:00:00"/>
    <x v="74"/>
    <x v="0"/>
    <s v="RR-19525"/>
    <s v="Rick Reed"/>
    <x v="1"/>
    <s v="United States"/>
    <s v="Lowell"/>
    <x v="31"/>
    <n v="1852"/>
    <x v="3"/>
    <s v="OFF-PA-10001144"/>
    <x v="1"/>
    <x v="10"/>
    <s v="Xerox 1913"/>
    <x v="1696"/>
    <n v="3"/>
    <n v="0"/>
    <n v="79.891199999999998"/>
  </r>
  <r>
    <n v="2672"/>
    <s v="CA-2011-126403"/>
    <x v="2"/>
    <d v="2011-09-09T00:00:00"/>
    <x v="74"/>
    <x v="0"/>
    <s v="RR-19525"/>
    <s v="Rick Reed"/>
    <x v="1"/>
    <s v="United States"/>
    <s v="Lowell"/>
    <x v="31"/>
    <n v="1852"/>
    <x v="3"/>
    <s v="FUR-CH-10003761"/>
    <x v="0"/>
    <x v="1"/>
    <s v="Global Italian Leather Office Chair"/>
    <x v="2223"/>
    <n v="6"/>
    <n v="0"/>
    <n v="212.18759999999997"/>
  </r>
  <r>
    <n v="2673"/>
    <s v="CA-2011-126403"/>
    <x v="2"/>
    <d v="2011-09-09T00:00:00"/>
    <x v="74"/>
    <x v="0"/>
    <s v="RR-19525"/>
    <s v="Rick Reed"/>
    <x v="1"/>
    <s v="United States"/>
    <s v="Lowell"/>
    <x v="31"/>
    <n v="1852"/>
    <x v="3"/>
    <s v="OFF-PA-10004665"/>
    <x v="1"/>
    <x v="10"/>
    <s v="Advantus Motivational Note Cards"/>
    <x v="2224"/>
    <n v="2"/>
    <n v="0"/>
    <n v="12.837999999999999"/>
  </r>
  <r>
    <n v="2674"/>
    <s v="CA-2011-126403"/>
    <x v="2"/>
    <d v="2011-09-09T00:00:00"/>
    <x v="74"/>
    <x v="0"/>
    <s v="RR-19525"/>
    <s v="Rick Reed"/>
    <x v="1"/>
    <s v="United States"/>
    <s v="Lowell"/>
    <x v="31"/>
    <n v="1852"/>
    <x v="3"/>
    <s v="OFF-ST-10000078"/>
    <x v="1"/>
    <x v="4"/>
    <s v="Tennsco 6- and 18-Compartment Lockers"/>
    <x v="2225"/>
    <n v="5"/>
    <n v="0"/>
    <n v="238.65299999999991"/>
  </r>
  <r>
    <n v="2675"/>
    <s v="CA-2014-136875"/>
    <x v="3"/>
    <d v="2014-12-04T00:00:00"/>
    <x v="108"/>
    <x v="3"/>
    <s v="TC-21295"/>
    <s v="Toby Carlisle"/>
    <x v="0"/>
    <s v="United States"/>
    <s v="San Diego"/>
    <x v="1"/>
    <n v="92024"/>
    <x v="1"/>
    <s v="OFF-PA-10000357"/>
    <x v="1"/>
    <x v="10"/>
    <s v="Xerox 1888"/>
    <x v="1696"/>
    <n v="3"/>
    <n v="0"/>
    <n v="79.891199999999998"/>
  </r>
  <r>
    <n v="2676"/>
    <s v="CA-2014-132185"/>
    <x v="3"/>
    <d v="2014-11-28T00:00:00"/>
    <x v="348"/>
    <x v="1"/>
    <s v="DB-13615"/>
    <s v="Doug Bickford"/>
    <x v="0"/>
    <s v="United States"/>
    <s v="Asheville"/>
    <x v="3"/>
    <n v="28806"/>
    <x v="0"/>
    <s v="OFF-AR-10000422"/>
    <x v="1"/>
    <x v="6"/>
    <s v="Pencil and Crayon Sharpener"/>
    <x v="2216"/>
    <n v="5"/>
    <n v="0.2"/>
    <n v="0.76649999999999974"/>
  </r>
  <r>
    <n v="2677"/>
    <s v="CA-2014-132185"/>
    <x v="3"/>
    <d v="2014-11-28T00:00:00"/>
    <x v="348"/>
    <x v="1"/>
    <s v="DB-13615"/>
    <s v="Doug Bickford"/>
    <x v="0"/>
    <s v="United States"/>
    <s v="Asheville"/>
    <x v="3"/>
    <n v="28806"/>
    <x v="0"/>
    <s v="OFF-AP-10001205"/>
    <x v="1"/>
    <x v="9"/>
    <s v="Belkin 5 Outlet SurgeMaster Power Centers"/>
    <x v="2226"/>
    <n v="1"/>
    <n v="0.2"/>
    <n v="4.3584000000000032"/>
  </r>
  <r>
    <n v="2678"/>
    <s v="US-2011-160780"/>
    <x v="2"/>
    <d v="2011-06-21T00:00:00"/>
    <x v="365"/>
    <x v="3"/>
    <s v="SV-20785"/>
    <s v="Stewart Visinsky"/>
    <x v="0"/>
    <s v="United States"/>
    <s v="Pueblo"/>
    <x v="22"/>
    <n v="81001"/>
    <x v="1"/>
    <s v="OFF-BI-10001116"/>
    <x v="1"/>
    <x v="8"/>
    <s v="Wilson Jones 1&quot; Hanging DublLock Ring Binders"/>
    <x v="2227"/>
    <n v="7"/>
    <n v="0.7"/>
    <n v="-8.1311999999999998"/>
  </r>
  <r>
    <n v="2679"/>
    <s v="US-2011-160780"/>
    <x v="2"/>
    <d v="2011-06-21T00:00:00"/>
    <x v="365"/>
    <x v="3"/>
    <s v="SV-20785"/>
    <s v="Stewart Visinsky"/>
    <x v="0"/>
    <s v="United States"/>
    <s v="Pueblo"/>
    <x v="22"/>
    <n v="81001"/>
    <x v="1"/>
    <s v="OFF-BI-10002931"/>
    <x v="1"/>
    <x v="8"/>
    <s v="Avery Trapezoid Extra Heavy Duty 4&quot; Binders"/>
    <x v="2228"/>
    <n v="2"/>
    <n v="0.7"/>
    <n v="-16.775999999999996"/>
  </r>
  <r>
    <n v="2680"/>
    <s v="CA-2014-127026"/>
    <x v="3"/>
    <d v="2014-01-22T00:00:00"/>
    <x v="210"/>
    <x v="1"/>
    <s v="MH-18115"/>
    <s v="Mick Hernandez"/>
    <x v="2"/>
    <s v="United States"/>
    <s v="Jackson"/>
    <x v="12"/>
    <n v="49201"/>
    <x v="2"/>
    <s v="OFF-BI-10000546"/>
    <x v="1"/>
    <x v="8"/>
    <s v="Avery Durable Binders"/>
    <x v="936"/>
    <n v="5"/>
    <n v="0"/>
    <n v="7.056"/>
  </r>
  <r>
    <n v="2681"/>
    <s v="CA-2014-127026"/>
    <x v="3"/>
    <d v="2014-01-22T00:00:00"/>
    <x v="210"/>
    <x v="1"/>
    <s v="MH-18115"/>
    <s v="Mick Hernandez"/>
    <x v="2"/>
    <s v="United States"/>
    <s v="Jackson"/>
    <x v="12"/>
    <n v="49201"/>
    <x v="2"/>
    <s v="TEC-AC-10002049"/>
    <x v="2"/>
    <x v="11"/>
    <s v="Logitech G19 Programmable Gaming Keyboard"/>
    <x v="1008"/>
    <n v="5"/>
    <n v="0"/>
    <n v="111.59099999999995"/>
  </r>
  <r>
    <n v="2682"/>
    <s v="CA-2014-127026"/>
    <x v="3"/>
    <d v="2014-01-22T00:00:00"/>
    <x v="210"/>
    <x v="1"/>
    <s v="MH-18115"/>
    <s v="Mick Hernandez"/>
    <x v="2"/>
    <s v="United States"/>
    <s v="Jackson"/>
    <x v="12"/>
    <n v="49201"/>
    <x v="2"/>
    <s v="OFF-BI-10001196"/>
    <x v="1"/>
    <x v="8"/>
    <s v="Avery Flip-Chart Easel Binder, Black"/>
    <x v="2229"/>
    <n v="4"/>
    <n v="0"/>
    <n v="42.074399999999997"/>
  </r>
  <r>
    <n v="2683"/>
    <s v="CA-2014-127026"/>
    <x v="3"/>
    <d v="2014-01-22T00:00:00"/>
    <x v="210"/>
    <x v="1"/>
    <s v="MH-18115"/>
    <s v="Mick Hernandez"/>
    <x v="2"/>
    <s v="United States"/>
    <s v="Jackson"/>
    <x v="12"/>
    <n v="49201"/>
    <x v="2"/>
    <s v="TEC-MA-10002981"/>
    <x v="2"/>
    <x v="15"/>
    <s v="I.R.I.S IRISCard Anywhere 5 Card Scanner"/>
    <x v="2230"/>
    <n v="3"/>
    <n v="0.1"/>
    <n v="152.08829999999998"/>
  </r>
  <r>
    <n v="2684"/>
    <s v="CA-2014-127026"/>
    <x v="3"/>
    <d v="2014-01-22T00:00:00"/>
    <x v="210"/>
    <x v="1"/>
    <s v="MH-18115"/>
    <s v="Mick Hernandez"/>
    <x v="2"/>
    <s v="United States"/>
    <s v="Jackson"/>
    <x v="12"/>
    <n v="49201"/>
    <x v="2"/>
    <s v="TEC-PH-10003601"/>
    <x v="2"/>
    <x v="7"/>
    <s v="Ativa D5772 2-Line 5.8GHz Digital Expandable Corded/Cordless Phone System with Answering &amp; Caller ID/Call Waiting, Black/Silver"/>
    <x v="2231"/>
    <n v="1"/>
    <n v="0"/>
    <n v="49.496999999999986"/>
  </r>
  <r>
    <n v="2685"/>
    <s v="CA-2014-137085"/>
    <x v="3"/>
    <d v="2014-06-30T00:00:00"/>
    <x v="663"/>
    <x v="1"/>
    <s v="CT-11995"/>
    <s v="Carol Triggs"/>
    <x v="0"/>
    <s v="United States"/>
    <s v="Los Angeles"/>
    <x v="1"/>
    <n v="90004"/>
    <x v="1"/>
    <s v="OFF-BI-10000632"/>
    <x v="1"/>
    <x v="8"/>
    <s v="Satellite Sectional Post Binders"/>
    <x v="2232"/>
    <n v="9"/>
    <n v="0.2"/>
    <n v="101.57939999999999"/>
  </r>
  <r>
    <n v="2686"/>
    <s v="CA-2013-133123"/>
    <x v="0"/>
    <d v="2013-09-07T00:00:00"/>
    <x v="47"/>
    <x v="1"/>
    <s v="KB-16315"/>
    <s v="Karl Braun"/>
    <x v="0"/>
    <s v="United States"/>
    <s v="Thomasville"/>
    <x v="3"/>
    <n v="27360"/>
    <x v="0"/>
    <s v="OFF-EN-10003055"/>
    <x v="1"/>
    <x v="12"/>
    <s v="Blue String-Tie &amp; Button Interoffice Envelopes, 10 x 13"/>
    <x v="2233"/>
    <n v="3"/>
    <n v="0.2"/>
    <n v="29.984999999999985"/>
  </r>
  <r>
    <n v="2687"/>
    <s v="CA-2013-133123"/>
    <x v="0"/>
    <d v="2013-09-07T00:00:00"/>
    <x v="47"/>
    <x v="1"/>
    <s v="KB-16315"/>
    <s v="Karl Braun"/>
    <x v="0"/>
    <s v="United States"/>
    <s v="Thomasville"/>
    <x v="3"/>
    <n v="27360"/>
    <x v="0"/>
    <s v="OFF-BI-10001031"/>
    <x v="1"/>
    <x v="8"/>
    <s v="Pressboard Data Binders by Wilson Jones"/>
    <x v="2234"/>
    <n v="2"/>
    <n v="0.7"/>
    <n v="-2.4563999999999995"/>
  </r>
  <r>
    <n v="2688"/>
    <s v="US-2013-128195"/>
    <x v="0"/>
    <d v="2013-08-05T00:00:00"/>
    <x v="816"/>
    <x v="2"/>
    <s v="RA-19285"/>
    <s v="Ralph Arnett"/>
    <x v="0"/>
    <s v="United States"/>
    <s v="Peoria"/>
    <x v="10"/>
    <n v="61604"/>
    <x v="2"/>
    <s v="OFF-BI-10002003"/>
    <x v="1"/>
    <x v="8"/>
    <s v="Ibico Presentation Index for Binding Systems"/>
    <x v="2235"/>
    <n v="5"/>
    <n v="0.8"/>
    <n v="-6.5670000000000019"/>
  </r>
  <r>
    <n v="2689"/>
    <s v="CA-2012-153220"/>
    <x v="1"/>
    <d v="2012-11-12T00:00:00"/>
    <x v="665"/>
    <x v="2"/>
    <s v="YC-21895"/>
    <s v="Yoseph Carroll"/>
    <x v="1"/>
    <s v="United States"/>
    <s v="Los Angeles"/>
    <x v="1"/>
    <n v="90032"/>
    <x v="1"/>
    <s v="OFF-PA-10003016"/>
    <x v="1"/>
    <x v="10"/>
    <s v="Adams &quot;While You Were Out&quot; Message Pads"/>
    <x v="2236"/>
    <n v="5"/>
    <n v="0"/>
    <n v="7.0649999999999995"/>
  </r>
  <r>
    <n v="2690"/>
    <s v="CA-2011-123064"/>
    <x v="2"/>
    <d v="2011-06-30T00:00:00"/>
    <x v="326"/>
    <x v="2"/>
    <s v="RA-19915"/>
    <s v="Russell Applegate"/>
    <x v="0"/>
    <s v="United States"/>
    <s v="Chicago"/>
    <x v="10"/>
    <n v="60653"/>
    <x v="2"/>
    <s v="OFF-AR-10004582"/>
    <x v="1"/>
    <x v="6"/>
    <s v="BIC Brite Liner Grip Highlighters"/>
    <x v="797"/>
    <n v="4"/>
    <n v="0.2"/>
    <n v="1.6399999999999995"/>
  </r>
  <r>
    <n v="2691"/>
    <s v="CA-2014-156412"/>
    <x v="3"/>
    <d v="2014-12-05T00:00:00"/>
    <x v="274"/>
    <x v="1"/>
    <s v="CM-12160"/>
    <s v="Charles McCrossin"/>
    <x v="0"/>
    <s v="United States"/>
    <s v="Philadelphia"/>
    <x v="9"/>
    <n v="19134"/>
    <x v="3"/>
    <s v="OFF-BI-10004364"/>
    <x v="1"/>
    <x v="8"/>
    <s v="Storex Dura Pro Binders"/>
    <x v="2237"/>
    <n v="3"/>
    <n v="0.7"/>
    <n v="-4.4550000000000001"/>
  </r>
  <r>
    <n v="2692"/>
    <s v="US-2013-144211"/>
    <x v="0"/>
    <d v="2013-08-29T00:00:00"/>
    <x v="48"/>
    <x v="1"/>
    <s v="CS-12130"/>
    <s v="Chad Sievert"/>
    <x v="0"/>
    <s v="United States"/>
    <s v="Englewood"/>
    <x v="22"/>
    <n v="80112"/>
    <x v="1"/>
    <s v="OFF-PA-10002246"/>
    <x v="1"/>
    <x v="10"/>
    <s v="Wirebound Four 2-3/4 x 5 Forms per Page, 400 Sets per Book"/>
    <x v="1154"/>
    <n v="3"/>
    <n v="0.2"/>
    <n v="5.6115000000000004"/>
  </r>
  <r>
    <n v="2693"/>
    <s v="US-2013-144211"/>
    <x v="0"/>
    <d v="2013-08-29T00:00:00"/>
    <x v="48"/>
    <x v="1"/>
    <s v="CS-12130"/>
    <s v="Chad Sievert"/>
    <x v="0"/>
    <s v="United States"/>
    <s v="Englewood"/>
    <x v="22"/>
    <n v="80112"/>
    <x v="1"/>
    <s v="TEC-PH-10002890"/>
    <x v="2"/>
    <x v="7"/>
    <s v="AT&amp;T 17929 Lendline Telephone"/>
    <x v="2238"/>
    <n v="3"/>
    <n v="0.2"/>
    <n v="8.1432000000000002"/>
  </r>
  <r>
    <n v="2694"/>
    <s v="CA-2013-138079"/>
    <x v="0"/>
    <d v="2013-01-22T00:00:00"/>
    <x v="113"/>
    <x v="1"/>
    <s v="AJ-10795"/>
    <s v="Anthony Johnson"/>
    <x v="1"/>
    <s v="United States"/>
    <s v="Seattle"/>
    <x v="4"/>
    <n v="98115"/>
    <x v="1"/>
    <s v="FUR-FU-10001475"/>
    <x v="0"/>
    <x v="5"/>
    <s v="Contract Clock, 14&quot;, Brown"/>
    <x v="2239"/>
    <n v="5"/>
    <n v="0"/>
    <n v="37.366"/>
  </r>
  <r>
    <n v="2695"/>
    <s v="CA-2011-143182"/>
    <x v="2"/>
    <d v="2011-10-15T00:00:00"/>
    <x v="677"/>
    <x v="1"/>
    <s v="DL-12865"/>
    <s v="Dan Lawera"/>
    <x v="0"/>
    <s v="United States"/>
    <s v="Hialeah"/>
    <x v="2"/>
    <n v="33012"/>
    <x v="0"/>
    <s v="FUR-FU-10004270"/>
    <x v="0"/>
    <x v="5"/>
    <s v="Executive Impressions 13&quot; Clairmont Wall Clock"/>
    <x v="2240"/>
    <n v="1"/>
    <n v="0.2"/>
    <n v="4.0383000000000013"/>
  </r>
  <r>
    <n v="2696"/>
    <s v="CA-2013-161662"/>
    <x v="0"/>
    <d v="2013-02-07T00:00:00"/>
    <x v="817"/>
    <x v="2"/>
    <s v="BE-11410"/>
    <s v="Bobby Elias"/>
    <x v="0"/>
    <s v="United States"/>
    <s v="Lancaster"/>
    <x v="24"/>
    <n v="43130"/>
    <x v="3"/>
    <s v="OFF-PA-10003465"/>
    <x v="1"/>
    <x v="10"/>
    <s v="Xerox 1912"/>
    <x v="2241"/>
    <n v="2"/>
    <n v="0.2"/>
    <n v="10.623199999999997"/>
  </r>
  <r>
    <n v="2697"/>
    <s v="CA-2011-145317"/>
    <x v="2"/>
    <d v="2011-03-18T00:00:00"/>
    <x v="818"/>
    <x v="1"/>
    <s v="SM-20320"/>
    <s v="Sean Miller"/>
    <x v="2"/>
    <s v="United States"/>
    <s v="Jacksonville"/>
    <x v="2"/>
    <n v="32216"/>
    <x v="0"/>
    <s v="TEC-MA-10003626"/>
    <x v="2"/>
    <x v="15"/>
    <s v="Hewlett-Packard Deskjet 6540 Color Inkjet Printer"/>
    <x v="2242"/>
    <n v="4"/>
    <n v="0.5"/>
    <n v="-16.426000000000045"/>
  </r>
  <r>
    <n v="2698"/>
    <s v="CA-2011-145317"/>
    <x v="2"/>
    <d v="2011-03-18T00:00:00"/>
    <x v="818"/>
    <x v="1"/>
    <s v="SM-20320"/>
    <s v="Sean Miller"/>
    <x v="2"/>
    <s v="United States"/>
    <s v="Jacksonville"/>
    <x v="2"/>
    <n v="32216"/>
    <x v="0"/>
    <s v="TEC-MA-10002412"/>
    <x v="2"/>
    <x v="15"/>
    <s v="Cisco TelePresence System EX90 Videoconferencing Unit"/>
    <x v="2243"/>
    <n v="6"/>
    <n v="0.5"/>
    <n v="-1811.0784000000021"/>
  </r>
  <r>
    <n v="2699"/>
    <s v="CA-2011-145317"/>
    <x v="2"/>
    <d v="2011-03-18T00:00:00"/>
    <x v="818"/>
    <x v="1"/>
    <s v="SM-20320"/>
    <s v="Sean Miller"/>
    <x v="2"/>
    <s v="United States"/>
    <s v="Jacksonville"/>
    <x v="2"/>
    <n v="32216"/>
    <x v="0"/>
    <s v="OFF-PA-10001804"/>
    <x v="1"/>
    <x v="10"/>
    <s v="Xerox 195"/>
    <x v="2244"/>
    <n v="4"/>
    <n v="0.2"/>
    <n v="7.4815999999999994"/>
  </r>
  <r>
    <n v="2700"/>
    <s v="CA-2011-145317"/>
    <x v="2"/>
    <d v="2011-03-18T00:00:00"/>
    <x v="818"/>
    <x v="1"/>
    <s v="SM-20320"/>
    <s v="Sean Miller"/>
    <x v="2"/>
    <s v="United States"/>
    <s v="Jacksonville"/>
    <x v="2"/>
    <n v="32216"/>
    <x v="0"/>
    <s v="OFF-AR-10003183"/>
    <x v="1"/>
    <x v="6"/>
    <s v="Avery Fluorescent Highlighter Four-Color Set"/>
    <x v="2245"/>
    <n v="3"/>
    <n v="0.2"/>
    <n v="1.0019999999999993"/>
  </r>
  <r>
    <n v="2701"/>
    <s v="CA-2011-145317"/>
    <x v="2"/>
    <d v="2011-03-18T00:00:00"/>
    <x v="818"/>
    <x v="1"/>
    <s v="SM-20320"/>
    <s v="Sean Miller"/>
    <x v="2"/>
    <s v="United States"/>
    <s v="Jacksonville"/>
    <x v="2"/>
    <n v="32216"/>
    <x v="0"/>
    <s v="FUR-FU-10004270"/>
    <x v="0"/>
    <x v="5"/>
    <s v="Executive Impressions 13&quot; Clairmont Wall Clock"/>
    <x v="2246"/>
    <n v="2"/>
    <n v="0.2"/>
    <n v="8.0766000000000027"/>
  </r>
  <r>
    <n v="2702"/>
    <s v="CA-2011-145317"/>
    <x v="2"/>
    <d v="2011-03-18T00:00:00"/>
    <x v="818"/>
    <x v="1"/>
    <s v="SM-20320"/>
    <s v="Sean Miller"/>
    <x v="2"/>
    <s v="United States"/>
    <s v="Jacksonville"/>
    <x v="2"/>
    <n v="32216"/>
    <x v="0"/>
    <s v="OFF-FA-10003112"/>
    <x v="1"/>
    <x v="13"/>
    <s v="Staples"/>
    <x v="2247"/>
    <n v="3"/>
    <n v="0.2"/>
    <n v="5.9174999999999986"/>
  </r>
  <r>
    <n v="2703"/>
    <s v="CA-2011-145317"/>
    <x v="2"/>
    <d v="2011-03-18T00:00:00"/>
    <x v="818"/>
    <x v="1"/>
    <s v="SM-20320"/>
    <s v="Sean Miller"/>
    <x v="2"/>
    <s v="United States"/>
    <s v="Jacksonville"/>
    <x v="2"/>
    <n v="32216"/>
    <x v="0"/>
    <s v="FUR-FU-10001986"/>
    <x v="0"/>
    <x v="5"/>
    <s v="Dana Fluorescent Magnifying Lamp, White, 36&quot;"/>
    <x v="1919"/>
    <n v="3"/>
    <n v="0.2"/>
    <n v="15.29399999999999"/>
  </r>
  <r>
    <n v="2704"/>
    <s v="CA-2011-143413"/>
    <x v="2"/>
    <d v="2011-05-24T00:00:00"/>
    <x v="496"/>
    <x v="1"/>
    <s v="RP-19390"/>
    <s v="Resi Pölking"/>
    <x v="0"/>
    <s v="United States"/>
    <s v="Baltimore"/>
    <x v="39"/>
    <n v="21215"/>
    <x v="3"/>
    <s v="OFF-PA-10002319"/>
    <x v="1"/>
    <x v="10"/>
    <s v="Xerox 1944"/>
    <x v="2248"/>
    <n v="3"/>
    <n v="0"/>
    <n v="56.977199999999996"/>
  </r>
  <r>
    <n v="2705"/>
    <s v="CA-2014-156818"/>
    <x v="3"/>
    <d v="2014-07-12T00:00:00"/>
    <x v="88"/>
    <x v="0"/>
    <s v="JD-16015"/>
    <s v="Joy Daniels"/>
    <x v="0"/>
    <s v="United States"/>
    <s v="New York City"/>
    <x v="15"/>
    <n v="10009"/>
    <x v="3"/>
    <s v="TEC-AC-10002323"/>
    <x v="2"/>
    <x v="11"/>
    <s v="SanDisk Ultra 32 GB MicroSDHC Class 10 Memory Card"/>
    <x v="2249"/>
    <n v="6"/>
    <n v="0"/>
    <n v="17.238000000000007"/>
  </r>
  <r>
    <n v="2706"/>
    <s v="CA-2014-155873"/>
    <x v="3"/>
    <d v="2014-06-17T00:00:00"/>
    <x v="329"/>
    <x v="1"/>
    <s v="AB-10255"/>
    <s v="Alejandro Ballentine"/>
    <x v="2"/>
    <s v="United States"/>
    <s v="Carlsbad"/>
    <x v="27"/>
    <n v="88220"/>
    <x v="1"/>
    <s v="OFF-SU-10001165"/>
    <x v="1"/>
    <x v="14"/>
    <s v="Acme Elite Stainless Steel Scissors"/>
    <x v="1459"/>
    <n v="2"/>
    <n v="0"/>
    <n v="4.3368000000000002"/>
  </r>
  <r>
    <n v="2707"/>
    <s v="CA-2014-155873"/>
    <x v="3"/>
    <d v="2014-06-17T00:00:00"/>
    <x v="329"/>
    <x v="1"/>
    <s v="AB-10255"/>
    <s v="Alejandro Ballentine"/>
    <x v="2"/>
    <s v="United States"/>
    <s v="Carlsbad"/>
    <x v="27"/>
    <n v="88220"/>
    <x v="1"/>
    <s v="OFF-PA-10001246"/>
    <x v="1"/>
    <x v="10"/>
    <s v="Xerox 215"/>
    <x v="541"/>
    <n v="3"/>
    <n v="0"/>
    <n v="9.3312000000000008"/>
  </r>
  <r>
    <n v="2708"/>
    <s v="CA-2014-155873"/>
    <x v="3"/>
    <d v="2014-06-17T00:00:00"/>
    <x v="329"/>
    <x v="1"/>
    <s v="AB-10255"/>
    <s v="Alejandro Ballentine"/>
    <x v="2"/>
    <s v="United States"/>
    <s v="Carlsbad"/>
    <x v="27"/>
    <n v="88220"/>
    <x v="1"/>
    <s v="OFF-PA-10001815"/>
    <x v="1"/>
    <x v="10"/>
    <s v="Xerox 1885"/>
    <x v="2250"/>
    <n v="4"/>
    <n v="0"/>
    <n v="92.236799999999988"/>
  </r>
  <r>
    <n v="2709"/>
    <s v="CA-2012-121797"/>
    <x v="1"/>
    <d v="2012-01-30T00:00:00"/>
    <x v="819"/>
    <x v="1"/>
    <s v="CC-12145"/>
    <s v="Charles Crestani"/>
    <x v="0"/>
    <s v="United States"/>
    <s v="Los Angeles"/>
    <x v="1"/>
    <n v="90049"/>
    <x v="1"/>
    <s v="FUR-FU-10001876"/>
    <x v="0"/>
    <x v="5"/>
    <s v="Computer Room Manger, 14&quot;"/>
    <x v="2251"/>
    <n v="7"/>
    <n v="0"/>
    <n v="81.849599999999981"/>
  </r>
  <r>
    <n v="2710"/>
    <s v="CA-2012-121797"/>
    <x v="1"/>
    <d v="2012-01-30T00:00:00"/>
    <x v="819"/>
    <x v="1"/>
    <s v="CC-12145"/>
    <s v="Charles Crestani"/>
    <x v="0"/>
    <s v="United States"/>
    <s v="Los Angeles"/>
    <x v="1"/>
    <n v="90049"/>
    <x v="1"/>
    <s v="TEC-MA-10000488"/>
    <x v="2"/>
    <x v="15"/>
    <s v="Bady BDG101FRU Card Printer"/>
    <x v="2252"/>
    <n v="3"/>
    <n v="0.2"/>
    <n v="215.99729999999977"/>
  </r>
  <r>
    <n v="2711"/>
    <s v="US-2012-120572"/>
    <x v="1"/>
    <d v="2012-12-11T00:00:00"/>
    <x v="631"/>
    <x v="1"/>
    <s v="GH-14425"/>
    <s v="Gary Hwang"/>
    <x v="0"/>
    <s v="United States"/>
    <s v="Jacksonville"/>
    <x v="2"/>
    <n v="32216"/>
    <x v="0"/>
    <s v="OFF-BI-10001098"/>
    <x v="1"/>
    <x v="8"/>
    <s v="Acco D-Ring Binder w/DublLock"/>
    <x v="2253"/>
    <n v="2"/>
    <n v="0.7"/>
    <n v="-8.9795999999999978"/>
  </r>
  <r>
    <n v="2712"/>
    <s v="CA-2014-132430"/>
    <x v="3"/>
    <d v="2014-10-10T00:00:00"/>
    <x v="768"/>
    <x v="2"/>
    <s v="CP-12085"/>
    <s v="Cathy Prescott"/>
    <x v="1"/>
    <s v="United States"/>
    <s v="Lakewood"/>
    <x v="24"/>
    <n v="44107"/>
    <x v="3"/>
    <s v="FUR-FU-10003577"/>
    <x v="0"/>
    <x v="5"/>
    <s v="Nu-Dell Leatherette Frames"/>
    <x v="2254"/>
    <n v="4"/>
    <n v="0.2"/>
    <n v="9.1775999999999982"/>
  </r>
  <r>
    <n v="2713"/>
    <s v="CA-2014-146031"/>
    <x v="3"/>
    <d v="2014-07-30T00:00:00"/>
    <x v="608"/>
    <x v="0"/>
    <s v="GM-14440"/>
    <s v="Gary McGarr"/>
    <x v="0"/>
    <s v="United States"/>
    <s v="Troy"/>
    <x v="15"/>
    <n v="12180"/>
    <x v="3"/>
    <s v="OFF-AR-10002656"/>
    <x v="1"/>
    <x v="6"/>
    <s v="Sanford Liquid Accent Highlighters"/>
    <x v="1847"/>
    <n v="9"/>
    <n v="0"/>
    <n v="22.244399999999995"/>
  </r>
  <r>
    <n v="2714"/>
    <s v="CA-2011-110100"/>
    <x v="2"/>
    <d v="2011-04-25T00:00:00"/>
    <x v="612"/>
    <x v="1"/>
    <s v="LC-16885"/>
    <s v="Lena Creighton"/>
    <x v="0"/>
    <s v="United States"/>
    <s v="Wilmington"/>
    <x v="3"/>
    <n v="28403"/>
    <x v="0"/>
    <s v="TEC-PH-10004531"/>
    <x v="2"/>
    <x v="7"/>
    <s v="AT&amp;T CL2909"/>
    <x v="214"/>
    <n v="3"/>
    <n v="0.2"/>
    <n v="37.796999999999997"/>
  </r>
  <r>
    <n v="2715"/>
    <s v="CA-2012-103723"/>
    <x v="1"/>
    <d v="2012-12-01T00:00:00"/>
    <x v="726"/>
    <x v="1"/>
    <s v="BT-11305"/>
    <s v="Beth Thompson"/>
    <x v="2"/>
    <s v="United States"/>
    <s v="Seattle"/>
    <x v="4"/>
    <n v="98105"/>
    <x v="1"/>
    <s v="OFF-AR-10003251"/>
    <x v="1"/>
    <x v="6"/>
    <s v="Prang Drawing Pencil Set"/>
    <x v="2255"/>
    <n v="5"/>
    <n v="0"/>
    <n v="5.56"/>
  </r>
  <r>
    <n v="2716"/>
    <s v="CA-2011-127187"/>
    <x v="2"/>
    <d v="2011-12-04T00:00:00"/>
    <x v="820"/>
    <x v="1"/>
    <s v="CP-12085"/>
    <s v="Cathy Prescott"/>
    <x v="1"/>
    <s v="United States"/>
    <s v="New York City"/>
    <x v="15"/>
    <n v="10024"/>
    <x v="3"/>
    <s v="TEC-PH-10000673"/>
    <x v="2"/>
    <x v="7"/>
    <s v="Plantronics Voyager Pro HD - Bluetooth Headset"/>
    <x v="2256"/>
    <n v="2"/>
    <n v="0"/>
    <n v="62.3904"/>
  </r>
  <r>
    <n v="2717"/>
    <s v="CA-2014-128475"/>
    <x v="3"/>
    <d v="2014-08-27T00:00:00"/>
    <x v="153"/>
    <x v="1"/>
    <s v="SC-20680"/>
    <s v="Steve Carroll"/>
    <x v="2"/>
    <s v="United States"/>
    <s v="Columbus"/>
    <x v="32"/>
    <n v="31907"/>
    <x v="0"/>
    <s v="TEC-AC-10000158"/>
    <x v="2"/>
    <x v="11"/>
    <s v="Sony 64GB Class 10 Micro SDHC R40 Memory Card"/>
    <x v="2257"/>
    <n v="2"/>
    <n v="0"/>
    <n v="15.1158"/>
  </r>
  <r>
    <n v="2718"/>
    <s v="CA-2011-100006"/>
    <x v="2"/>
    <d v="2011-09-07T00:00:00"/>
    <x v="178"/>
    <x v="1"/>
    <s v="DK-13375"/>
    <s v="Dennis Kane"/>
    <x v="0"/>
    <s v="United States"/>
    <s v="New York City"/>
    <x v="15"/>
    <n v="10024"/>
    <x v="3"/>
    <s v="TEC-PH-10002075"/>
    <x v="2"/>
    <x v="7"/>
    <s v="AT&amp;T EL51110 DECT"/>
    <x v="2258"/>
    <n v="3"/>
    <n v="0"/>
    <n v="109.61129999999999"/>
  </r>
  <r>
    <n v="2719"/>
    <s v="CA-2014-144827"/>
    <x v="3"/>
    <d v="2014-12-22T00:00:00"/>
    <x v="63"/>
    <x v="1"/>
    <s v="SE-20110"/>
    <s v="Sanjit Engle"/>
    <x v="0"/>
    <s v="United States"/>
    <s v="Costa Mesa"/>
    <x v="1"/>
    <n v="92627"/>
    <x v="1"/>
    <s v="OFF-ST-10004340"/>
    <x v="1"/>
    <x v="4"/>
    <s v="Fellowes Mobile File Cart, Black"/>
    <x v="2259"/>
    <n v="2"/>
    <n v="0"/>
    <n v="33.577200000000005"/>
  </r>
  <r>
    <n v="2720"/>
    <s v="CA-2011-110030"/>
    <x v="2"/>
    <d v="2011-12-06T00:00:00"/>
    <x v="820"/>
    <x v="0"/>
    <s v="LF-17185"/>
    <s v="Luke Foster"/>
    <x v="0"/>
    <s v="United States"/>
    <s v="Houston"/>
    <x v="5"/>
    <n v="77095"/>
    <x v="2"/>
    <s v="FUR-FU-10002759"/>
    <x v="0"/>
    <x v="5"/>
    <s v="12-1/2 Diameter Round Wall Clock"/>
    <x v="112"/>
    <n v="3"/>
    <n v="0.6"/>
    <n v="-14.385599999999997"/>
  </r>
  <r>
    <n v="2721"/>
    <s v="CA-2011-121286"/>
    <x v="2"/>
    <d v="2011-11-04T00:00:00"/>
    <x v="821"/>
    <x v="0"/>
    <s v="ON-18715"/>
    <s v="Odella Nelson"/>
    <x v="1"/>
    <s v="United States"/>
    <s v="Cary"/>
    <x v="3"/>
    <n v="27511"/>
    <x v="0"/>
    <s v="OFF-FA-10000585"/>
    <x v="1"/>
    <x v="13"/>
    <s v="OIC Bulk Pack Metal Binder Clips"/>
    <x v="1357"/>
    <n v="3"/>
    <n v="0.2"/>
    <n v="2.7222"/>
  </r>
  <r>
    <n v="2722"/>
    <s v="CA-2011-121286"/>
    <x v="2"/>
    <d v="2011-11-04T00:00:00"/>
    <x v="821"/>
    <x v="0"/>
    <s v="ON-18715"/>
    <s v="Odella Nelson"/>
    <x v="1"/>
    <s v="United States"/>
    <s v="Cary"/>
    <x v="3"/>
    <n v="27511"/>
    <x v="0"/>
    <s v="OFF-AP-10004859"/>
    <x v="1"/>
    <x v="9"/>
    <s v="Acco 6 Outlet Guardian Premium Surge Suppressor"/>
    <x v="2260"/>
    <n v="5"/>
    <n v="0.2"/>
    <n v="5.0960000000000001"/>
  </r>
  <r>
    <n v="2723"/>
    <s v="CA-2013-164735"/>
    <x v="0"/>
    <d v="2013-04-15T00:00:00"/>
    <x v="578"/>
    <x v="0"/>
    <s v="TB-21400"/>
    <s v="Tom Boeckenhauer"/>
    <x v="0"/>
    <s v="United States"/>
    <s v="Alexandria"/>
    <x v="17"/>
    <n v="22304"/>
    <x v="0"/>
    <s v="OFF-ST-10001558"/>
    <x v="1"/>
    <x v="4"/>
    <s v="Acco Perma 4000 Stacking Storage Drawers"/>
    <x v="2261"/>
    <n v="5"/>
    <n v="0"/>
    <n v="12.18"/>
  </r>
  <r>
    <n v="2724"/>
    <s v="CA-2011-153479"/>
    <x v="2"/>
    <d v="2011-10-04T00:00:00"/>
    <x v="508"/>
    <x v="1"/>
    <s v="DF-13135"/>
    <s v="David Flashing"/>
    <x v="0"/>
    <s v="United States"/>
    <s v="Vallejo"/>
    <x v="1"/>
    <n v="94591"/>
    <x v="1"/>
    <s v="OFF-LA-10004689"/>
    <x v="1"/>
    <x v="2"/>
    <s v="Avery 512"/>
    <x v="2262"/>
    <n v="5"/>
    <n v="0"/>
    <n v="6.7915000000000001"/>
  </r>
  <r>
    <n v="2725"/>
    <s v="CA-2011-153479"/>
    <x v="2"/>
    <d v="2011-10-04T00:00:00"/>
    <x v="508"/>
    <x v="1"/>
    <s v="DF-13135"/>
    <s v="David Flashing"/>
    <x v="0"/>
    <s v="United States"/>
    <s v="Vallejo"/>
    <x v="1"/>
    <n v="94591"/>
    <x v="1"/>
    <s v="OFF-BI-10002867"/>
    <x v="1"/>
    <x v="8"/>
    <s v="GBC Recycled Regency Composition Covers"/>
    <x v="2263"/>
    <n v="2"/>
    <n v="0.2"/>
    <n v="31.085599999999989"/>
  </r>
  <r>
    <n v="2726"/>
    <s v="CA-2014-149888"/>
    <x v="3"/>
    <d v="2014-11-08T00:00:00"/>
    <x v="87"/>
    <x v="1"/>
    <s v="EP-13915"/>
    <s v="Emily Phan"/>
    <x v="0"/>
    <s v="United States"/>
    <s v="Philadelphia"/>
    <x v="9"/>
    <n v="19120"/>
    <x v="3"/>
    <s v="TEC-PH-10003811"/>
    <x v="2"/>
    <x v="7"/>
    <s v="Jabra Supreme Plus Driver Edition Headset"/>
    <x v="2264"/>
    <n v="5"/>
    <n v="0.4"/>
    <n v="-71.994000000000028"/>
  </r>
  <r>
    <n v="2727"/>
    <s v="CA-2014-149888"/>
    <x v="3"/>
    <d v="2014-11-08T00:00:00"/>
    <x v="87"/>
    <x v="1"/>
    <s v="EP-13915"/>
    <s v="Emily Phan"/>
    <x v="0"/>
    <s v="United States"/>
    <s v="Philadelphia"/>
    <x v="9"/>
    <n v="19120"/>
    <x v="3"/>
    <s v="FUR-TA-10000849"/>
    <x v="0"/>
    <x v="3"/>
    <s v="Bevis Rectangular Conference Tables"/>
    <x v="2265"/>
    <n v="4"/>
    <n v="0.4"/>
    <n v="-140.14079999999996"/>
  </r>
  <r>
    <n v="2728"/>
    <s v="CA-2014-119193"/>
    <x v="3"/>
    <d v="2014-12-23T00:00:00"/>
    <x v="468"/>
    <x v="2"/>
    <s v="SK-19990"/>
    <s v="Sally Knutson"/>
    <x v="0"/>
    <s v="United States"/>
    <s v="Toledo"/>
    <x v="24"/>
    <n v="43615"/>
    <x v="3"/>
    <s v="OFF-BI-10000848"/>
    <x v="1"/>
    <x v="8"/>
    <s v="Angle-D Ring Binders"/>
    <x v="2266"/>
    <n v="1"/>
    <n v="0.7"/>
    <n v="-1.3128000000000002"/>
  </r>
  <r>
    <n v="2729"/>
    <s v="CA-2014-119193"/>
    <x v="3"/>
    <d v="2014-12-23T00:00:00"/>
    <x v="468"/>
    <x v="2"/>
    <s v="SK-19990"/>
    <s v="Sally Knutson"/>
    <x v="0"/>
    <s v="United States"/>
    <s v="Toledo"/>
    <x v="24"/>
    <n v="43615"/>
    <x v="3"/>
    <s v="TEC-PH-10003072"/>
    <x v="2"/>
    <x v="7"/>
    <s v="Panasonic KX-TG9541B DECT 6.0 Digital 2-Line Expandable Cordless Phone With Digital Answering System"/>
    <x v="2267"/>
    <n v="7"/>
    <n v="0.4"/>
    <n v="94.49369999999999"/>
  </r>
  <r>
    <n v="2730"/>
    <s v="CA-2014-104801"/>
    <x v="3"/>
    <d v="2014-02-14T00:00:00"/>
    <x v="822"/>
    <x v="1"/>
    <s v="FH-14350"/>
    <s v="Fred Harton"/>
    <x v="0"/>
    <s v="United States"/>
    <s v="Seattle"/>
    <x v="4"/>
    <n v="98105"/>
    <x v="1"/>
    <s v="OFF-AR-10001547"/>
    <x v="1"/>
    <x v="6"/>
    <s v="Newell 311"/>
    <x v="153"/>
    <n v="3"/>
    <n v="0"/>
    <n v="1.7901"/>
  </r>
  <r>
    <n v="2731"/>
    <s v="CA-2014-104801"/>
    <x v="3"/>
    <d v="2014-02-14T00:00:00"/>
    <x v="822"/>
    <x v="1"/>
    <s v="FH-14350"/>
    <s v="Fred Harton"/>
    <x v="0"/>
    <s v="United States"/>
    <s v="Seattle"/>
    <x v="4"/>
    <n v="98105"/>
    <x v="1"/>
    <s v="TEC-AC-10001838"/>
    <x v="2"/>
    <x v="11"/>
    <s v="Razer Tiamat Over Ear 7.1 Surround Sound PC Gaming Headset"/>
    <x v="2268"/>
    <n v="4"/>
    <n v="0"/>
    <n v="343.98280000000005"/>
  </r>
  <r>
    <n v="2732"/>
    <s v="CA-2014-104801"/>
    <x v="3"/>
    <d v="2014-02-14T00:00:00"/>
    <x v="822"/>
    <x v="1"/>
    <s v="FH-14350"/>
    <s v="Fred Harton"/>
    <x v="0"/>
    <s v="United States"/>
    <s v="Seattle"/>
    <x v="4"/>
    <n v="98105"/>
    <x v="1"/>
    <s v="FUR-FU-10004017"/>
    <x v="0"/>
    <x v="5"/>
    <s v="Tenex Contemporary Contur Chairmats for Low and Medium Pile Carpet, Computer, 39&quot; x 49&quot;"/>
    <x v="2269"/>
    <n v="1"/>
    <n v="0"/>
    <n v="21.506"/>
  </r>
  <r>
    <n v="2733"/>
    <s v="CA-2011-107594"/>
    <x v="2"/>
    <d v="2011-07-02T00:00:00"/>
    <x v="287"/>
    <x v="1"/>
    <s v="EH-13945"/>
    <s v="Eric Hoffmann"/>
    <x v="0"/>
    <s v="United States"/>
    <s v="Plainfield"/>
    <x v="30"/>
    <n v="7060"/>
    <x v="3"/>
    <s v="TEC-PH-10002923"/>
    <x v="2"/>
    <x v="7"/>
    <s v="Logitech B530 USB Headset - headset - Full size, Binaural"/>
    <x v="2270"/>
    <n v="2"/>
    <n v="0"/>
    <n v="19.974600000000002"/>
  </r>
  <r>
    <n v="2734"/>
    <s v="CA-2011-107594"/>
    <x v="2"/>
    <d v="2011-07-02T00:00:00"/>
    <x v="287"/>
    <x v="1"/>
    <s v="EH-13945"/>
    <s v="Eric Hoffmann"/>
    <x v="0"/>
    <s v="United States"/>
    <s v="Plainfield"/>
    <x v="30"/>
    <n v="7060"/>
    <x v="3"/>
    <s v="OFF-AR-10000716"/>
    <x v="1"/>
    <x v="6"/>
    <s v="DIXON Ticonderoga Erasable Checking Pencils"/>
    <x v="2271"/>
    <n v="1"/>
    <n v="0"/>
    <n v="2.1762000000000001"/>
  </r>
  <r>
    <n v="2735"/>
    <s v="CA-2012-129770"/>
    <x v="1"/>
    <d v="2012-02-21T00:00:00"/>
    <x v="823"/>
    <x v="0"/>
    <s v="JE-15715"/>
    <s v="Joe Elijah"/>
    <x v="0"/>
    <s v="United States"/>
    <s v="Las Cruces"/>
    <x v="27"/>
    <n v="88001"/>
    <x v="1"/>
    <s v="OFF-PA-10000249"/>
    <x v="1"/>
    <x v="10"/>
    <s v="Staples"/>
    <x v="338"/>
    <n v="4"/>
    <n v="0"/>
    <n v="23.086399999999998"/>
  </r>
  <r>
    <n v="2736"/>
    <s v="CA-2012-115798"/>
    <x v="1"/>
    <d v="2012-11-13T00:00:00"/>
    <x v="765"/>
    <x v="1"/>
    <s v="KL-16645"/>
    <s v="Ken Lonsdale"/>
    <x v="0"/>
    <s v="United States"/>
    <s v="Newark"/>
    <x v="13"/>
    <n v="19711"/>
    <x v="3"/>
    <s v="TEC-PH-10003691"/>
    <x v="2"/>
    <x v="7"/>
    <s v="BlackBerry Q10"/>
    <x v="2258"/>
    <n v="3"/>
    <n v="0"/>
    <n v="94.492500000000007"/>
  </r>
  <r>
    <n v="2737"/>
    <s v="CA-2012-115798"/>
    <x v="1"/>
    <d v="2012-11-13T00:00:00"/>
    <x v="765"/>
    <x v="1"/>
    <s v="KL-16645"/>
    <s v="Ken Lonsdale"/>
    <x v="0"/>
    <s v="United States"/>
    <s v="Newark"/>
    <x v="13"/>
    <n v="19711"/>
    <x v="3"/>
    <s v="OFF-PA-10001560"/>
    <x v="1"/>
    <x v="10"/>
    <s v="Adams Telephone Message Books, 5 1/4” x 11”"/>
    <x v="2272"/>
    <n v="7"/>
    <n v="0"/>
    <n v="19.871600000000001"/>
  </r>
  <r>
    <n v="2738"/>
    <s v="CA-2012-115798"/>
    <x v="1"/>
    <d v="2012-11-13T00:00:00"/>
    <x v="765"/>
    <x v="1"/>
    <s v="KL-16645"/>
    <s v="Ken Lonsdale"/>
    <x v="0"/>
    <s v="United States"/>
    <s v="Newark"/>
    <x v="13"/>
    <n v="19711"/>
    <x v="3"/>
    <s v="FUR-BO-10004467"/>
    <x v="0"/>
    <x v="0"/>
    <s v="Bestar Classic Bookcase"/>
    <x v="674"/>
    <n v="3"/>
    <n v="0"/>
    <n v="56.994299999999981"/>
  </r>
  <r>
    <n v="2739"/>
    <s v="CA-2012-115798"/>
    <x v="1"/>
    <d v="2012-11-13T00:00:00"/>
    <x v="765"/>
    <x v="1"/>
    <s v="KL-16645"/>
    <s v="Ken Lonsdale"/>
    <x v="0"/>
    <s v="United States"/>
    <s v="Newark"/>
    <x v="13"/>
    <n v="19711"/>
    <x v="3"/>
    <s v="TEC-PH-10001819"/>
    <x v="2"/>
    <x v="7"/>
    <s v="Innergie mMini Combo Duo USB Travel Charging Kit"/>
    <x v="2273"/>
    <n v="2"/>
    <n v="0"/>
    <n v="43.190399999999997"/>
  </r>
  <r>
    <n v="2740"/>
    <s v="CA-2014-122707"/>
    <x v="3"/>
    <d v="2014-04-17T00:00:00"/>
    <x v="650"/>
    <x v="2"/>
    <s v="EB-13750"/>
    <s v="Edward Becker"/>
    <x v="1"/>
    <s v="United States"/>
    <s v="Hoover"/>
    <x v="19"/>
    <n v="35244"/>
    <x v="0"/>
    <s v="OFF-SU-10000157"/>
    <x v="1"/>
    <x v="14"/>
    <s v="Compact Automatic Electric Letter Opener"/>
    <x v="2274"/>
    <n v="4"/>
    <n v="0"/>
    <n v="9.5448000000000093"/>
  </r>
  <r>
    <n v="2741"/>
    <s v="CA-2014-122707"/>
    <x v="3"/>
    <d v="2014-04-17T00:00:00"/>
    <x v="650"/>
    <x v="2"/>
    <s v="EB-13750"/>
    <s v="Edward Becker"/>
    <x v="1"/>
    <s v="United States"/>
    <s v="Hoover"/>
    <x v="19"/>
    <n v="35244"/>
    <x v="0"/>
    <s v="TEC-AC-10004227"/>
    <x v="2"/>
    <x v="11"/>
    <s v="SanDisk Ultra 16 GB MicroSDHC Class 10 Memory Card"/>
    <x v="2275"/>
    <n v="2"/>
    <n v="0"/>
    <n v="1.558799999999998"/>
  </r>
  <r>
    <n v="2742"/>
    <s v="CA-2013-165015"/>
    <x v="0"/>
    <d v="2013-02-25T00:00:00"/>
    <x v="824"/>
    <x v="0"/>
    <s v="BD-11725"/>
    <s v="Bruce Degenhardt"/>
    <x v="0"/>
    <s v="United States"/>
    <s v="Newark"/>
    <x v="24"/>
    <n v="43055"/>
    <x v="3"/>
    <s v="OFF-EN-10003134"/>
    <x v="1"/>
    <x v="12"/>
    <s v="Staples"/>
    <x v="670"/>
    <n v="5"/>
    <n v="0.2"/>
    <n v="17.52"/>
  </r>
  <r>
    <n v="2743"/>
    <s v="CA-2011-149244"/>
    <x v="2"/>
    <d v="2011-11-04T00:00:00"/>
    <x v="821"/>
    <x v="1"/>
    <s v="MS-17530"/>
    <s v="MaryBeth Skach"/>
    <x v="0"/>
    <s v="United States"/>
    <s v="San Diego"/>
    <x v="1"/>
    <n v="92037"/>
    <x v="1"/>
    <s v="FUR-FU-10004671"/>
    <x v="0"/>
    <x v="5"/>
    <s v="Executive Impressions 12&quot; Wall Clock"/>
    <x v="2276"/>
    <n v="2"/>
    <n v="0"/>
    <n v="13.429200000000002"/>
  </r>
  <r>
    <n v="2744"/>
    <s v="CA-2012-140144"/>
    <x v="1"/>
    <d v="2012-06-20T00:00:00"/>
    <x v="579"/>
    <x v="0"/>
    <s v="SC-20770"/>
    <s v="Stewart Carmichael"/>
    <x v="1"/>
    <s v="United States"/>
    <s v="San Francisco"/>
    <x v="1"/>
    <n v="94122"/>
    <x v="1"/>
    <s v="FUR-FU-10002253"/>
    <x v="0"/>
    <x v="5"/>
    <s v="Howard Miller 13&quot; Diameter Pewter Finish Round Wall Clock"/>
    <x v="2277"/>
    <n v="6"/>
    <n v="0"/>
    <n v="100.4796"/>
  </r>
  <r>
    <n v="2745"/>
    <s v="CA-2012-140144"/>
    <x v="1"/>
    <d v="2012-06-20T00:00:00"/>
    <x v="579"/>
    <x v="0"/>
    <s v="SC-20770"/>
    <s v="Stewart Carmichael"/>
    <x v="1"/>
    <s v="United States"/>
    <s v="San Francisco"/>
    <x v="1"/>
    <n v="94122"/>
    <x v="1"/>
    <s v="TEC-PH-10002726"/>
    <x v="2"/>
    <x v="7"/>
    <s v="netTALK DUO VoIP Telephone Service"/>
    <x v="2278"/>
    <n v="3"/>
    <n v="0.2"/>
    <n v="47.241"/>
  </r>
  <r>
    <n v="2746"/>
    <s v="CA-2014-163321"/>
    <x v="3"/>
    <d v="2014-08-08T00:00:00"/>
    <x v="825"/>
    <x v="0"/>
    <s v="FM-14380"/>
    <s v="Fred McMath"/>
    <x v="0"/>
    <s v="United States"/>
    <s v="Jacksonville"/>
    <x v="3"/>
    <n v="28540"/>
    <x v="0"/>
    <s v="TEC-AC-10004571"/>
    <x v="2"/>
    <x v="11"/>
    <s v="Logitech G700s Rechargeable Gaming Mouse"/>
    <x v="2279"/>
    <n v="1"/>
    <n v="0.2"/>
    <n v="21.997800000000002"/>
  </r>
  <r>
    <n v="2747"/>
    <s v="CA-2011-155887"/>
    <x v="2"/>
    <d v="2011-05-12T00:00:00"/>
    <x v="613"/>
    <x v="1"/>
    <s v="KT-16480"/>
    <s v="Kean Thornton"/>
    <x v="0"/>
    <s v="United States"/>
    <s v="Franklin"/>
    <x v="31"/>
    <n v="2038"/>
    <x v="3"/>
    <s v="FUR-TA-10002228"/>
    <x v="0"/>
    <x v="3"/>
    <s v="Bevis Traditional Conference Table Top, Plinth Base"/>
    <x v="2280"/>
    <n v="3"/>
    <n v="0.3"/>
    <n v="-130.0104"/>
  </r>
  <r>
    <n v="2748"/>
    <s v="US-2012-165449"/>
    <x v="1"/>
    <d v="2012-11-22T00:00:00"/>
    <x v="6"/>
    <x v="1"/>
    <s v="AP-10720"/>
    <s v="Anne Pryor"/>
    <x v="2"/>
    <s v="United States"/>
    <s v="Frisco"/>
    <x v="5"/>
    <n v="75034"/>
    <x v="2"/>
    <s v="TEC-AC-10004127"/>
    <x v="2"/>
    <x v="11"/>
    <s v="SanDisk Cruzer 8 GB USB Flash Drive"/>
    <x v="220"/>
    <n v="4"/>
    <n v="0.2"/>
    <n v="-1.3583999999999987"/>
  </r>
  <r>
    <n v="2749"/>
    <s v="CA-2012-110247"/>
    <x v="1"/>
    <d v="2012-12-04T00:00:00"/>
    <x v="222"/>
    <x v="1"/>
    <s v="RH-19555"/>
    <s v="Ritsa Hightower"/>
    <x v="0"/>
    <s v="United States"/>
    <s v="Tallahassee"/>
    <x v="2"/>
    <n v="32303"/>
    <x v="0"/>
    <s v="OFF-BI-10001553"/>
    <x v="1"/>
    <x v="8"/>
    <s v="SpineVue Locking Slant-D Ring Binders by Cardinal"/>
    <x v="2281"/>
    <n v="3"/>
    <n v="0.7"/>
    <n v="-6.0323999999999991"/>
  </r>
  <r>
    <n v="2750"/>
    <s v="US-2011-141257"/>
    <x v="2"/>
    <d v="2011-06-08T00:00:00"/>
    <x v="3"/>
    <x v="1"/>
    <s v="CS-11950"/>
    <s v="Carlos Soltero"/>
    <x v="0"/>
    <s v="United States"/>
    <s v="Seattle"/>
    <x v="4"/>
    <n v="98115"/>
    <x v="1"/>
    <s v="FUR-CH-10002758"/>
    <x v="0"/>
    <x v="1"/>
    <s v="Hon Deluxe Fabric Upholstered Stacking Chairs, Squared Back"/>
    <x v="2282"/>
    <n v="3"/>
    <n v="0.2"/>
    <n v="73.19399999999996"/>
  </r>
  <r>
    <n v="2751"/>
    <s v="CA-2011-154669"/>
    <x v="2"/>
    <d v="2011-08-08T00:00:00"/>
    <x v="826"/>
    <x v="0"/>
    <s v="TM-21010"/>
    <s v="Tamara Manning"/>
    <x v="0"/>
    <s v="United States"/>
    <s v="Vacaville"/>
    <x v="1"/>
    <n v="95687"/>
    <x v="1"/>
    <s v="OFF-ST-10000532"/>
    <x v="1"/>
    <x v="4"/>
    <s v="Advantus Rolling Drawer Organizers"/>
    <x v="2283"/>
    <n v="11"/>
    <n v="0"/>
    <n v="110.05279999999999"/>
  </r>
  <r>
    <n v="2752"/>
    <s v="CA-2011-158029"/>
    <x v="2"/>
    <d v="2011-05-26T00:00:00"/>
    <x v="496"/>
    <x v="1"/>
    <s v="HF-14995"/>
    <s v="Herbert Flentye"/>
    <x v="0"/>
    <s v="United States"/>
    <s v="Los Angeles"/>
    <x v="1"/>
    <n v="90008"/>
    <x v="1"/>
    <s v="FUR-CH-10000988"/>
    <x v="0"/>
    <x v="1"/>
    <s v="Hon Olson Stacker Stools"/>
    <x v="2284"/>
    <n v="2"/>
    <n v="0.2"/>
    <n v="22.529599999999995"/>
  </r>
  <r>
    <n v="2753"/>
    <s v="CA-2012-155306"/>
    <x v="1"/>
    <d v="2012-04-17T00:00:00"/>
    <x v="419"/>
    <x v="1"/>
    <s v="GA-14515"/>
    <s v="George Ashbrook"/>
    <x v="0"/>
    <s v="United States"/>
    <s v="San Francisco"/>
    <x v="1"/>
    <n v="94122"/>
    <x v="1"/>
    <s v="OFF-AR-10003251"/>
    <x v="1"/>
    <x v="6"/>
    <s v="Prang Drawing Pencil Set"/>
    <x v="348"/>
    <n v="2"/>
    <n v="0"/>
    <n v="2.2239999999999998"/>
  </r>
  <r>
    <n v="2754"/>
    <s v="CA-2012-155306"/>
    <x v="1"/>
    <d v="2012-04-17T00:00:00"/>
    <x v="419"/>
    <x v="1"/>
    <s v="GA-14515"/>
    <s v="George Ashbrook"/>
    <x v="0"/>
    <s v="United States"/>
    <s v="San Francisco"/>
    <x v="1"/>
    <n v="94122"/>
    <x v="1"/>
    <s v="TEC-AC-10003174"/>
    <x v="2"/>
    <x v="11"/>
    <s v="Plantronics S12 Corded Telephone Headset System"/>
    <x v="2285"/>
    <n v="3"/>
    <n v="0"/>
    <n v="129.34800000000001"/>
  </r>
  <r>
    <n v="2755"/>
    <s v="CA-2012-155306"/>
    <x v="1"/>
    <d v="2012-04-17T00:00:00"/>
    <x v="419"/>
    <x v="1"/>
    <s v="GA-14515"/>
    <s v="George Ashbrook"/>
    <x v="0"/>
    <s v="United States"/>
    <s v="San Francisco"/>
    <x v="1"/>
    <n v="94122"/>
    <x v="1"/>
    <s v="TEC-PH-10002310"/>
    <x v="2"/>
    <x v="7"/>
    <s v="Plantronics Calisto P620-M USB Wireless Speakerphone System"/>
    <x v="2286"/>
    <n v="5"/>
    <n v="0.2"/>
    <n v="68.59650000000002"/>
  </r>
  <r>
    <n v="2756"/>
    <s v="CA-2012-155306"/>
    <x v="1"/>
    <d v="2012-04-17T00:00:00"/>
    <x v="419"/>
    <x v="1"/>
    <s v="GA-14515"/>
    <s v="George Ashbrook"/>
    <x v="0"/>
    <s v="United States"/>
    <s v="San Francisco"/>
    <x v="1"/>
    <n v="94122"/>
    <x v="1"/>
    <s v="OFF-AP-10002651"/>
    <x v="1"/>
    <x v="9"/>
    <s v="Hoover Upright Vacuum With Dirt Cup"/>
    <x v="2287"/>
    <n v="5"/>
    <n v="0"/>
    <n v="419.8184999999998"/>
  </r>
  <r>
    <n v="2757"/>
    <s v="CA-2012-155306"/>
    <x v="1"/>
    <d v="2012-04-17T00:00:00"/>
    <x v="419"/>
    <x v="1"/>
    <s v="GA-14515"/>
    <s v="George Ashbrook"/>
    <x v="0"/>
    <s v="United States"/>
    <s v="San Francisco"/>
    <x v="1"/>
    <n v="94122"/>
    <x v="1"/>
    <s v="OFF-PA-10001184"/>
    <x v="1"/>
    <x v="10"/>
    <s v="Xerox 1903"/>
    <x v="493"/>
    <n v="2"/>
    <n v="0"/>
    <n v="5.8604000000000003"/>
  </r>
  <r>
    <n v="2758"/>
    <s v="CA-2013-127775"/>
    <x v="0"/>
    <d v="2013-06-12T00:00:00"/>
    <x v="111"/>
    <x v="0"/>
    <s v="ES-14020"/>
    <s v="Erica Smith"/>
    <x v="0"/>
    <s v="United States"/>
    <s v="New York City"/>
    <x v="15"/>
    <n v="10035"/>
    <x v="3"/>
    <s v="TEC-AC-10002402"/>
    <x v="2"/>
    <x v="11"/>
    <s v="Razer Kraken PRO Over Ear PC and Music Headset"/>
    <x v="764"/>
    <n v="3"/>
    <n v="0"/>
    <n v="71.990999999999985"/>
  </r>
  <r>
    <n v="2759"/>
    <s v="CA-2013-146171"/>
    <x v="0"/>
    <d v="2013-03-12T00:00:00"/>
    <x v="535"/>
    <x v="1"/>
    <s v="JP-16135"/>
    <s v="Julie Prescott"/>
    <x v="2"/>
    <s v="United States"/>
    <s v="Columbus"/>
    <x v="32"/>
    <n v="31907"/>
    <x v="0"/>
    <s v="FUR-FU-10004270"/>
    <x v="0"/>
    <x v="5"/>
    <s v="Executive Impressions 13&quot; Clairmont Wall Clock"/>
    <x v="2288"/>
    <n v="4"/>
    <n v="0"/>
    <n v="31.537200000000006"/>
  </r>
  <r>
    <n v="2760"/>
    <s v="CA-2013-146171"/>
    <x v="0"/>
    <d v="2013-03-12T00:00:00"/>
    <x v="535"/>
    <x v="1"/>
    <s v="JP-16135"/>
    <s v="Julie Prescott"/>
    <x v="2"/>
    <s v="United States"/>
    <s v="Columbus"/>
    <x v="32"/>
    <n v="31907"/>
    <x v="0"/>
    <s v="OFF-ST-10001526"/>
    <x v="1"/>
    <x v="4"/>
    <s v="Iceberg Mobile Mega Data/Printer Cart "/>
    <x v="2289"/>
    <n v="4"/>
    <n v="0"/>
    <n v="125.14319999999998"/>
  </r>
  <r>
    <n v="2761"/>
    <s v="CA-2011-129574"/>
    <x v="2"/>
    <d v="2011-05-26T00:00:00"/>
    <x v="632"/>
    <x v="2"/>
    <s v="Dp-13240"/>
    <s v="Dean percer"/>
    <x v="2"/>
    <s v="United States"/>
    <s v="Murray"/>
    <x v="7"/>
    <n v="84107"/>
    <x v="1"/>
    <s v="OFF-PA-10002893"/>
    <x v="1"/>
    <x v="10"/>
    <s v="Wirebound Service Call Books, 5 1/2&quot; x 4&quot;"/>
    <x v="2290"/>
    <n v="5"/>
    <n v="0"/>
    <n v="23.231999999999999"/>
  </r>
  <r>
    <n v="2762"/>
    <s v="CA-2014-126536"/>
    <x v="3"/>
    <d v="2014-10-13T00:00:00"/>
    <x v="518"/>
    <x v="2"/>
    <s v="NK-18490"/>
    <s v="Neil Knudson"/>
    <x v="2"/>
    <s v="United States"/>
    <s v="San Francisco"/>
    <x v="1"/>
    <n v="94110"/>
    <x v="1"/>
    <s v="TEC-AC-10003709"/>
    <x v="2"/>
    <x v="11"/>
    <s v="Maxell 4.7GB DVD-R 5/Pack"/>
    <x v="2291"/>
    <n v="1"/>
    <n v="0"/>
    <n v="0.4356000000000001"/>
  </r>
  <r>
    <n v="2763"/>
    <s v="CA-2014-126536"/>
    <x v="3"/>
    <d v="2014-10-13T00:00:00"/>
    <x v="518"/>
    <x v="2"/>
    <s v="NK-18490"/>
    <s v="Neil Knudson"/>
    <x v="2"/>
    <s v="United States"/>
    <s v="San Francisco"/>
    <x v="1"/>
    <n v="94110"/>
    <x v="1"/>
    <s v="OFF-BI-10001191"/>
    <x v="1"/>
    <x v="8"/>
    <s v="Canvas Sectional Post Binders"/>
    <x v="2292"/>
    <n v="5"/>
    <n v="0.2"/>
    <n v="36.917000000000002"/>
  </r>
  <r>
    <n v="2764"/>
    <s v="CA-2014-165757"/>
    <x v="3"/>
    <d v="2014-06-23T00:00:00"/>
    <x v="171"/>
    <x v="1"/>
    <s v="PL-18925"/>
    <s v="Paul Lucas"/>
    <x v="2"/>
    <s v="United States"/>
    <s v="Philadelphia"/>
    <x v="9"/>
    <n v="19140"/>
    <x v="3"/>
    <s v="OFF-BI-10003166"/>
    <x v="1"/>
    <x v="8"/>
    <s v="GBC Plasticlear Binding Covers"/>
    <x v="2293"/>
    <n v="3"/>
    <n v="0.7"/>
    <n v="-7.5767999999999986"/>
  </r>
  <r>
    <n v="2765"/>
    <s v="CA-2014-165757"/>
    <x v="3"/>
    <d v="2014-06-23T00:00:00"/>
    <x v="171"/>
    <x v="1"/>
    <s v="PL-18925"/>
    <s v="Paul Lucas"/>
    <x v="2"/>
    <s v="United States"/>
    <s v="Philadelphia"/>
    <x v="9"/>
    <n v="19140"/>
    <x v="3"/>
    <s v="OFF-BI-10003982"/>
    <x v="1"/>
    <x v="8"/>
    <s v="Wilson Jones Century Plastic Molded Ring Binders"/>
    <x v="2294"/>
    <n v="5"/>
    <n v="0.7"/>
    <n v="-23.8855"/>
  </r>
  <r>
    <n v="2766"/>
    <s v="CA-2014-165757"/>
    <x v="3"/>
    <d v="2014-06-23T00:00:00"/>
    <x v="171"/>
    <x v="1"/>
    <s v="PL-18925"/>
    <s v="Paul Lucas"/>
    <x v="2"/>
    <s v="United States"/>
    <s v="Philadelphia"/>
    <x v="9"/>
    <n v="19140"/>
    <x v="3"/>
    <s v="OFF-ST-10004835"/>
    <x v="1"/>
    <x v="4"/>
    <s v="Plastic Stacking Crates &amp; Casters"/>
    <x v="436"/>
    <n v="2"/>
    <n v="0.2"/>
    <n v="0.66959999999999997"/>
  </r>
  <r>
    <n v="2767"/>
    <s v="CA-2014-167752"/>
    <x v="3"/>
    <d v="2014-01-16T00:00:00"/>
    <x v="827"/>
    <x v="2"/>
    <s v="RW-19690"/>
    <s v="Robert Waldorf"/>
    <x v="0"/>
    <s v="United States"/>
    <s v="Philadelphia"/>
    <x v="9"/>
    <n v="19134"/>
    <x v="3"/>
    <s v="OFF-AP-10000159"/>
    <x v="1"/>
    <x v="9"/>
    <s v="Belkin F9M820V08 8 Outlet Surge"/>
    <x v="2295"/>
    <n v="1"/>
    <n v="0.2"/>
    <n v="3.8681999999999945"/>
  </r>
  <r>
    <n v="2768"/>
    <s v="CA-2014-167752"/>
    <x v="3"/>
    <d v="2014-01-16T00:00:00"/>
    <x v="827"/>
    <x v="2"/>
    <s v="RW-19690"/>
    <s v="Robert Waldorf"/>
    <x v="0"/>
    <s v="United States"/>
    <s v="Philadelphia"/>
    <x v="9"/>
    <n v="19134"/>
    <x v="3"/>
    <s v="OFF-AP-10002945"/>
    <x v="1"/>
    <x v="9"/>
    <s v="Honeywell Enviracaire Portable HEPA Air Cleaner for 17' x 22' Room"/>
    <x v="2296"/>
    <n v="8"/>
    <n v="0.2"/>
    <n v="312.67599999999993"/>
  </r>
  <r>
    <n v="2769"/>
    <s v="US-2012-122140"/>
    <x v="1"/>
    <d v="2012-04-02T00:00:00"/>
    <x v="828"/>
    <x v="1"/>
    <s v="MO-17950"/>
    <s v="Michael Oakman"/>
    <x v="0"/>
    <s v="United States"/>
    <s v="Dallas"/>
    <x v="5"/>
    <n v="75220"/>
    <x v="2"/>
    <s v="OFF-AP-10001242"/>
    <x v="1"/>
    <x v="9"/>
    <s v="APC 7 Outlet Network SurgeArrest Surge Protector"/>
    <x v="2297"/>
    <n v="2"/>
    <n v="0.8"/>
    <n v="-80.48"/>
  </r>
  <r>
    <n v="2770"/>
    <s v="US-2012-122140"/>
    <x v="1"/>
    <d v="2012-04-02T00:00:00"/>
    <x v="828"/>
    <x v="1"/>
    <s v="MO-17950"/>
    <s v="Michael Oakman"/>
    <x v="0"/>
    <s v="United States"/>
    <s v="Dallas"/>
    <x v="5"/>
    <n v="75220"/>
    <x v="2"/>
    <s v="TEC-AC-10003038"/>
    <x v="2"/>
    <x v="11"/>
    <s v="Kingston Digital DataTraveler 16GB USB 2.0"/>
    <x v="2298"/>
    <n v="7"/>
    <n v="0.2"/>
    <n v="-0.62650000000000716"/>
  </r>
  <r>
    <n v="2771"/>
    <s v="US-2012-122140"/>
    <x v="1"/>
    <d v="2012-04-02T00:00:00"/>
    <x v="828"/>
    <x v="1"/>
    <s v="MO-17950"/>
    <s v="Michael Oakman"/>
    <x v="0"/>
    <s v="United States"/>
    <s v="Dallas"/>
    <x v="5"/>
    <n v="75220"/>
    <x v="2"/>
    <s v="TEC-AC-10003289"/>
    <x v="2"/>
    <x v="11"/>
    <s v="Anker Ultra-Slim Mini Bluetooth 3.0 Wireless Keyboard"/>
    <x v="334"/>
    <n v="3"/>
    <n v="0.2"/>
    <n v="1.7990999999999993"/>
  </r>
  <r>
    <n v="2772"/>
    <s v="CA-2013-163986"/>
    <x v="0"/>
    <d v="2013-09-04T00:00:00"/>
    <x v="165"/>
    <x v="1"/>
    <s v="JJ-15445"/>
    <s v="Jennifer Jackson"/>
    <x v="0"/>
    <s v="United States"/>
    <s v="Waukesha"/>
    <x v="6"/>
    <n v="53186"/>
    <x v="2"/>
    <s v="OFF-ST-10000918"/>
    <x v="1"/>
    <x v="4"/>
    <s v="Crate-A-Files"/>
    <x v="2299"/>
    <n v="5"/>
    <n v="0"/>
    <n v="14.169999999999998"/>
  </r>
  <r>
    <n v="2773"/>
    <s v="CA-2014-158967"/>
    <x v="3"/>
    <d v="2014-12-11T00:00:00"/>
    <x v="169"/>
    <x v="2"/>
    <s v="BT-11680"/>
    <s v="Brian Thompson"/>
    <x v="0"/>
    <s v="United States"/>
    <s v="Fort Lauderdale"/>
    <x v="2"/>
    <n v="33311"/>
    <x v="0"/>
    <s v="FUR-FU-10001940"/>
    <x v="0"/>
    <x v="5"/>
    <s v="Staples"/>
    <x v="2300"/>
    <n v="3"/>
    <n v="0.2"/>
    <n v="5.7312000000000012"/>
  </r>
  <r>
    <n v="2774"/>
    <s v="CA-2013-131576"/>
    <x v="0"/>
    <d v="2013-11-23T00:00:00"/>
    <x v="482"/>
    <x v="1"/>
    <s v="RD-19585"/>
    <s v="Rob Dowd"/>
    <x v="0"/>
    <s v="United States"/>
    <s v="Detroit"/>
    <x v="12"/>
    <n v="48205"/>
    <x v="2"/>
    <s v="OFF-BI-10002852"/>
    <x v="1"/>
    <x v="8"/>
    <s v="Ibico Standard Transparent Covers"/>
    <x v="2301"/>
    <n v="3"/>
    <n v="0"/>
    <n v="24.2256"/>
  </r>
  <r>
    <n v="2775"/>
    <s v="CA-2014-143455"/>
    <x v="3"/>
    <d v="2014-11-12T00:00:00"/>
    <x v="551"/>
    <x v="1"/>
    <s v="ML-17755"/>
    <s v="Max Ludwig"/>
    <x v="2"/>
    <s v="United States"/>
    <s v="Springfield"/>
    <x v="24"/>
    <n v="45503"/>
    <x v="3"/>
    <s v="OFF-PA-10004451"/>
    <x v="1"/>
    <x v="10"/>
    <s v="Xerox 222"/>
    <x v="563"/>
    <n v="2"/>
    <n v="0.2"/>
    <n v="3.6288"/>
  </r>
  <r>
    <n v="2776"/>
    <s v="CA-2013-144729"/>
    <x v="0"/>
    <d v="2013-10-22T00:00:00"/>
    <x v="829"/>
    <x v="1"/>
    <s v="JE-15745"/>
    <s v="Joel Eaton"/>
    <x v="0"/>
    <s v="United States"/>
    <s v="San Diego"/>
    <x v="1"/>
    <n v="92037"/>
    <x v="1"/>
    <s v="OFF-ST-10004804"/>
    <x v="1"/>
    <x v="4"/>
    <s v="Belkin 19&quot; Vented Equipment Shelf, Black"/>
    <x v="1248"/>
    <n v="3"/>
    <n v="0"/>
    <n v="1.5444000000000031"/>
  </r>
  <r>
    <n v="2777"/>
    <s v="CA-2012-127019"/>
    <x v="1"/>
    <d v="2012-12-21T00:00:00"/>
    <x v="603"/>
    <x v="1"/>
    <s v="ER-13855"/>
    <s v="Elpida Rittenbach"/>
    <x v="1"/>
    <s v="United States"/>
    <s v="Colorado Springs"/>
    <x v="22"/>
    <n v="80906"/>
    <x v="1"/>
    <s v="OFF-AP-10003971"/>
    <x v="1"/>
    <x v="9"/>
    <s v="Belkin 6 Outlet Metallic Surge Strip"/>
    <x v="2302"/>
    <n v="7"/>
    <n v="0.2"/>
    <n v="4.5737999999999985"/>
  </r>
  <r>
    <n v="2778"/>
    <s v="CA-2012-138534"/>
    <x v="1"/>
    <d v="2012-07-17T00:00:00"/>
    <x v="830"/>
    <x v="0"/>
    <s v="JM-15535"/>
    <s v="Jessica Myrick"/>
    <x v="0"/>
    <s v="United States"/>
    <s v="Bakersfield"/>
    <x v="1"/>
    <n v="93309"/>
    <x v="1"/>
    <s v="FUR-BO-10003159"/>
    <x v="0"/>
    <x v="0"/>
    <s v="Sauder Camden County Collection Libraries, Planked Cherry Finish"/>
    <x v="2303"/>
    <n v="2"/>
    <n v="0.15"/>
    <n v="-13.797600000000017"/>
  </r>
  <r>
    <n v="2779"/>
    <s v="CA-2014-108322"/>
    <x v="3"/>
    <d v="2014-05-01T00:00:00"/>
    <x v="547"/>
    <x v="1"/>
    <s v="SS-20140"/>
    <s v="Saphhira Shifley"/>
    <x v="1"/>
    <s v="United States"/>
    <s v="Pompano Beach"/>
    <x v="2"/>
    <n v="33068"/>
    <x v="0"/>
    <s v="FUR-FU-10001935"/>
    <x v="0"/>
    <x v="5"/>
    <s v="3M Hangers With Command Adhesive"/>
    <x v="208"/>
    <n v="8"/>
    <n v="0.2"/>
    <n v="6.216000000000002"/>
  </r>
  <r>
    <n v="2780"/>
    <s v="CA-2014-108322"/>
    <x v="3"/>
    <d v="2014-05-01T00:00:00"/>
    <x v="547"/>
    <x v="1"/>
    <s v="SS-20140"/>
    <s v="Saphhira Shifley"/>
    <x v="1"/>
    <s v="United States"/>
    <s v="Pompano Beach"/>
    <x v="2"/>
    <n v="33068"/>
    <x v="0"/>
    <s v="TEC-AC-10003433"/>
    <x v="2"/>
    <x v="11"/>
    <s v="Maxell 4.7GB DVD+R 5/Pack"/>
    <x v="480"/>
    <n v="3"/>
    <n v="0.2"/>
    <n v="0.74249999999999994"/>
  </r>
  <r>
    <n v="2781"/>
    <s v="CA-2014-167668"/>
    <x v="3"/>
    <d v="2014-05-07T00:00:00"/>
    <x v="785"/>
    <x v="2"/>
    <s v="TC-21295"/>
    <s v="Toby Carlisle"/>
    <x v="0"/>
    <s v="United States"/>
    <s v="New York City"/>
    <x v="15"/>
    <n v="10035"/>
    <x v="3"/>
    <s v="OFF-LA-10004544"/>
    <x v="1"/>
    <x v="2"/>
    <s v="Avery 505"/>
    <x v="2304"/>
    <n v="4"/>
    <n v="0"/>
    <n v="29.6"/>
  </r>
  <r>
    <n v="2782"/>
    <s v="CA-2014-146724"/>
    <x v="3"/>
    <d v="2014-11-21T00:00:00"/>
    <x v="207"/>
    <x v="1"/>
    <s v="HG-15025"/>
    <s v="Hunter Glantz"/>
    <x v="0"/>
    <s v="United States"/>
    <s v="Lakeville"/>
    <x v="11"/>
    <n v="55044"/>
    <x v="2"/>
    <s v="OFF-AR-10001026"/>
    <x v="1"/>
    <x v="6"/>
    <s v="Sanford Uni-Blazer View Highlighters, Chisel Tip, Yellow"/>
    <x v="1114"/>
    <n v="10"/>
    <n v="0"/>
    <n v="9.6800000000000015"/>
  </r>
  <r>
    <n v="2783"/>
    <s v="CA-2013-139878"/>
    <x v="0"/>
    <d v="2013-11-12T00:00:00"/>
    <x v="619"/>
    <x v="1"/>
    <s v="LD-17005"/>
    <s v="Lisa DeCherney"/>
    <x v="0"/>
    <s v="United States"/>
    <s v="Detroit"/>
    <x v="12"/>
    <n v="48234"/>
    <x v="2"/>
    <s v="TEC-PH-10001336"/>
    <x v="2"/>
    <x v="7"/>
    <s v="Digium D40 VoIP phone"/>
    <x v="2052"/>
    <n v="2"/>
    <n v="0"/>
    <n v="74.8142"/>
  </r>
  <r>
    <n v="2784"/>
    <s v="US-2013-106677"/>
    <x v="0"/>
    <d v="2013-11-06T00:00:00"/>
    <x v="54"/>
    <x v="1"/>
    <s v="AS-10285"/>
    <s v="Alejandro Savely"/>
    <x v="1"/>
    <s v="United States"/>
    <s v="Philadelphia"/>
    <x v="9"/>
    <n v="19134"/>
    <x v="3"/>
    <s v="TEC-PH-10003187"/>
    <x v="2"/>
    <x v="7"/>
    <s v="Anker Astro Mini 3000mAh Ultra-Compact Portable Charger"/>
    <x v="1821"/>
    <n v="2"/>
    <n v="0.4"/>
    <n v="-15.991999999999999"/>
  </r>
  <r>
    <n v="2785"/>
    <s v="CA-2013-116974"/>
    <x v="0"/>
    <d v="2013-10-10T00:00:00"/>
    <x v="831"/>
    <x v="1"/>
    <s v="MP-17965"/>
    <s v="Michael Paige"/>
    <x v="1"/>
    <s v="United States"/>
    <s v="Troy"/>
    <x v="24"/>
    <n v="45373"/>
    <x v="3"/>
    <s v="TEC-PH-10004897"/>
    <x v="2"/>
    <x v="7"/>
    <s v="Mediabridge Sport Armband iPhone 5s"/>
    <x v="2305"/>
    <n v="4"/>
    <n v="0.4"/>
    <n v="-15.584400000000002"/>
  </r>
  <r>
    <n v="2786"/>
    <s v="CA-2012-149972"/>
    <x v="1"/>
    <d v="2012-09-21T00:00:00"/>
    <x v="832"/>
    <x v="2"/>
    <s v="CD-12790"/>
    <s v="Cynthia Delaney"/>
    <x v="2"/>
    <s v="United States"/>
    <s v="Los Angeles"/>
    <x v="1"/>
    <n v="90036"/>
    <x v="1"/>
    <s v="FUR-CH-10004997"/>
    <x v="0"/>
    <x v="1"/>
    <s v="Hon Every-Day Series Multi-Task Chairs"/>
    <x v="2306"/>
    <n v="4"/>
    <n v="0.2"/>
    <n v="0"/>
  </r>
  <r>
    <n v="2787"/>
    <s v="CA-2012-149972"/>
    <x v="1"/>
    <d v="2012-09-21T00:00:00"/>
    <x v="832"/>
    <x v="2"/>
    <s v="CD-12790"/>
    <s v="Cynthia Delaney"/>
    <x v="2"/>
    <s v="United States"/>
    <s v="Los Angeles"/>
    <x v="1"/>
    <n v="90036"/>
    <x v="1"/>
    <s v="OFF-FA-10002763"/>
    <x v="1"/>
    <x v="13"/>
    <s v="Advantus Map Pennant Flags and Round Head Tacks"/>
    <x v="2307"/>
    <n v="2"/>
    <n v="0"/>
    <n v="2.5279999999999996"/>
  </r>
  <r>
    <n v="2788"/>
    <s v="US-2011-117744"/>
    <x v="2"/>
    <d v="2011-12-02T00:00:00"/>
    <x v="546"/>
    <x v="1"/>
    <s v="MD-17860"/>
    <s v="Michael Dominguez"/>
    <x v="1"/>
    <s v="United States"/>
    <s v="Corpus Christi"/>
    <x v="5"/>
    <n v="78415"/>
    <x v="2"/>
    <s v="FUR-FU-10001588"/>
    <x v="0"/>
    <x v="5"/>
    <s v="Deflect-o SuperTray Unbreakable Stackable Tray, Letter, Black"/>
    <x v="2308"/>
    <n v="5"/>
    <n v="0.6"/>
    <n v="-24.802999999999997"/>
  </r>
  <r>
    <n v="2789"/>
    <s v="US-2011-117744"/>
    <x v="2"/>
    <d v="2011-12-02T00:00:00"/>
    <x v="546"/>
    <x v="1"/>
    <s v="MD-17860"/>
    <s v="Michael Dominguez"/>
    <x v="1"/>
    <s v="United States"/>
    <s v="Corpus Christi"/>
    <x v="5"/>
    <n v="78415"/>
    <x v="2"/>
    <s v="OFF-AR-10000940"/>
    <x v="1"/>
    <x v="6"/>
    <s v="Newell 343"/>
    <x v="2309"/>
    <n v="7"/>
    <n v="0.2"/>
    <n v="1.4406000000000008"/>
  </r>
  <r>
    <n v="2790"/>
    <s v="US-2011-117744"/>
    <x v="2"/>
    <d v="2011-12-02T00:00:00"/>
    <x v="546"/>
    <x v="1"/>
    <s v="MD-17860"/>
    <s v="Michael Dominguez"/>
    <x v="1"/>
    <s v="United States"/>
    <s v="Corpus Christi"/>
    <x v="5"/>
    <n v="78415"/>
    <x v="2"/>
    <s v="FUR-FU-10002759"/>
    <x v="0"/>
    <x v="5"/>
    <s v="12-1/2 Diameter Round Wall Clock"/>
    <x v="1409"/>
    <n v="5"/>
    <n v="0.6"/>
    <n v="-23.975999999999999"/>
  </r>
  <r>
    <n v="2791"/>
    <s v="CA-2011-125514"/>
    <x v="2"/>
    <d v="2011-09-21T00:00:00"/>
    <x v="833"/>
    <x v="2"/>
    <s v="BM-11650"/>
    <s v="Brian Moss"/>
    <x v="1"/>
    <s v="United States"/>
    <s v="Omaha"/>
    <x v="8"/>
    <n v="68104"/>
    <x v="2"/>
    <s v="OFF-AP-10000358"/>
    <x v="1"/>
    <x v="9"/>
    <s v="Fellowes Basic Home/Office Series Surge Protectors"/>
    <x v="2310"/>
    <n v="2"/>
    <n v="0"/>
    <n v="7.5283999999999978"/>
  </r>
  <r>
    <n v="2792"/>
    <s v="CA-2011-125514"/>
    <x v="2"/>
    <d v="2011-09-21T00:00:00"/>
    <x v="833"/>
    <x v="2"/>
    <s v="BM-11650"/>
    <s v="Brian Moss"/>
    <x v="1"/>
    <s v="United States"/>
    <s v="Omaha"/>
    <x v="8"/>
    <n v="68104"/>
    <x v="2"/>
    <s v="OFF-AP-10003281"/>
    <x v="1"/>
    <x v="9"/>
    <s v="Acco 6 Outlet Guardian Standard Surge Suppressor"/>
    <x v="2311"/>
    <n v="3"/>
    <n v="0"/>
    <n v="10.880999999999997"/>
  </r>
  <r>
    <n v="2793"/>
    <s v="CA-2011-125514"/>
    <x v="2"/>
    <d v="2011-09-21T00:00:00"/>
    <x v="833"/>
    <x v="2"/>
    <s v="BM-11650"/>
    <s v="Brian Moss"/>
    <x v="1"/>
    <s v="United States"/>
    <s v="Omaha"/>
    <x v="8"/>
    <n v="68104"/>
    <x v="2"/>
    <s v="OFF-PA-10000029"/>
    <x v="1"/>
    <x v="10"/>
    <s v="Xerox 224"/>
    <x v="90"/>
    <n v="1"/>
    <n v="0"/>
    <n v="3.1104000000000003"/>
  </r>
  <r>
    <n v="2794"/>
    <s v="CA-2011-154599"/>
    <x v="2"/>
    <d v="2011-04-12T00:00:00"/>
    <x v="139"/>
    <x v="1"/>
    <s v="KN-16450"/>
    <s v="Kean Nguyen"/>
    <x v="1"/>
    <s v="United States"/>
    <s v="Redondo Beach"/>
    <x v="1"/>
    <n v="90278"/>
    <x v="1"/>
    <s v="TEC-PH-10001557"/>
    <x v="2"/>
    <x v="7"/>
    <s v="Pyle PMP37LED"/>
    <x v="2312"/>
    <n v="14"/>
    <n v="0.2"/>
    <n v="94.070199999999943"/>
  </r>
  <r>
    <n v="2795"/>
    <s v="CA-2011-154599"/>
    <x v="2"/>
    <d v="2011-04-12T00:00:00"/>
    <x v="139"/>
    <x v="1"/>
    <s v="KN-16450"/>
    <s v="Kean Nguyen"/>
    <x v="1"/>
    <s v="United States"/>
    <s v="Redondo Beach"/>
    <x v="1"/>
    <n v="90278"/>
    <x v="1"/>
    <s v="TEC-PH-10000576"/>
    <x v="2"/>
    <x v="7"/>
    <s v="AT&amp;T 1080 Corded phone"/>
    <x v="2313"/>
    <n v="4"/>
    <n v="0.2"/>
    <n v="38.357200000000006"/>
  </r>
  <r>
    <n v="2796"/>
    <s v="CA-2011-154599"/>
    <x v="2"/>
    <d v="2011-04-12T00:00:00"/>
    <x v="139"/>
    <x v="1"/>
    <s v="KN-16450"/>
    <s v="Kean Nguyen"/>
    <x v="1"/>
    <s v="United States"/>
    <s v="Redondo Beach"/>
    <x v="1"/>
    <n v="90278"/>
    <x v="1"/>
    <s v="OFF-BI-10002764"/>
    <x v="1"/>
    <x v="8"/>
    <s v="Recycled Pressboard Report Cover with Reinforced Top Hinge"/>
    <x v="2314"/>
    <n v="7"/>
    <n v="0.2"/>
    <n v="6.5569000000000006"/>
  </r>
  <r>
    <n v="2797"/>
    <s v="CA-2011-154599"/>
    <x v="2"/>
    <d v="2011-04-12T00:00:00"/>
    <x v="139"/>
    <x v="1"/>
    <s v="KN-16450"/>
    <s v="Kean Nguyen"/>
    <x v="1"/>
    <s v="United States"/>
    <s v="Redondo Beach"/>
    <x v="1"/>
    <n v="90278"/>
    <x v="1"/>
    <s v="FUR-BO-10001337"/>
    <x v="0"/>
    <x v="0"/>
    <s v="O'Sullivan Living Dimensions 2-Shelf Bookcases"/>
    <x v="2315"/>
    <n v="3"/>
    <n v="0.15"/>
    <n v="-18.146999999999998"/>
  </r>
  <r>
    <n v="2798"/>
    <s v="CA-2014-158743"/>
    <x v="3"/>
    <d v="2014-10-21T00:00:00"/>
    <x v="471"/>
    <x v="1"/>
    <s v="IG-15085"/>
    <s v="Ivan Gibson"/>
    <x v="0"/>
    <s v="United States"/>
    <s v="Little Rock"/>
    <x v="36"/>
    <n v="72209"/>
    <x v="0"/>
    <s v="OFF-AR-10002257"/>
    <x v="1"/>
    <x v="6"/>
    <s v="Eldon Spacemaker Box, Quick-Snap Lid, Clear"/>
    <x v="522"/>
    <n v="4"/>
    <n v="0"/>
    <n v="4.1415999999999986"/>
  </r>
  <r>
    <n v="2799"/>
    <s v="CA-2014-158743"/>
    <x v="3"/>
    <d v="2014-10-21T00:00:00"/>
    <x v="471"/>
    <x v="1"/>
    <s v="IG-15085"/>
    <s v="Ivan Gibson"/>
    <x v="0"/>
    <s v="United States"/>
    <s v="Little Rock"/>
    <x v="36"/>
    <n v="72209"/>
    <x v="0"/>
    <s v="OFF-PA-10001019"/>
    <x v="1"/>
    <x v="10"/>
    <s v="Xerox 1884"/>
    <x v="792"/>
    <n v="2"/>
    <n v="0"/>
    <n v="18.781199999999998"/>
  </r>
  <r>
    <n v="2800"/>
    <s v="CA-2014-158743"/>
    <x v="3"/>
    <d v="2014-10-21T00:00:00"/>
    <x v="471"/>
    <x v="1"/>
    <s v="IG-15085"/>
    <s v="Ivan Gibson"/>
    <x v="0"/>
    <s v="United States"/>
    <s v="Little Rock"/>
    <x v="36"/>
    <n v="72209"/>
    <x v="0"/>
    <s v="OFF-BI-10003364"/>
    <x v="1"/>
    <x v="8"/>
    <s v="Binding Machine Supplies"/>
    <x v="2316"/>
    <n v="5"/>
    <n v="0"/>
    <n v="70.007999999999996"/>
  </r>
  <r>
    <n v="2801"/>
    <s v="CA-2013-153318"/>
    <x v="0"/>
    <d v="2013-10-26T00:00:00"/>
    <x v="464"/>
    <x v="2"/>
    <s v="JS-15595"/>
    <s v="Jill Stevenson"/>
    <x v="1"/>
    <s v="United States"/>
    <s v="Miami"/>
    <x v="2"/>
    <n v="33180"/>
    <x v="0"/>
    <s v="TEC-PH-10000984"/>
    <x v="2"/>
    <x v="7"/>
    <s v="Panasonic KX-TG9471B"/>
    <x v="2286"/>
    <n v="5"/>
    <n v="0.2"/>
    <n v="78.396000000000043"/>
  </r>
  <r>
    <n v="2802"/>
    <s v="US-2012-110163"/>
    <x v="1"/>
    <d v="2012-11-01T00:00:00"/>
    <x v="164"/>
    <x v="2"/>
    <s v="GA-14725"/>
    <s v="Guy Armstrong"/>
    <x v="0"/>
    <s v="United States"/>
    <s v="Salem"/>
    <x v="21"/>
    <n v="97301"/>
    <x v="1"/>
    <s v="OFF-AR-10001683"/>
    <x v="1"/>
    <x v="6"/>
    <s v="Lumber Crayons"/>
    <x v="2317"/>
    <n v="1"/>
    <n v="0.2"/>
    <n v="1.7730000000000004"/>
  </r>
  <r>
    <n v="2803"/>
    <s v="CA-2014-143329"/>
    <x v="3"/>
    <d v="2014-11-04T00:00:00"/>
    <x v="834"/>
    <x v="1"/>
    <s v="DL-13330"/>
    <s v="Denise Leinenbach"/>
    <x v="0"/>
    <s v="United States"/>
    <s v="Las Cruces"/>
    <x v="27"/>
    <n v="88001"/>
    <x v="1"/>
    <s v="FUR-FU-10000629"/>
    <x v="0"/>
    <x v="5"/>
    <s v="9-3/4 Diameter Round Wall Clock"/>
    <x v="1437"/>
    <n v="3"/>
    <n v="0"/>
    <n v="17.375399999999999"/>
  </r>
  <r>
    <n v="2804"/>
    <s v="CA-2012-159380"/>
    <x v="1"/>
    <d v="2012-05-12T00:00:00"/>
    <x v="537"/>
    <x v="1"/>
    <s v="CS-12505"/>
    <s v="Cindy Stewart"/>
    <x v="0"/>
    <s v="United States"/>
    <s v="San Francisco"/>
    <x v="1"/>
    <n v="94122"/>
    <x v="1"/>
    <s v="OFF-PA-10003893"/>
    <x v="1"/>
    <x v="10"/>
    <s v="Xerox 1962"/>
    <x v="1387"/>
    <n v="3"/>
    <n v="0"/>
    <n v="5.7779999999999987"/>
  </r>
  <r>
    <n v="2805"/>
    <s v="CA-2012-159380"/>
    <x v="1"/>
    <d v="2012-05-12T00:00:00"/>
    <x v="537"/>
    <x v="1"/>
    <s v="CS-12505"/>
    <s v="Cindy Stewart"/>
    <x v="0"/>
    <s v="United States"/>
    <s v="San Francisco"/>
    <x v="1"/>
    <n v="94122"/>
    <x v="1"/>
    <s v="OFF-PA-10004239"/>
    <x v="1"/>
    <x v="10"/>
    <s v="Xerox 1953"/>
    <x v="2318"/>
    <n v="6"/>
    <n v="0"/>
    <n v="11.555999999999997"/>
  </r>
  <r>
    <n v="2806"/>
    <s v="CA-2012-122623"/>
    <x v="1"/>
    <d v="2012-09-07T00:00:00"/>
    <x v="835"/>
    <x v="1"/>
    <s v="CC-12145"/>
    <s v="Charles Crestani"/>
    <x v="0"/>
    <s v="United States"/>
    <s v="El Paso"/>
    <x v="5"/>
    <n v="79907"/>
    <x v="2"/>
    <s v="FUR-CH-10000553"/>
    <x v="0"/>
    <x v="1"/>
    <s v="Metal Folding Chairs, Beige, 4/Carton"/>
    <x v="2319"/>
    <n v="2"/>
    <n v="0.3"/>
    <n v="-2.0364000000000004"/>
  </r>
  <r>
    <n v="2807"/>
    <s v="CA-2012-148635"/>
    <x v="1"/>
    <d v="2012-07-25T00:00:00"/>
    <x v="836"/>
    <x v="0"/>
    <s v="MH-18025"/>
    <s v="Michelle Huthwaite"/>
    <x v="0"/>
    <s v="United States"/>
    <s v="Seattle"/>
    <x v="4"/>
    <n v="98115"/>
    <x v="1"/>
    <s v="OFF-FA-10004395"/>
    <x v="1"/>
    <x v="13"/>
    <s v="Plymouth Boxed Rubber Bands by Plymouth"/>
    <x v="2320"/>
    <n v="2"/>
    <n v="0"/>
    <n v="0.47100000000000009"/>
  </r>
  <r>
    <n v="2808"/>
    <s v="CA-2012-148635"/>
    <x v="1"/>
    <d v="2012-07-25T00:00:00"/>
    <x v="836"/>
    <x v="0"/>
    <s v="MH-18025"/>
    <s v="Michelle Huthwaite"/>
    <x v="0"/>
    <s v="United States"/>
    <s v="Seattle"/>
    <x v="4"/>
    <n v="98115"/>
    <x v="1"/>
    <s v="OFF-PA-10004782"/>
    <x v="1"/>
    <x v="10"/>
    <s v="Xerox 228"/>
    <x v="91"/>
    <n v="2"/>
    <n v="0"/>
    <n v="6.2208000000000006"/>
  </r>
  <r>
    <n v="2809"/>
    <s v="CA-2012-148635"/>
    <x v="1"/>
    <d v="2012-07-25T00:00:00"/>
    <x v="836"/>
    <x v="0"/>
    <s v="MH-18025"/>
    <s v="Michelle Huthwaite"/>
    <x v="0"/>
    <s v="United States"/>
    <s v="Seattle"/>
    <x v="4"/>
    <n v="98115"/>
    <x v="1"/>
    <s v="FUR-BO-10002213"/>
    <x v="0"/>
    <x v="0"/>
    <s v="Sauder Forest Hills Library, Woodland Oak Finish"/>
    <x v="2321"/>
    <n v="5"/>
    <n v="0"/>
    <n v="56.392000000000024"/>
  </r>
  <r>
    <n v="2810"/>
    <s v="CA-2012-148635"/>
    <x v="1"/>
    <d v="2012-07-25T00:00:00"/>
    <x v="836"/>
    <x v="0"/>
    <s v="MH-18025"/>
    <s v="Michelle Huthwaite"/>
    <x v="0"/>
    <s v="United States"/>
    <s v="Seattle"/>
    <x v="4"/>
    <n v="98115"/>
    <x v="1"/>
    <s v="FUR-CH-10001854"/>
    <x v="0"/>
    <x v="1"/>
    <s v="Office Star - Professional Matrix Back Chair with 2-to-1 Synchro Tilt and Mesh Fabric Seat"/>
    <x v="2322"/>
    <n v="2"/>
    <n v="0.2"/>
    <n v="28.078400000000016"/>
  </r>
  <r>
    <n v="2811"/>
    <s v="CA-2012-135685"/>
    <x v="1"/>
    <d v="2012-11-16T00:00:00"/>
    <x v="837"/>
    <x v="0"/>
    <s v="MP-18175"/>
    <s v="Mike Pelletier"/>
    <x v="2"/>
    <s v="United States"/>
    <s v="Milwaukee"/>
    <x v="6"/>
    <n v="53209"/>
    <x v="2"/>
    <s v="OFF-PA-10000157"/>
    <x v="1"/>
    <x v="10"/>
    <s v="Xerox 191"/>
    <x v="2323"/>
    <n v="9"/>
    <n v="0"/>
    <n v="84.5154"/>
  </r>
  <r>
    <n v="2812"/>
    <s v="CA-2012-135685"/>
    <x v="1"/>
    <d v="2012-11-16T00:00:00"/>
    <x v="837"/>
    <x v="0"/>
    <s v="MP-18175"/>
    <s v="Mike Pelletier"/>
    <x v="2"/>
    <s v="United States"/>
    <s v="Milwaukee"/>
    <x v="6"/>
    <n v="53209"/>
    <x v="2"/>
    <s v="FUR-FU-10001185"/>
    <x v="0"/>
    <x v="5"/>
    <s v="Advantus Employee of the Month Certificate Frame, 11 x 13-1/2"/>
    <x v="2324"/>
    <n v="6"/>
    <n v="0"/>
    <n v="76.087800000000001"/>
  </r>
  <r>
    <n v="2813"/>
    <s v="CA-2012-135685"/>
    <x v="1"/>
    <d v="2012-11-16T00:00:00"/>
    <x v="837"/>
    <x v="0"/>
    <s v="MP-18175"/>
    <s v="Mike Pelletier"/>
    <x v="2"/>
    <s v="United States"/>
    <s v="Milwaukee"/>
    <x v="6"/>
    <n v="53209"/>
    <x v="2"/>
    <s v="FUR-TA-10001520"/>
    <x v="0"/>
    <x v="3"/>
    <s v="Lesro Sheffield Collection Coffee Table, End Table, Center Table, Corner Table"/>
    <x v="2325"/>
    <n v="3"/>
    <n v="0"/>
    <n v="36.398699999999977"/>
  </r>
  <r>
    <n v="2814"/>
    <s v="CA-2012-135685"/>
    <x v="1"/>
    <d v="2012-11-16T00:00:00"/>
    <x v="837"/>
    <x v="0"/>
    <s v="MP-18175"/>
    <s v="Mike Pelletier"/>
    <x v="2"/>
    <s v="United States"/>
    <s v="Milwaukee"/>
    <x v="6"/>
    <n v="53209"/>
    <x v="2"/>
    <s v="TEC-AC-10004145"/>
    <x v="2"/>
    <x v="11"/>
    <s v="Logitech diNovo Edge Keyboard"/>
    <x v="2326"/>
    <n v="4"/>
    <n v="0"/>
    <n v="229.99080000000004"/>
  </r>
  <r>
    <n v="2815"/>
    <s v="CA-2012-135685"/>
    <x v="1"/>
    <d v="2012-11-16T00:00:00"/>
    <x v="837"/>
    <x v="0"/>
    <s v="MP-18175"/>
    <s v="Mike Pelletier"/>
    <x v="2"/>
    <s v="United States"/>
    <s v="Milwaukee"/>
    <x v="6"/>
    <n v="53209"/>
    <x v="2"/>
    <s v="FUR-TA-10000688"/>
    <x v="0"/>
    <x v="3"/>
    <s v="Chromcraft Bull-Nose Wood Round Conference Table Top, Wood Base"/>
    <x v="2327"/>
    <n v="3"/>
    <n v="0"/>
    <n v="111.10349999999994"/>
  </r>
  <r>
    <n v="2816"/>
    <s v="CA-2012-104626"/>
    <x v="1"/>
    <d v="2012-09-01T00:00:00"/>
    <x v="37"/>
    <x v="1"/>
    <s v="DR-12940"/>
    <s v="Daniel Raglin"/>
    <x v="2"/>
    <s v="United States"/>
    <s v="Franklin"/>
    <x v="31"/>
    <n v="2038"/>
    <x v="3"/>
    <s v="OFF-BI-10001510"/>
    <x v="1"/>
    <x v="8"/>
    <s v="Deluxe Heavy-Duty Vinyl Round Ring Binder"/>
    <x v="2328"/>
    <n v="5"/>
    <n v="0"/>
    <n v="51.57"/>
  </r>
  <r>
    <n v="2817"/>
    <s v="CA-2012-104626"/>
    <x v="1"/>
    <d v="2012-09-01T00:00:00"/>
    <x v="37"/>
    <x v="1"/>
    <s v="DR-12940"/>
    <s v="Daniel Raglin"/>
    <x v="2"/>
    <s v="United States"/>
    <s v="Franklin"/>
    <x v="31"/>
    <n v="2038"/>
    <x v="3"/>
    <s v="FUR-CH-10003817"/>
    <x v="0"/>
    <x v="1"/>
    <s v="Global Value Steno Chair, Gray"/>
    <x v="2329"/>
    <n v="1"/>
    <n v="0"/>
    <n v="15.185000000000002"/>
  </r>
  <r>
    <n v="2818"/>
    <s v="CA-2012-104626"/>
    <x v="1"/>
    <d v="2012-09-01T00:00:00"/>
    <x v="37"/>
    <x v="1"/>
    <s v="DR-12940"/>
    <s v="Daniel Raglin"/>
    <x v="2"/>
    <s v="United States"/>
    <s v="Franklin"/>
    <x v="31"/>
    <n v="2038"/>
    <x v="3"/>
    <s v="FUR-FU-10000308"/>
    <x v="0"/>
    <x v="5"/>
    <s v="Deflect-o Glass Clear Studded Chair Mats"/>
    <x v="2259"/>
    <n v="2"/>
    <n v="0"/>
    <n v="27.359200000000001"/>
  </r>
  <r>
    <n v="2819"/>
    <s v="CA-2012-104626"/>
    <x v="1"/>
    <d v="2012-09-01T00:00:00"/>
    <x v="37"/>
    <x v="1"/>
    <s v="DR-12940"/>
    <s v="Daniel Raglin"/>
    <x v="2"/>
    <s v="United States"/>
    <s v="Franklin"/>
    <x v="31"/>
    <n v="2038"/>
    <x v="3"/>
    <s v="OFF-ST-10003208"/>
    <x v="1"/>
    <x v="4"/>
    <s v="Adjustable Depth Letter/Legal Cart"/>
    <x v="2330"/>
    <n v="6"/>
    <n v="0"/>
    <n v="315.74039999999985"/>
  </r>
  <r>
    <n v="2820"/>
    <s v="CA-2013-160500"/>
    <x v="0"/>
    <d v="2013-05-06T00:00:00"/>
    <x v="588"/>
    <x v="2"/>
    <s v="DM-13015"/>
    <s v="Darrin Martin"/>
    <x v="0"/>
    <s v="United States"/>
    <s v="Encinitas"/>
    <x v="1"/>
    <n v="92024"/>
    <x v="1"/>
    <s v="OFF-BI-10003784"/>
    <x v="1"/>
    <x v="8"/>
    <s v="Computer Printout Index Tabs"/>
    <x v="952"/>
    <n v="5"/>
    <n v="0.2"/>
    <n v="2.351999999999999"/>
  </r>
  <r>
    <n v="2821"/>
    <s v="CA-2013-160500"/>
    <x v="0"/>
    <d v="2013-05-06T00:00:00"/>
    <x v="588"/>
    <x v="2"/>
    <s v="DM-13015"/>
    <s v="Darrin Martin"/>
    <x v="0"/>
    <s v="United States"/>
    <s v="Encinitas"/>
    <x v="1"/>
    <n v="92024"/>
    <x v="1"/>
    <s v="FUR-TA-10003748"/>
    <x v="0"/>
    <x v="3"/>
    <s v="Bevis 36 x 72 Conference Tables"/>
    <x v="2331"/>
    <n v="3"/>
    <n v="0.2"/>
    <n v="7.4693999999999932"/>
  </r>
  <r>
    <n v="2822"/>
    <s v="CA-2014-100202"/>
    <x v="3"/>
    <d v="2014-01-01T00:00:00"/>
    <x v="838"/>
    <x v="1"/>
    <s v="BD-11620"/>
    <s v="Brian DeCherney"/>
    <x v="0"/>
    <s v="United States"/>
    <s v="Anaheim"/>
    <x v="1"/>
    <n v="92804"/>
    <x v="1"/>
    <s v="TEC-PH-10002563"/>
    <x v="2"/>
    <x v="7"/>
    <s v="Adtran 1202752G1"/>
    <x v="214"/>
    <n v="3"/>
    <n v="0.2"/>
    <n v="22.678200000000018"/>
  </r>
  <r>
    <n v="2823"/>
    <s v="CA-2014-131016"/>
    <x v="3"/>
    <d v="2014-09-19T00:00:00"/>
    <x v="295"/>
    <x v="2"/>
    <s v="DC-12850"/>
    <s v="Dan Campbell"/>
    <x v="0"/>
    <s v="United States"/>
    <s v="Arlington"/>
    <x v="5"/>
    <n v="76017"/>
    <x v="2"/>
    <s v="OFF-AR-10000122"/>
    <x v="1"/>
    <x v="6"/>
    <s v="Newell 314"/>
    <x v="436"/>
    <n v="2"/>
    <n v="0.2"/>
    <n v="0.55799999999999894"/>
  </r>
  <r>
    <n v="2824"/>
    <s v="CA-2014-131016"/>
    <x v="3"/>
    <d v="2014-09-19T00:00:00"/>
    <x v="295"/>
    <x v="2"/>
    <s v="DC-12850"/>
    <s v="Dan Campbell"/>
    <x v="0"/>
    <s v="United States"/>
    <s v="Arlington"/>
    <x v="5"/>
    <n v="76017"/>
    <x v="2"/>
    <s v="OFF-ST-10000352"/>
    <x v="1"/>
    <x v="4"/>
    <s v="Acco Perma 2700 Stacking Storage Drawers"/>
    <x v="2332"/>
    <n v="2"/>
    <n v="0.2"/>
    <n v="-2.9739999999999966"/>
  </r>
  <r>
    <n v="2825"/>
    <s v="US-2011-112914"/>
    <x v="2"/>
    <d v="2011-09-25T00:00:00"/>
    <x v="839"/>
    <x v="1"/>
    <s v="MT-18070"/>
    <s v="Michelle Tran"/>
    <x v="2"/>
    <s v="United States"/>
    <s v="Houston"/>
    <x v="5"/>
    <n v="77041"/>
    <x v="2"/>
    <s v="OFF-PA-10003270"/>
    <x v="1"/>
    <x v="10"/>
    <s v="Xerox 1954"/>
    <x v="2333"/>
    <n v="8"/>
    <n v="0.2"/>
    <n v="10.559999999999999"/>
  </r>
  <r>
    <n v="2826"/>
    <s v="US-2011-112914"/>
    <x v="2"/>
    <d v="2011-09-25T00:00:00"/>
    <x v="839"/>
    <x v="1"/>
    <s v="MT-18070"/>
    <s v="Michelle Tran"/>
    <x v="2"/>
    <s v="United States"/>
    <s v="Houston"/>
    <x v="5"/>
    <n v="77041"/>
    <x v="2"/>
    <s v="FUR-BO-10003272"/>
    <x v="0"/>
    <x v="0"/>
    <s v="O'Sullivan Living Dimensions 5-Shelf Bookcases"/>
    <x v="2334"/>
    <n v="2"/>
    <n v="0.32"/>
    <n v="-97.23120000000003"/>
  </r>
  <r>
    <n v="2827"/>
    <s v="US-2011-112914"/>
    <x v="2"/>
    <d v="2011-09-25T00:00:00"/>
    <x v="839"/>
    <x v="1"/>
    <s v="MT-18070"/>
    <s v="Michelle Tran"/>
    <x v="2"/>
    <s v="United States"/>
    <s v="Houston"/>
    <x v="5"/>
    <n v="77041"/>
    <x v="2"/>
    <s v="OFF-BI-10002982"/>
    <x v="1"/>
    <x v="8"/>
    <s v="Avery Self-Adhesive Photo Pockets for Polaroid Photos"/>
    <x v="629"/>
    <n v="2"/>
    <n v="0.8"/>
    <n v="-4.3584000000000014"/>
  </r>
  <r>
    <n v="2828"/>
    <s v="US-2011-112914"/>
    <x v="2"/>
    <d v="2011-09-25T00:00:00"/>
    <x v="839"/>
    <x v="1"/>
    <s v="MT-18070"/>
    <s v="Michelle Tran"/>
    <x v="2"/>
    <s v="United States"/>
    <s v="Houston"/>
    <x v="5"/>
    <n v="77041"/>
    <x v="2"/>
    <s v="OFF-EN-10001509"/>
    <x v="1"/>
    <x v="12"/>
    <s v="Poly String Tie Envelopes"/>
    <x v="30"/>
    <n v="2"/>
    <n v="0.2"/>
    <n v="1.1015999999999997"/>
  </r>
  <r>
    <n v="2829"/>
    <s v="CA-2013-124149"/>
    <x v="0"/>
    <d v="2013-04-24T00:00:00"/>
    <x v="408"/>
    <x v="2"/>
    <s v="MJ-17740"/>
    <s v="Max Jones"/>
    <x v="0"/>
    <s v="United States"/>
    <s v="Lancaster"/>
    <x v="24"/>
    <n v="43130"/>
    <x v="3"/>
    <s v="OFF-PA-10002421"/>
    <x v="1"/>
    <x v="10"/>
    <s v="Embossed Ink Jet Note Cards"/>
    <x v="2335"/>
    <n v="6"/>
    <n v="0.2"/>
    <n v="37.917599999999993"/>
  </r>
  <r>
    <n v="2830"/>
    <s v="CA-2013-124149"/>
    <x v="0"/>
    <d v="2013-04-24T00:00:00"/>
    <x v="408"/>
    <x v="2"/>
    <s v="MJ-17740"/>
    <s v="Max Jones"/>
    <x v="0"/>
    <s v="United States"/>
    <s v="Lancaster"/>
    <x v="24"/>
    <n v="43130"/>
    <x v="3"/>
    <s v="OFF-ST-10000760"/>
    <x v="1"/>
    <x v="4"/>
    <s v="Eldon Fold 'N Roll Cart System"/>
    <x v="2336"/>
    <n v="5"/>
    <n v="0.2"/>
    <n v="6.2910000000000004"/>
  </r>
  <r>
    <n v="2831"/>
    <s v="CA-2013-124149"/>
    <x v="0"/>
    <d v="2013-04-24T00:00:00"/>
    <x v="408"/>
    <x v="2"/>
    <s v="MJ-17740"/>
    <s v="Max Jones"/>
    <x v="0"/>
    <s v="United States"/>
    <s v="Lancaster"/>
    <x v="24"/>
    <n v="43130"/>
    <x v="3"/>
    <s v="OFF-PA-10002923"/>
    <x v="1"/>
    <x v="10"/>
    <s v="Xerox 1942"/>
    <x v="128"/>
    <n v="2"/>
    <n v="0.2"/>
    <n v="29.363999999999997"/>
  </r>
  <r>
    <n v="2832"/>
    <s v="CA-2011-148915"/>
    <x v="2"/>
    <d v="2011-11-01T00:00:00"/>
    <x v="840"/>
    <x v="1"/>
    <s v="ND-18370"/>
    <s v="Natalie DeCherney"/>
    <x v="0"/>
    <s v="United States"/>
    <s v="Portland"/>
    <x v="21"/>
    <n v="97206"/>
    <x v="1"/>
    <s v="OFF-ST-10001128"/>
    <x v="1"/>
    <x v="4"/>
    <s v="Carina Mini System Audio Rack, Model AR050B"/>
    <x v="2337"/>
    <n v="5"/>
    <n v="0.2"/>
    <n v="-94.33299999999997"/>
  </r>
  <r>
    <n v="2833"/>
    <s v="CA-2011-148915"/>
    <x v="2"/>
    <d v="2011-11-01T00:00:00"/>
    <x v="840"/>
    <x v="1"/>
    <s v="ND-18370"/>
    <s v="Natalie DeCherney"/>
    <x v="0"/>
    <s v="United States"/>
    <s v="Portland"/>
    <x v="21"/>
    <n v="97206"/>
    <x v="1"/>
    <s v="TEC-PH-10000673"/>
    <x v="2"/>
    <x v="7"/>
    <s v="Plantronics Voyager Pro HD - Bluetooth Headset"/>
    <x v="2338"/>
    <n v="3"/>
    <n v="0.2"/>
    <n v="54.5916"/>
  </r>
  <r>
    <n v="2834"/>
    <s v="CA-2014-134649"/>
    <x v="3"/>
    <d v="2014-01-27T00:00:00"/>
    <x v="523"/>
    <x v="0"/>
    <s v="CA-11965"/>
    <s v="Carol Adams"/>
    <x v="1"/>
    <s v="United States"/>
    <s v="Hoover"/>
    <x v="19"/>
    <n v="35244"/>
    <x v="0"/>
    <s v="OFF-AR-10001547"/>
    <x v="1"/>
    <x v="6"/>
    <s v="Newell 311"/>
    <x v="2339"/>
    <n v="7"/>
    <n v="0"/>
    <n v="4.1768999999999998"/>
  </r>
  <r>
    <n v="2835"/>
    <s v="CA-2014-134649"/>
    <x v="3"/>
    <d v="2014-01-27T00:00:00"/>
    <x v="523"/>
    <x v="0"/>
    <s v="CA-11965"/>
    <s v="Carol Adams"/>
    <x v="1"/>
    <s v="United States"/>
    <s v="Hoover"/>
    <x v="19"/>
    <n v="35244"/>
    <x v="0"/>
    <s v="OFF-BI-10001890"/>
    <x v="1"/>
    <x v="8"/>
    <s v="Avery Poly Binder Pockets"/>
    <x v="181"/>
    <n v="2"/>
    <n v="0"/>
    <n v="3.4367999999999999"/>
  </r>
  <r>
    <n v="2836"/>
    <s v="CA-2014-110842"/>
    <x v="3"/>
    <d v="2014-11-12T00:00:00"/>
    <x v="38"/>
    <x v="1"/>
    <s v="GA-14725"/>
    <s v="Guy Armstrong"/>
    <x v="0"/>
    <s v="United States"/>
    <s v="Los Angeles"/>
    <x v="1"/>
    <n v="90036"/>
    <x v="1"/>
    <s v="OFF-AP-10003971"/>
    <x v="1"/>
    <x v="9"/>
    <s v="Belkin 6 Outlet Metallic Surge Strip"/>
    <x v="2340"/>
    <n v="1"/>
    <n v="0"/>
    <n v="2.8314000000000004"/>
  </r>
  <r>
    <n v="2837"/>
    <s v="CA-2014-110842"/>
    <x v="3"/>
    <d v="2014-11-12T00:00:00"/>
    <x v="38"/>
    <x v="1"/>
    <s v="GA-14725"/>
    <s v="Guy Armstrong"/>
    <x v="0"/>
    <s v="United States"/>
    <s v="Los Angeles"/>
    <x v="1"/>
    <n v="90036"/>
    <x v="1"/>
    <s v="OFF-PA-10000520"/>
    <x v="1"/>
    <x v="10"/>
    <s v="Xerox 201"/>
    <x v="541"/>
    <n v="3"/>
    <n v="0"/>
    <n v="9.3312000000000008"/>
  </r>
  <r>
    <n v="2838"/>
    <s v="CA-2014-110842"/>
    <x v="3"/>
    <d v="2014-11-12T00:00:00"/>
    <x v="38"/>
    <x v="1"/>
    <s v="GA-14725"/>
    <s v="Guy Armstrong"/>
    <x v="0"/>
    <s v="United States"/>
    <s v="Los Angeles"/>
    <x v="1"/>
    <n v="90036"/>
    <x v="1"/>
    <s v="OFF-BI-10000977"/>
    <x v="1"/>
    <x v="8"/>
    <s v="Ibico Plastic Spiral Binding Combs"/>
    <x v="2114"/>
    <n v="5"/>
    <n v="0.2"/>
    <n v="39.519999999999989"/>
  </r>
  <r>
    <n v="2839"/>
    <s v="CA-2013-147368"/>
    <x v="0"/>
    <d v="2013-06-10T00:00:00"/>
    <x v="841"/>
    <x v="2"/>
    <s v="TC-21295"/>
    <s v="Toby Carlisle"/>
    <x v="0"/>
    <s v="United States"/>
    <s v="Tallahassee"/>
    <x v="2"/>
    <n v="32303"/>
    <x v="0"/>
    <s v="TEC-MA-10002178"/>
    <x v="2"/>
    <x v="15"/>
    <s v="Cisco CP-7937G Unified IP Conference Station Phone"/>
    <x v="1202"/>
    <n v="2"/>
    <n v="0.5"/>
    <n v="-27.827999999999975"/>
  </r>
  <r>
    <n v="2840"/>
    <s v="US-2012-104185"/>
    <x v="1"/>
    <d v="2012-09-03T00:00:00"/>
    <x v="37"/>
    <x v="0"/>
    <s v="JB-15400"/>
    <s v="Jennifer Braxton"/>
    <x v="1"/>
    <s v="United States"/>
    <s v="New York City"/>
    <x v="15"/>
    <n v="10009"/>
    <x v="3"/>
    <s v="OFF-ST-10001526"/>
    <x v="1"/>
    <x v="4"/>
    <s v="Iceberg Mobile Mega Data/Printer Cart "/>
    <x v="2341"/>
    <n v="1"/>
    <n v="0"/>
    <n v="31.285799999999995"/>
  </r>
  <r>
    <n v="2841"/>
    <s v="US-2011-125521"/>
    <x v="2"/>
    <d v="2011-03-14T00:00:00"/>
    <x v="247"/>
    <x v="1"/>
    <s v="CK-12325"/>
    <s v="Christine Kargatis"/>
    <x v="2"/>
    <s v="United States"/>
    <s v="Chesapeake"/>
    <x v="17"/>
    <n v="23320"/>
    <x v="0"/>
    <s v="FUR-CH-10003379"/>
    <x v="0"/>
    <x v="1"/>
    <s v="Global Commerce Series High-Back Swivel/Tilt Chairs"/>
    <x v="2342"/>
    <n v="4"/>
    <n v="0"/>
    <n v="284.98"/>
  </r>
  <r>
    <n v="2842"/>
    <s v="US-2014-135062"/>
    <x v="3"/>
    <d v="2014-09-01T00:00:00"/>
    <x v="842"/>
    <x v="0"/>
    <s v="RL-19615"/>
    <s v="Rob Lucas"/>
    <x v="0"/>
    <s v="United States"/>
    <s v="Fayetteville"/>
    <x v="3"/>
    <n v="28314"/>
    <x v="0"/>
    <s v="OFF-PA-10000100"/>
    <x v="1"/>
    <x v="10"/>
    <s v="Xerox 1945"/>
    <x v="2343"/>
    <n v="7"/>
    <n v="0.2"/>
    <n v="83.209699999999998"/>
  </r>
  <r>
    <n v="2843"/>
    <s v="CA-2014-135650"/>
    <x v="3"/>
    <d v="2014-03-24T00:00:00"/>
    <x v="647"/>
    <x v="1"/>
    <s v="AC-10660"/>
    <s v="Anna Chung"/>
    <x v="0"/>
    <s v="United States"/>
    <s v="Huntsville"/>
    <x v="5"/>
    <n v="77340"/>
    <x v="2"/>
    <s v="OFF-ST-10001809"/>
    <x v="1"/>
    <x v="4"/>
    <s v="Fellowes Officeware Wire Shelving"/>
    <x v="2344"/>
    <n v="2"/>
    <n v="0.2"/>
    <n v="-32.338800000000006"/>
  </r>
  <r>
    <n v="2844"/>
    <s v="CA-2014-112865"/>
    <x v="3"/>
    <d v="2014-05-19T00:00:00"/>
    <x v="843"/>
    <x v="1"/>
    <s v="BH-11710"/>
    <s v="Brosina Hoffman"/>
    <x v="0"/>
    <s v="United States"/>
    <s v="Philadelphia"/>
    <x v="9"/>
    <n v="19140"/>
    <x v="3"/>
    <s v="TEC-AC-10000387"/>
    <x v="2"/>
    <x v="11"/>
    <s v="KeyTronic KT800P2 - Keyboard - Black"/>
    <x v="2345"/>
    <n v="3"/>
    <n v="0.2"/>
    <n v="-0.90120000000000111"/>
  </r>
  <r>
    <n v="2845"/>
    <s v="US-2013-162852"/>
    <x v="0"/>
    <d v="2013-12-28T00:00:00"/>
    <x v="844"/>
    <x v="1"/>
    <s v="BG-11695"/>
    <s v="Brooke Gillingham"/>
    <x v="1"/>
    <s v="United States"/>
    <s v="Woodstock"/>
    <x v="10"/>
    <n v="60098"/>
    <x v="2"/>
    <s v="FUR-CH-10004853"/>
    <x v="0"/>
    <x v="1"/>
    <s v="Global Manager's Adjustable Task Chair, Storm"/>
    <x v="2346"/>
    <n v="8"/>
    <n v="0.3"/>
    <n v="-12.078400000000101"/>
  </r>
  <r>
    <n v="2846"/>
    <s v="CA-2014-138163"/>
    <x v="3"/>
    <d v="2014-11-18T00:00:00"/>
    <x v="541"/>
    <x v="2"/>
    <s v="XP-21865"/>
    <s v="Xylona Preis"/>
    <x v="0"/>
    <s v="United States"/>
    <s v="Everett"/>
    <x v="31"/>
    <n v="2149"/>
    <x v="3"/>
    <s v="OFF-AR-10001958"/>
    <x v="1"/>
    <x v="6"/>
    <s v="Stanley Bostitch Contemporary Electric Pencil Sharpeners"/>
    <x v="717"/>
    <n v="3"/>
    <n v="0"/>
    <n v="14.263200000000001"/>
  </r>
  <r>
    <n v="2847"/>
    <s v="CA-2014-152093"/>
    <x v="3"/>
    <d v="2014-09-11T00:00:00"/>
    <x v="17"/>
    <x v="1"/>
    <s v="SN-20560"/>
    <s v="Skye Norling"/>
    <x v="2"/>
    <s v="United States"/>
    <s v="Chicago"/>
    <x v="10"/>
    <n v="60653"/>
    <x v="2"/>
    <s v="OFF-BI-10003527"/>
    <x v="1"/>
    <x v="8"/>
    <s v="Fellowes PB500 Electric Punch Plastic Comb Binding Machine with Manual Bind"/>
    <x v="2347"/>
    <n v="3"/>
    <n v="0.8"/>
    <n v="-1143.8910000000001"/>
  </r>
  <r>
    <n v="2848"/>
    <s v="CA-2014-157854"/>
    <x v="3"/>
    <d v="2014-04-09T00:00:00"/>
    <x v="339"/>
    <x v="1"/>
    <s v="DM-13345"/>
    <s v="Denise Monton"/>
    <x v="1"/>
    <s v="United States"/>
    <s v="Roswell"/>
    <x v="32"/>
    <n v="30076"/>
    <x v="0"/>
    <s v="FUR-FU-10003832"/>
    <x v="0"/>
    <x v="5"/>
    <s v="Eldon Expressions Punched Metal &amp; Wood Desk Accessories, Black &amp; Cherry"/>
    <x v="2348"/>
    <n v="6"/>
    <n v="0"/>
    <n v="15.758400000000002"/>
  </r>
  <r>
    <n v="2849"/>
    <s v="CA-2014-157854"/>
    <x v="3"/>
    <d v="2014-04-09T00:00:00"/>
    <x v="339"/>
    <x v="1"/>
    <s v="DM-13345"/>
    <s v="Denise Monton"/>
    <x v="1"/>
    <s v="United States"/>
    <s v="Roswell"/>
    <x v="32"/>
    <n v="30076"/>
    <x v="0"/>
    <s v="OFF-BI-10001359"/>
    <x v="1"/>
    <x v="8"/>
    <s v="GBC DocuBind TL300 Electric Binding System"/>
    <x v="2349"/>
    <n v="3"/>
    <n v="0"/>
    <n v="1264.7558999999999"/>
  </r>
  <r>
    <n v="2850"/>
    <s v="CA-2013-123617"/>
    <x v="0"/>
    <d v="2013-11-29T00:00:00"/>
    <x v="845"/>
    <x v="1"/>
    <s v="AJ-10780"/>
    <s v="Anthony Jacobs"/>
    <x v="1"/>
    <s v="United States"/>
    <s v="Palm Coast"/>
    <x v="2"/>
    <n v="32137"/>
    <x v="0"/>
    <s v="OFF-BI-10002976"/>
    <x v="1"/>
    <x v="8"/>
    <s v="ACCOHIDE Binder by Acco"/>
    <x v="2350"/>
    <n v="6"/>
    <n v="0.7"/>
    <n v="-5.6993999999999971"/>
  </r>
  <r>
    <n v="2851"/>
    <s v="US-2013-128293"/>
    <x v="0"/>
    <d v="2013-06-03T00:00:00"/>
    <x v="846"/>
    <x v="2"/>
    <s v="KC-16255"/>
    <s v="Karen Carlisle"/>
    <x v="1"/>
    <s v="United States"/>
    <s v="Philadelphia"/>
    <x v="9"/>
    <n v="19120"/>
    <x v="3"/>
    <s v="OFF-ST-10000736"/>
    <x v="1"/>
    <x v="4"/>
    <s v="Carina Double Wide Media Storage Towers in Natural &amp; Black"/>
    <x v="1466"/>
    <n v="1"/>
    <n v="0.2"/>
    <n v="-12.956800000000005"/>
  </r>
  <r>
    <n v="2852"/>
    <s v="CA-2014-107342"/>
    <x v="3"/>
    <d v="2014-12-18T00:00:00"/>
    <x v="847"/>
    <x v="1"/>
    <s v="VF-21715"/>
    <s v="Vicky Freymann"/>
    <x v="2"/>
    <s v="United States"/>
    <s v="Columbus"/>
    <x v="14"/>
    <n v="47201"/>
    <x v="2"/>
    <s v="OFF-PA-10001745"/>
    <x v="1"/>
    <x v="10"/>
    <s v="Wirebound Message Books, 2 7/8&quot; x 5&quot;, 3 Forms per Page"/>
    <x v="2351"/>
    <n v="4"/>
    <n v="0"/>
    <n v="13.235199999999999"/>
  </r>
  <r>
    <n v="2853"/>
    <s v="CA-2013-136371"/>
    <x v="0"/>
    <d v="2013-03-20T00:00:00"/>
    <x v="202"/>
    <x v="0"/>
    <s v="SV-20935"/>
    <s v="Susan Vittorini"/>
    <x v="0"/>
    <s v="United States"/>
    <s v="Oceanside"/>
    <x v="15"/>
    <n v="11572"/>
    <x v="3"/>
    <s v="FUR-FU-10000409"/>
    <x v="0"/>
    <x v="5"/>
    <s v="GE 4 Foot Flourescent Tube, 40 Watt"/>
    <x v="1883"/>
    <n v="1"/>
    <n v="0"/>
    <n v="6.8908000000000005"/>
  </r>
  <r>
    <n v="2854"/>
    <s v="CA-2013-136371"/>
    <x v="0"/>
    <d v="2013-03-20T00:00:00"/>
    <x v="202"/>
    <x v="0"/>
    <s v="SV-20935"/>
    <s v="Susan Vittorini"/>
    <x v="0"/>
    <s v="United States"/>
    <s v="Oceanside"/>
    <x v="15"/>
    <n v="11572"/>
    <x v="3"/>
    <s v="FUR-FU-10000221"/>
    <x v="0"/>
    <x v="5"/>
    <s v="Master Caster Door Stop, Brown"/>
    <x v="2352"/>
    <n v="4"/>
    <n v="0"/>
    <n v="6.9087999999999994"/>
  </r>
  <r>
    <n v="2855"/>
    <s v="CA-2014-137344"/>
    <x v="3"/>
    <d v="2014-08-21T00:00:00"/>
    <x v="848"/>
    <x v="3"/>
    <s v="EM-13810"/>
    <s v="Eleni McCrary"/>
    <x v="1"/>
    <s v="United States"/>
    <s v="Franklin"/>
    <x v="31"/>
    <n v="2038"/>
    <x v="3"/>
    <s v="OFF-ST-10000344"/>
    <x v="1"/>
    <x v="4"/>
    <s v="Neat Ideas Personal Hanging Folder Files, Black"/>
    <x v="2353"/>
    <n v="3"/>
    <n v="0"/>
    <n v="10.475399999999999"/>
  </r>
  <r>
    <n v="2856"/>
    <s v="CA-2014-169810"/>
    <x v="3"/>
    <d v="2014-07-26T00:00:00"/>
    <x v="849"/>
    <x v="1"/>
    <s v="RB-19360"/>
    <s v="Raymond Buch"/>
    <x v="0"/>
    <s v="United States"/>
    <s v="Sioux Falls"/>
    <x v="44"/>
    <n v="57103"/>
    <x v="2"/>
    <s v="OFF-LA-10003663"/>
    <x v="1"/>
    <x v="2"/>
    <s v="Avery 498"/>
    <x v="2354"/>
    <n v="7"/>
    <n v="0"/>
    <n v="9.5081000000000007"/>
  </r>
  <r>
    <n v="2857"/>
    <s v="CA-2013-128594"/>
    <x v="0"/>
    <d v="2013-08-27T00:00:00"/>
    <x v="652"/>
    <x v="2"/>
    <s v="DJ-13510"/>
    <s v="Don Jones"/>
    <x v="1"/>
    <s v="United States"/>
    <s v="San Diego"/>
    <x v="1"/>
    <n v="92037"/>
    <x v="1"/>
    <s v="FUR-CH-10001215"/>
    <x v="0"/>
    <x v="1"/>
    <s v="Global Troy Executive Leather Low-Back Tilter"/>
    <x v="2355"/>
    <n v="4"/>
    <n v="0.2"/>
    <n v="100.19599999999997"/>
  </r>
  <r>
    <n v="2858"/>
    <s v="CA-2013-154690"/>
    <x v="0"/>
    <d v="2013-08-16T00:00:00"/>
    <x v="611"/>
    <x v="0"/>
    <s v="CC-12370"/>
    <s v="Christopher Conant"/>
    <x v="0"/>
    <s v="United States"/>
    <s v="Fayetteville"/>
    <x v="3"/>
    <n v="28314"/>
    <x v="0"/>
    <s v="FUR-CH-10000988"/>
    <x v="0"/>
    <x v="1"/>
    <s v="Hon Olson Stacker Stools"/>
    <x v="2284"/>
    <n v="2"/>
    <n v="0.2"/>
    <n v="22.529599999999995"/>
  </r>
  <r>
    <n v="2859"/>
    <s v="CA-2014-138975"/>
    <x v="3"/>
    <d v="2014-05-20T00:00:00"/>
    <x v="254"/>
    <x v="1"/>
    <s v="SC-20380"/>
    <s v="Shahid Collister"/>
    <x v="0"/>
    <s v="United States"/>
    <s v="Atlanta"/>
    <x v="32"/>
    <n v="30318"/>
    <x v="0"/>
    <s v="TEC-AC-10003441"/>
    <x v="2"/>
    <x v="11"/>
    <s v="Kingston Digital DataTraveler 32GB USB 2.0"/>
    <x v="766"/>
    <n v="4"/>
    <n v="0"/>
    <n v="4.0679999999999978"/>
  </r>
  <r>
    <n v="2860"/>
    <s v="CA-2014-138975"/>
    <x v="3"/>
    <d v="2014-05-20T00:00:00"/>
    <x v="254"/>
    <x v="1"/>
    <s v="SC-20380"/>
    <s v="Shahid Collister"/>
    <x v="0"/>
    <s v="United States"/>
    <s v="Atlanta"/>
    <x v="32"/>
    <n v="30318"/>
    <x v="0"/>
    <s v="TEC-PH-10004389"/>
    <x v="2"/>
    <x v="7"/>
    <s v="Nokia Lumia 925"/>
    <x v="2258"/>
    <n v="3"/>
    <n v="0"/>
    <n v="98.272200000000012"/>
  </r>
  <r>
    <n v="2861"/>
    <s v="CA-2014-138975"/>
    <x v="3"/>
    <d v="2014-05-20T00:00:00"/>
    <x v="254"/>
    <x v="1"/>
    <s v="SC-20380"/>
    <s v="Shahid Collister"/>
    <x v="0"/>
    <s v="United States"/>
    <s v="Atlanta"/>
    <x v="32"/>
    <n v="30318"/>
    <x v="0"/>
    <s v="FUR-BO-10004695"/>
    <x v="0"/>
    <x v="0"/>
    <s v="O'Sullivan 2-Door Barrister Bookcase in Odessa Pine"/>
    <x v="2356"/>
    <n v="9"/>
    <n v="0"/>
    <n v="374.62859999999989"/>
  </r>
  <r>
    <n v="2862"/>
    <s v="CA-2014-138975"/>
    <x v="3"/>
    <d v="2014-05-20T00:00:00"/>
    <x v="254"/>
    <x v="1"/>
    <s v="SC-20380"/>
    <s v="Shahid Collister"/>
    <x v="0"/>
    <s v="United States"/>
    <s v="Atlanta"/>
    <x v="32"/>
    <n v="30318"/>
    <x v="0"/>
    <s v="OFF-PA-10000100"/>
    <x v="1"/>
    <x v="10"/>
    <s v="Xerox 1945"/>
    <x v="2357"/>
    <n v="7"/>
    <n v="0"/>
    <n v="140.59569999999999"/>
  </r>
  <r>
    <n v="2863"/>
    <s v="CA-2014-106537"/>
    <x v="3"/>
    <d v="2014-08-13T00:00:00"/>
    <x v="850"/>
    <x v="1"/>
    <s v="RH-19495"/>
    <s v="Rick Hansen"/>
    <x v="0"/>
    <s v="United States"/>
    <s v="Orlando"/>
    <x v="2"/>
    <n v="32839"/>
    <x v="0"/>
    <s v="OFF-PA-10000223"/>
    <x v="1"/>
    <x v="10"/>
    <s v="Xerox 2000"/>
    <x v="561"/>
    <n v="4"/>
    <n v="0.2"/>
    <n v="7.2576000000000001"/>
  </r>
  <r>
    <n v="2864"/>
    <s v="US-2014-103828"/>
    <x v="3"/>
    <d v="2014-08-14T00:00:00"/>
    <x v="851"/>
    <x v="3"/>
    <s v="JK-15370"/>
    <s v="Jay Kimmel"/>
    <x v="0"/>
    <s v="United States"/>
    <s v="San Francisco"/>
    <x v="1"/>
    <n v="94122"/>
    <x v="1"/>
    <s v="OFF-ST-10001325"/>
    <x v="1"/>
    <x v="4"/>
    <s v="Sterilite Officeware Hinged File Box"/>
    <x v="974"/>
    <n v="3"/>
    <n v="0"/>
    <n v="8.4888000000000012"/>
  </r>
  <r>
    <n v="2865"/>
    <s v="US-2014-103828"/>
    <x v="3"/>
    <d v="2014-08-14T00:00:00"/>
    <x v="851"/>
    <x v="3"/>
    <s v="JK-15370"/>
    <s v="Jay Kimmel"/>
    <x v="0"/>
    <s v="United States"/>
    <s v="San Francisco"/>
    <x v="1"/>
    <n v="94122"/>
    <x v="1"/>
    <s v="OFF-AP-10004249"/>
    <x v="1"/>
    <x v="9"/>
    <s v="Staples"/>
    <x v="2358"/>
    <n v="7"/>
    <n v="0"/>
    <n v="22.623299999999997"/>
  </r>
  <r>
    <n v="2866"/>
    <s v="US-2014-103828"/>
    <x v="3"/>
    <d v="2014-08-14T00:00:00"/>
    <x v="851"/>
    <x v="3"/>
    <s v="JK-15370"/>
    <s v="Jay Kimmel"/>
    <x v="0"/>
    <s v="United States"/>
    <s v="San Francisco"/>
    <x v="1"/>
    <n v="94122"/>
    <x v="1"/>
    <s v="OFF-AR-10000588"/>
    <x v="1"/>
    <x v="6"/>
    <s v="Newell 345"/>
    <x v="426"/>
    <n v="3"/>
    <n v="0"/>
    <n v="15.475200000000001"/>
  </r>
  <r>
    <n v="2867"/>
    <s v="US-2014-103828"/>
    <x v="3"/>
    <d v="2014-08-14T00:00:00"/>
    <x v="851"/>
    <x v="3"/>
    <s v="JK-15370"/>
    <s v="Jay Kimmel"/>
    <x v="0"/>
    <s v="United States"/>
    <s v="San Francisco"/>
    <x v="1"/>
    <n v="94122"/>
    <x v="1"/>
    <s v="OFF-SU-10000946"/>
    <x v="1"/>
    <x v="14"/>
    <s v="Staples"/>
    <x v="1051"/>
    <n v="4"/>
    <n v="0"/>
    <n v="9.2567999999999984"/>
  </r>
  <r>
    <n v="2868"/>
    <s v="CA-2013-115588"/>
    <x v="0"/>
    <d v="2013-11-11T00:00:00"/>
    <x v="357"/>
    <x v="0"/>
    <s v="AF-10885"/>
    <s v="Art Foster"/>
    <x v="0"/>
    <s v="United States"/>
    <s v="Toledo"/>
    <x v="24"/>
    <n v="43615"/>
    <x v="3"/>
    <s v="OFF-SU-10001225"/>
    <x v="1"/>
    <x v="14"/>
    <s v="Staples"/>
    <x v="2359"/>
    <n v="5"/>
    <n v="0.2"/>
    <n v="-3.3120000000000012"/>
  </r>
  <r>
    <n v="2869"/>
    <s v="CA-2013-115588"/>
    <x v="0"/>
    <d v="2013-11-11T00:00:00"/>
    <x v="357"/>
    <x v="0"/>
    <s v="AF-10885"/>
    <s v="Art Foster"/>
    <x v="0"/>
    <s v="United States"/>
    <s v="Toledo"/>
    <x v="24"/>
    <n v="43615"/>
    <x v="3"/>
    <s v="OFF-ST-10001558"/>
    <x v="1"/>
    <x v="4"/>
    <s v="Acco Perma 4000 Stacking Storage Drawers"/>
    <x v="2360"/>
    <n v="3"/>
    <n v="0.2"/>
    <n v="-2.4359999999999999"/>
  </r>
  <r>
    <n v="2870"/>
    <s v="CA-2014-143861"/>
    <x v="3"/>
    <d v="2014-06-13T00:00:00"/>
    <x v="141"/>
    <x v="1"/>
    <s v="LC-16885"/>
    <s v="Lena Creighton"/>
    <x v="0"/>
    <s v="United States"/>
    <s v="Saint Petersburg"/>
    <x v="2"/>
    <n v="33710"/>
    <x v="0"/>
    <s v="FUR-FU-10001546"/>
    <x v="0"/>
    <x v="5"/>
    <s v="Dana Swing-Arm Lamps"/>
    <x v="1232"/>
    <n v="2"/>
    <n v="0.2"/>
    <n v="1.0679999999999996"/>
  </r>
  <r>
    <n v="2871"/>
    <s v="CA-2011-148040"/>
    <x v="2"/>
    <d v="2011-03-22T00:00:00"/>
    <x v="616"/>
    <x v="1"/>
    <s v="BF-11275"/>
    <s v="Beth Fritzler"/>
    <x v="1"/>
    <s v="United States"/>
    <s v="Tucson"/>
    <x v="16"/>
    <n v="85705"/>
    <x v="1"/>
    <s v="OFF-PA-10002581"/>
    <x v="1"/>
    <x v="10"/>
    <s v="Xerox 1951"/>
    <x v="1355"/>
    <n v="3"/>
    <n v="0.2"/>
    <n v="23.234999999999992"/>
  </r>
  <r>
    <n v="2872"/>
    <s v="CA-2011-148040"/>
    <x v="2"/>
    <d v="2011-03-22T00:00:00"/>
    <x v="616"/>
    <x v="1"/>
    <s v="BF-11275"/>
    <s v="Beth Fritzler"/>
    <x v="1"/>
    <s v="United States"/>
    <s v="Tucson"/>
    <x v="16"/>
    <n v="85705"/>
    <x v="1"/>
    <s v="FUR-CH-10001482"/>
    <x v="0"/>
    <x v="1"/>
    <s v="Office Star - Mesh Screen back chair with Vinyl seat"/>
    <x v="2361"/>
    <n v="3"/>
    <n v="0.2"/>
    <n v="-35.36460000000001"/>
  </r>
  <r>
    <n v="2873"/>
    <s v="CA-2014-135167"/>
    <x v="3"/>
    <d v="2014-06-16T00:00:00"/>
    <x v="46"/>
    <x v="1"/>
    <s v="SC-20800"/>
    <s v="Stuart Calhoun"/>
    <x v="0"/>
    <s v="United States"/>
    <s v="Los Angeles"/>
    <x v="1"/>
    <n v="90036"/>
    <x v="1"/>
    <s v="OFF-AR-10002399"/>
    <x v="1"/>
    <x v="6"/>
    <s v="Dixon Prang Watercolor Pencils, 10-Color Set with Brush"/>
    <x v="2362"/>
    <n v="1"/>
    <n v="0"/>
    <n v="1.7465999999999999"/>
  </r>
  <r>
    <n v="2874"/>
    <s v="CA-2014-137022"/>
    <x v="3"/>
    <d v="2014-11-17T00:00:00"/>
    <x v="228"/>
    <x v="1"/>
    <s v="SW-20275"/>
    <s v="Scott Williamson"/>
    <x v="0"/>
    <s v="United States"/>
    <s v="San Diego"/>
    <x v="1"/>
    <n v="92105"/>
    <x v="1"/>
    <s v="OFF-ST-10001963"/>
    <x v="1"/>
    <x v="4"/>
    <s v="Tennsco Regal Shelving Units"/>
    <x v="2363"/>
    <n v="8"/>
    <n v="0"/>
    <n v="24.338399999999979"/>
  </r>
  <r>
    <n v="2875"/>
    <s v="US-2014-102638"/>
    <x v="3"/>
    <d v="2014-12-30T00:00:00"/>
    <x v="786"/>
    <x v="2"/>
    <s v="MC-17845"/>
    <s v="Michael Chen"/>
    <x v="0"/>
    <s v="United States"/>
    <s v="New York City"/>
    <x v="15"/>
    <n v="10035"/>
    <x v="3"/>
    <s v="OFF-FA-10002988"/>
    <x v="1"/>
    <x v="13"/>
    <s v="Ideal Clamps"/>
    <x v="2364"/>
    <n v="3"/>
    <n v="0"/>
    <n v="2.9546999999999999"/>
  </r>
  <r>
    <n v="2876"/>
    <s v="US-2013-167339"/>
    <x v="0"/>
    <d v="2013-01-21T00:00:00"/>
    <x v="852"/>
    <x v="0"/>
    <s v="TD-20995"/>
    <s v="Tamara Dahlen"/>
    <x v="0"/>
    <s v="United States"/>
    <s v="San Diego"/>
    <x v="1"/>
    <n v="92037"/>
    <x v="1"/>
    <s v="FUR-CH-10004289"/>
    <x v="0"/>
    <x v="1"/>
    <s v="Global Super Steno Chair"/>
    <x v="2365"/>
    <n v="2"/>
    <n v="0.2"/>
    <n v="-5.758800000000015"/>
  </r>
  <r>
    <n v="2877"/>
    <s v="US-2013-167339"/>
    <x v="0"/>
    <d v="2013-01-21T00:00:00"/>
    <x v="852"/>
    <x v="0"/>
    <s v="TD-20995"/>
    <s v="Tamara Dahlen"/>
    <x v="0"/>
    <s v="United States"/>
    <s v="San Diego"/>
    <x v="1"/>
    <n v="92037"/>
    <x v="1"/>
    <s v="FUR-CH-10000785"/>
    <x v="0"/>
    <x v="1"/>
    <s v="Global Ergonomic Managers Chair"/>
    <x v="2366"/>
    <n v="7"/>
    <n v="0.2"/>
    <n v="76.011600000000016"/>
  </r>
  <r>
    <n v="2878"/>
    <s v="CA-2013-152072"/>
    <x v="0"/>
    <d v="2013-01-15T00:00:00"/>
    <x v="853"/>
    <x v="1"/>
    <s v="Dp-13240"/>
    <s v="Dean percer"/>
    <x v="2"/>
    <s v="United States"/>
    <s v="Westfield"/>
    <x v="30"/>
    <n v="7090"/>
    <x v="3"/>
    <s v="OFF-EN-10003040"/>
    <x v="1"/>
    <x v="12"/>
    <s v="Quality Park Security Envelopes"/>
    <x v="2367"/>
    <n v="2"/>
    <n v="0"/>
    <n v="24.599800000000002"/>
  </r>
  <r>
    <n v="2879"/>
    <s v="CA-2013-152072"/>
    <x v="0"/>
    <d v="2013-01-15T00:00:00"/>
    <x v="853"/>
    <x v="1"/>
    <s v="Dp-13240"/>
    <s v="Dean percer"/>
    <x v="2"/>
    <s v="United States"/>
    <s v="Westfield"/>
    <x v="30"/>
    <n v="7090"/>
    <x v="3"/>
    <s v="OFF-AR-10001573"/>
    <x v="1"/>
    <x v="6"/>
    <s v="American Pencil"/>
    <x v="2368"/>
    <n v="2"/>
    <n v="0"/>
    <n v="1.3513999999999995"/>
  </r>
  <r>
    <n v="2880"/>
    <s v="CA-2013-152072"/>
    <x v="0"/>
    <d v="2013-01-15T00:00:00"/>
    <x v="853"/>
    <x v="1"/>
    <s v="Dp-13240"/>
    <s v="Dean percer"/>
    <x v="2"/>
    <s v="United States"/>
    <s v="Westfield"/>
    <x v="30"/>
    <n v="7090"/>
    <x v="3"/>
    <s v="TEC-AC-10000844"/>
    <x v="2"/>
    <x v="11"/>
    <s v="Logitech Gaming G510s - Keyboard"/>
    <x v="2369"/>
    <n v="3"/>
    <n v="0"/>
    <n v="91.789199999999994"/>
  </r>
  <r>
    <n v="2881"/>
    <s v="CA-2013-102932"/>
    <x v="0"/>
    <d v="2013-09-20T00:00:00"/>
    <x v="30"/>
    <x v="0"/>
    <s v="SD-20485"/>
    <s v="Shirley Daniels"/>
    <x v="2"/>
    <s v="United States"/>
    <s v="Orange"/>
    <x v="30"/>
    <n v="7050"/>
    <x v="3"/>
    <s v="OFF-BI-10000756"/>
    <x v="1"/>
    <x v="8"/>
    <s v="Storex DuraTech Recycled Plastic Frosted Binders"/>
    <x v="2370"/>
    <n v="6"/>
    <n v="0"/>
    <n v="12.72"/>
  </r>
  <r>
    <n v="2882"/>
    <s v="CA-2013-102932"/>
    <x v="0"/>
    <d v="2013-09-20T00:00:00"/>
    <x v="30"/>
    <x v="0"/>
    <s v="SD-20485"/>
    <s v="Shirley Daniels"/>
    <x v="2"/>
    <s v="United States"/>
    <s v="Orange"/>
    <x v="30"/>
    <n v="7050"/>
    <x v="3"/>
    <s v="OFF-SU-10000381"/>
    <x v="1"/>
    <x v="14"/>
    <s v="Acme Forged Steel Scissors with Black Enamel Handles"/>
    <x v="1056"/>
    <n v="3"/>
    <n v="0"/>
    <n v="8.0996999999999986"/>
  </r>
  <r>
    <n v="2883"/>
    <s v="CA-2011-165540"/>
    <x v="2"/>
    <d v="2011-02-22T00:00:00"/>
    <x v="854"/>
    <x v="1"/>
    <s v="TM-21010"/>
    <s v="Tamara Manning"/>
    <x v="0"/>
    <s v="United States"/>
    <s v="Woodstock"/>
    <x v="10"/>
    <n v="60098"/>
    <x v="2"/>
    <s v="OFF-BI-10004094"/>
    <x v="1"/>
    <x v="8"/>
    <s v="GBC Standard Plastic Binding Systems Combs"/>
    <x v="2371"/>
    <n v="5"/>
    <n v="0.8"/>
    <n v="-13.717499999999998"/>
  </r>
  <r>
    <n v="2884"/>
    <s v="CA-2013-130799"/>
    <x v="0"/>
    <d v="2013-11-12T00:00:00"/>
    <x v="619"/>
    <x v="0"/>
    <s v="BK-11260"/>
    <s v="Berenike Kampe"/>
    <x v="0"/>
    <s v="United States"/>
    <s v="San Francisco"/>
    <x v="1"/>
    <n v="94110"/>
    <x v="1"/>
    <s v="FUR-FU-10001852"/>
    <x v="0"/>
    <x v="5"/>
    <s v="Eldon Regeneration Recycled Desk Accessories, Smoke"/>
    <x v="2372"/>
    <n v="4"/>
    <n v="0"/>
    <n v="2.2271999999999998"/>
  </r>
  <r>
    <n v="2885"/>
    <s v="CA-2013-164483"/>
    <x v="0"/>
    <d v="2013-01-30T00:00:00"/>
    <x v="855"/>
    <x v="1"/>
    <s v="JF-15490"/>
    <s v="Jeremy Farry"/>
    <x v="0"/>
    <s v="United States"/>
    <s v="San Francisco"/>
    <x v="1"/>
    <n v="94122"/>
    <x v="1"/>
    <s v="OFF-BI-10000014"/>
    <x v="1"/>
    <x v="8"/>
    <s v="Heavy-Duty E-Z-D Binders"/>
    <x v="738"/>
    <n v="2"/>
    <n v="0.2"/>
    <n v="5.8914"/>
  </r>
  <r>
    <n v="2886"/>
    <s v="US-2013-159856"/>
    <x v="0"/>
    <d v="2013-10-19T00:00:00"/>
    <x v="856"/>
    <x v="1"/>
    <s v="EP-13915"/>
    <s v="Emily Phan"/>
    <x v="0"/>
    <s v="United States"/>
    <s v="Tempe"/>
    <x v="16"/>
    <n v="85281"/>
    <x v="1"/>
    <s v="FUR-CH-10003396"/>
    <x v="0"/>
    <x v="1"/>
    <s v="Global Deluxe Steno Chair"/>
    <x v="2373"/>
    <n v="5"/>
    <n v="0.2"/>
    <n v="-34.64100000000002"/>
  </r>
  <r>
    <n v="2887"/>
    <s v="CA-2014-102099"/>
    <x v="3"/>
    <d v="2014-12-19T00:00:00"/>
    <x v="857"/>
    <x v="2"/>
    <s v="EP-13915"/>
    <s v="Emily Phan"/>
    <x v="0"/>
    <s v="United States"/>
    <s v="Los Angeles"/>
    <x v="1"/>
    <n v="90008"/>
    <x v="1"/>
    <s v="OFF-AR-10003811"/>
    <x v="1"/>
    <x v="6"/>
    <s v="Newell 327"/>
    <x v="153"/>
    <n v="3"/>
    <n v="0"/>
    <n v="1.7901"/>
  </r>
  <r>
    <n v="2888"/>
    <s v="CA-2014-102099"/>
    <x v="3"/>
    <d v="2014-12-19T00:00:00"/>
    <x v="857"/>
    <x v="2"/>
    <s v="EP-13915"/>
    <s v="Emily Phan"/>
    <x v="0"/>
    <s v="United States"/>
    <s v="Los Angeles"/>
    <x v="1"/>
    <n v="90008"/>
    <x v="1"/>
    <s v="OFF-PA-10003172"/>
    <x v="1"/>
    <x v="10"/>
    <s v="Xerox 1996"/>
    <x v="91"/>
    <n v="2"/>
    <n v="0"/>
    <n v="6.2208000000000006"/>
  </r>
  <r>
    <n v="2889"/>
    <s v="CA-2014-102099"/>
    <x v="3"/>
    <d v="2014-12-19T00:00:00"/>
    <x v="857"/>
    <x v="2"/>
    <s v="EP-13915"/>
    <s v="Emily Phan"/>
    <x v="0"/>
    <s v="United States"/>
    <s v="Los Angeles"/>
    <x v="1"/>
    <n v="90008"/>
    <x v="1"/>
    <s v="OFF-PA-10000289"/>
    <x v="1"/>
    <x v="10"/>
    <s v="Xerox 213"/>
    <x v="56"/>
    <n v="5"/>
    <n v="0"/>
    <n v="15.552000000000001"/>
  </r>
  <r>
    <n v="2890"/>
    <s v="CA-2014-164049"/>
    <x v="3"/>
    <d v="2014-11-03T00:00:00"/>
    <x v="373"/>
    <x v="1"/>
    <s v="KH-16630"/>
    <s v="Ken Heidel"/>
    <x v="1"/>
    <s v="United States"/>
    <s v="Seattle"/>
    <x v="4"/>
    <n v="98105"/>
    <x v="1"/>
    <s v="OFF-PA-10000791"/>
    <x v="1"/>
    <x v="10"/>
    <s v="Wirebound Message Books, Four 2 3/4 x 5 Forms per Page, 200 Sets per Book"/>
    <x v="2374"/>
    <n v="5"/>
    <n v="0"/>
    <n v="10.732499999999998"/>
  </r>
  <r>
    <n v="2891"/>
    <s v="CA-2011-142727"/>
    <x v="2"/>
    <d v="2011-04-29T00:00:00"/>
    <x v="858"/>
    <x v="0"/>
    <s v="HG-14845"/>
    <s v="Harry Greene"/>
    <x v="0"/>
    <s v="United States"/>
    <s v="Lake Charles"/>
    <x v="28"/>
    <n v="70601"/>
    <x v="0"/>
    <s v="FUR-CH-10002304"/>
    <x v="0"/>
    <x v="1"/>
    <s v="Global Stack Chair without Arms, Black"/>
    <x v="2375"/>
    <n v="2"/>
    <n v="0"/>
    <n v="12.990000000000002"/>
  </r>
  <r>
    <n v="2892"/>
    <s v="CA-2011-142727"/>
    <x v="2"/>
    <d v="2011-04-29T00:00:00"/>
    <x v="858"/>
    <x v="0"/>
    <s v="HG-14845"/>
    <s v="Harry Greene"/>
    <x v="0"/>
    <s v="United States"/>
    <s v="Lake Charles"/>
    <x v="28"/>
    <n v="70601"/>
    <x v="0"/>
    <s v="OFF-BI-10000136"/>
    <x v="1"/>
    <x v="8"/>
    <s v="Avery Non-Stick Heavy Duty View Round Locking Ring Binders"/>
    <x v="1465"/>
    <n v="3"/>
    <n v="0"/>
    <n v="8.6112000000000002"/>
  </r>
  <r>
    <n v="2893"/>
    <s v="CA-2014-139913"/>
    <x v="3"/>
    <d v="2014-10-24T00:00:00"/>
    <x v="859"/>
    <x v="1"/>
    <s v="JC-16105"/>
    <s v="Julie Creighton"/>
    <x v="1"/>
    <s v="United States"/>
    <s v="Rochester"/>
    <x v="15"/>
    <n v="14609"/>
    <x v="3"/>
    <s v="OFF-PA-10003739"/>
    <x v="1"/>
    <x v="10"/>
    <s v="Xerox 1969"/>
    <x v="1057"/>
    <n v="2"/>
    <n v="0"/>
    <n v="5.6644000000000005"/>
  </r>
  <r>
    <n v="2894"/>
    <s v="CA-2014-139913"/>
    <x v="3"/>
    <d v="2014-10-24T00:00:00"/>
    <x v="859"/>
    <x v="1"/>
    <s v="JC-16105"/>
    <s v="Julie Creighton"/>
    <x v="1"/>
    <s v="United States"/>
    <s v="Rochester"/>
    <x v="15"/>
    <n v="14609"/>
    <x v="3"/>
    <s v="OFF-PA-10002479"/>
    <x v="1"/>
    <x v="10"/>
    <s v="Xerox 4200 Series MultiUse Premium Copy Paper (20Lb. and 84 Bright)"/>
    <x v="1603"/>
    <n v="5"/>
    <n v="0"/>
    <n v="11.879999999999999"/>
  </r>
  <r>
    <n v="2895"/>
    <s v="CA-2014-139913"/>
    <x v="3"/>
    <d v="2014-10-24T00:00:00"/>
    <x v="859"/>
    <x v="1"/>
    <s v="JC-16105"/>
    <s v="Julie Creighton"/>
    <x v="1"/>
    <s v="United States"/>
    <s v="Rochester"/>
    <x v="15"/>
    <n v="14609"/>
    <x v="3"/>
    <s v="FUR-FU-10000771"/>
    <x v="0"/>
    <x v="5"/>
    <s v="Eldon 200 Class Desk Accessories, Smoke"/>
    <x v="2376"/>
    <n v="11"/>
    <n v="0"/>
    <n v="29.013600000000004"/>
  </r>
  <r>
    <n v="2896"/>
    <s v="CA-2014-139913"/>
    <x v="3"/>
    <d v="2014-10-24T00:00:00"/>
    <x v="859"/>
    <x v="1"/>
    <s v="JC-16105"/>
    <s v="Julie Creighton"/>
    <x v="1"/>
    <s v="United States"/>
    <s v="Rochester"/>
    <x v="15"/>
    <n v="14609"/>
    <x v="3"/>
    <s v="TEC-PH-10001552"/>
    <x v="2"/>
    <x v="7"/>
    <s v="I Need's 3d Hello Kitty Hybrid Silicone Case Cover for HTC One X 4g with 3d Hello Kitty Stylus Pen Green/pink"/>
    <x v="1211"/>
    <n v="3"/>
    <n v="0"/>
    <n v="10.046400000000002"/>
  </r>
  <r>
    <n v="2897"/>
    <s v="CA-2011-169033"/>
    <x v="2"/>
    <d v="2011-03-30T00:00:00"/>
    <x v="860"/>
    <x v="1"/>
    <s v="KM-16720"/>
    <s v="Kunst Miller"/>
    <x v="0"/>
    <s v="United States"/>
    <s v="Long Beach"/>
    <x v="15"/>
    <n v="11561"/>
    <x v="3"/>
    <s v="OFF-AR-10001915"/>
    <x v="1"/>
    <x v="6"/>
    <s v="Peel-Off China Markers"/>
    <x v="2377"/>
    <n v="5"/>
    <n v="0"/>
    <n v="20.853000000000002"/>
  </r>
  <r>
    <n v="2898"/>
    <s v="US-2013-164630"/>
    <x v="0"/>
    <d v="2013-01-04T00:00:00"/>
    <x v="861"/>
    <x v="1"/>
    <s v="EB-13975"/>
    <s v="Erica Bern"/>
    <x v="1"/>
    <s v="United States"/>
    <s v="Charlotte"/>
    <x v="3"/>
    <n v="28205"/>
    <x v="0"/>
    <s v="TEC-CO-10000971"/>
    <x v="2"/>
    <x v="16"/>
    <s v="Hewlett Packard 310 Color Digital Copier"/>
    <x v="2378"/>
    <n v="4"/>
    <n v="0.2"/>
    <n v="119.99599999999992"/>
  </r>
  <r>
    <n v="2899"/>
    <s v="US-2012-114839"/>
    <x v="1"/>
    <d v="2012-04-26T00:00:00"/>
    <x v="862"/>
    <x v="1"/>
    <s v="PW-19240"/>
    <s v="Pierre Wener"/>
    <x v="0"/>
    <s v="United States"/>
    <s v="Houston"/>
    <x v="5"/>
    <n v="77036"/>
    <x v="2"/>
    <s v="FUR-CH-10004086"/>
    <x v="0"/>
    <x v="1"/>
    <s v="Hon 4070 Series Pagoda Armless Upholstered Stacking Chairs"/>
    <x v="2379"/>
    <n v="2"/>
    <n v="0.3"/>
    <n v="-5.8346000000000231"/>
  </r>
  <r>
    <n v="2900"/>
    <s v="CA-2012-166464"/>
    <x v="1"/>
    <d v="2012-09-12T00:00:00"/>
    <x v="731"/>
    <x v="1"/>
    <s v="PG-18895"/>
    <s v="Paul Gonzalez"/>
    <x v="0"/>
    <s v="United States"/>
    <s v="New York City"/>
    <x v="15"/>
    <n v="10035"/>
    <x v="3"/>
    <s v="TEC-CO-10000971"/>
    <x v="2"/>
    <x v="16"/>
    <s v="Hewlett Packard 310 Color Digital Copier"/>
    <x v="2006"/>
    <n v="2"/>
    <n v="0.2"/>
    <n v="59.997999999999962"/>
  </r>
  <r>
    <n v="2901"/>
    <s v="CA-2012-166464"/>
    <x v="1"/>
    <d v="2012-09-12T00:00:00"/>
    <x v="731"/>
    <x v="1"/>
    <s v="PG-18895"/>
    <s v="Paul Gonzalez"/>
    <x v="0"/>
    <s v="United States"/>
    <s v="New York City"/>
    <x v="15"/>
    <n v="10035"/>
    <x v="3"/>
    <s v="OFF-LA-10001317"/>
    <x v="1"/>
    <x v="2"/>
    <s v="Avery 520"/>
    <x v="2380"/>
    <n v="4"/>
    <n v="0"/>
    <n v="6.048"/>
  </r>
  <r>
    <n v="2902"/>
    <s v="CA-2014-124898"/>
    <x v="3"/>
    <d v="2014-09-12T00:00:00"/>
    <x v="17"/>
    <x v="1"/>
    <s v="DB-12910"/>
    <s v="Daniel Byrd"/>
    <x v="2"/>
    <s v="United States"/>
    <s v="Columbus"/>
    <x v="32"/>
    <n v="31907"/>
    <x v="0"/>
    <s v="OFF-PA-10003656"/>
    <x v="1"/>
    <x v="10"/>
    <s v="Xerox 1935"/>
    <x v="2381"/>
    <n v="7"/>
    <n v="0"/>
    <n v="84.943599999999989"/>
  </r>
  <r>
    <n v="2903"/>
    <s v="CA-2013-164035"/>
    <x v="0"/>
    <d v="2013-06-13T00:00:00"/>
    <x v="432"/>
    <x v="1"/>
    <s v="CR-12730"/>
    <s v="Craig Reiter"/>
    <x v="0"/>
    <s v="United States"/>
    <s v="Chicago"/>
    <x v="10"/>
    <n v="60610"/>
    <x v="2"/>
    <s v="OFF-PA-10002160"/>
    <x v="1"/>
    <x v="10"/>
    <s v="Xerox 1978"/>
    <x v="2382"/>
    <n v="5"/>
    <n v="0.2"/>
    <n v="8.3810000000000002"/>
  </r>
  <r>
    <n v="2904"/>
    <s v="CA-2013-153577"/>
    <x v="0"/>
    <d v="2013-06-28T00:00:00"/>
    <x v="863"/>
    <x v="1"/>
    <s v="KH-16330"/>
    <s v="Katharine Harms"/>
    <x v="1"/>
    <s v="United States"/>
    <s v="Highland Park"/>
    <x v="10"/>
    <n v="60035"/>
    <x v="2"/>
    <s v="OFF-PA-10000575"/>
    <x v="1"/>
    <x v="10"/>
    <s v="Wirebound Message Books, Four 2 3/4 x 5 White Forms per Page"/>
    <x v="2383"/>
    <n v="7"/>
    <n v="0.2"/>
    <n v="12.175799999999999"/>
  </r>
  <r>
    <n v="2905"/>
    <s v="CA-2013-153577"/>
    <x v="0"/>
    <d v="2013-06-28T00:00:00"/>
    <x v="863"/>
    <x v="1"/>
    <s v="KH-16330"/>
    <s v="Katharine Harms"/>
    <x v="1"/>
    <s v="United States"/>
    <s v="Highland Park"/>
    <x v="10"/>
    <n v="60035"/>
    <x v="2"/>
    <s v="FUR-CH-10003981"/>
    <x v="0"/>
    <x v="1"/>
    <s v="Global Commerce Series Low-Back Swivel/Tilt Chairs"/>
    <x v="2384"/>
    <n v="3"/>
    <n v="0.3"/>
    <n v="-7.7094000000001017"/>
  </r>
  <r>
    <n v="2906"/>
    <s v="CA-2011-127586"/>
    <x v="2"/>
    <d v="2011-09-26T00:00:00"/>
    <x v="839"/>
    <x v="1"/>
    <s v="CS-12400"/>
    <s v="Christopher Schild"/>
    <x v="2"/>
    <s v="United States"/>
    <s v="Seattle"/>
    <x v="4"/>
    <n v="98115"/>
    <x v="1"/>
    <s v="OFF-ST-10002615"/>
    <x v="1"/>
    <x v="4"/>
    <s v="Dual Level, Single-Width Filing Carts"/>
    <x v="2385"/>
    <n v="2"/>
    <n v="0"/>
    <n v="80.631200000000007"/>
  </r>
  <r>
    <n v="2907"/>
    <s v="CA-2014-121615"/>
    <x v="3"/>
    <d v="2014-11-04T00:00:00"/>
    <x v="748"/>
    <x v="1"/>
    <s v="DL-12925"/>
    <s v="Daniel Lacy"/>
    <x v="0"/>
    <s v="United States"/>
    <s v="Eagan"/>
    <x v="11"/>
    <n v="55122"/>
    <x v="2"/>
    <s v="OFF-PA-10000327"/>
    <x v="1"/>
    <x v="10"/>
    <s v="Xerox 1971"/>
    <x v="18"/>
    <n v="2"/>
    <n v="0"/>
    <n v="3.8519999999999994"/>
  </r>
  <r>
    <n v="2908"/>
    <s v="CA-2014-121615"/>
    <x v="3"/>
    <d v="2014-11-04T00:00:00"/>
    <x v="748"/>
    <x v="1"/>
    <s v="DL-12925"/>
    <s v="Daniel Lacy"/>
    <x v="0"/>
    <s v="United States"/>
    <s v="Eagan"/>
    <x v="11"/>
    <n v="55122"/>
    <x v="2"/>
    <s v="OFF-ST-10001325"/>
    <x v="1"/>
    <x v="4"/>
    <s v="Sterilite Officeware Hinged File Box"/>
    <x v="2386"/>
    <n v="5"/>
    <n v="0"/>
    <n v="14.148"/>
  </r>
  <r>
    <n v="2909"/>
    <s v="CA-2014-121615"/>
    <x v="3"/>
    <d v="2014-11-04T00:00:00"/>
    <x v="748"/>
    <x v="1"/>
    <s v="DL-12925"/>
    <s v="Daniel Lacy"/>
    <x v="0"/>
    <s v="United States"/>
    <s v="Eagan"/>
    <x v="11"/>
    <n v="55122"/>
    <x v="2"/>
    <s v="OFF-LA-10001771"/>
    <x v="1"/>
    <x v="2"/>
    <s v="Avery 513"/>
    <x v="1830"/>
    <n v="3"/>
    <n v="0"/>
    <n v="6.8723999999999998"/>
  </r>
  <r>
    <n v="2910"/>
    <s v="CA-2014-166415"/>
    <x v="3"/>
    <d v="2014-02-20T00:00:00"/>
    <x v="318"/>
    <x v="1"/>
    <s v="ME-17725"/>
    <s v="Max Engle"/>
    <x v="0"/>
    <s v="United States"/>
    <s v="Seattle"/>
    <x v="4"/>
    <n v="98103"/>
    <x v="1"/>
    <s v="OFF-FA-10004968"/>
    <x v="1"/>
    <x v="13"/>
    <s v="Rubber Band Ball"/>
    <x v="2387"/>
    <n v="3"/>
    <n v="0"/>
    <n v="0.2244000000000006"/>
  </r>
  <r>
    <n v="2911"/>
    <s v="CA-2012-118444"/>
    <x v="1"/>
    <d v="2012-11-05T00:00:00"/>
    <x v="217"/>
    <x v="1"/>
    <s v="VD-21670"/>
    <s v="Valerie Dominguez"/>
    <x v="0"/>
    <s v="United States"/>
    <s v="Coral Springs"/>
    <x v="2"/>
    <n v="33065"/>
    <x v="0"/>
    <s v="OFF-AP-10000576"/>
    <x v="1"/>
    <x v="9"/>
    <s v="Belkin 325VA UPS Surge Protector, 6'"/>
    <x v="2388"/>
    <n v="4"/>
    <n v="0.2"/>
    <n v="24.196000000000012"/>
  </r>
  <r>
    <n v="2912"/>
    <s v="CA-2011-113929"/>
    <x v="2"/>
    <d v="2011-06-16T00:00:00"/>
    <x v="365"/>
    <x v="1"/>
    <s v="CK-12205"/>
    <s v="Chloris Kastensmidt"/>
    <x v="0"/>
    <s v="United States"/>
    <s v="Hempstead"/>
    <x v="15"/>
    <n v="11550"/>
    <x v="3"/>
    <s v="OFF-EN-10003286"/>
    <x v="1"/>
    <x v="12"/>
    <s v="Staples"/>
    <x v="1417"/>
    <n v="5"/>
    <n v="0"/>
    <n v="19.457999999999998"/>
  </r>
  <r>
    <n v="2913"/>
    <s v="CA-2011-113929"/>
    <x v="2"/>
    <d v="2011-06-16T00:00:00"/>
    <x v="365"/>
    <x v="1"/>
    <s v="CK-12205"/>
    <s v="Chloris Kastensmidt"/>
    <x v="0"/>
    <s v="United States"/>
    <s v="Hempstead"/>
    <x v="15"/>
    <n v="11550"/>
    <x v="3"/>
    <s v="OFF-AR-10003772"/>
    <x v="1"/>
    <x v="6"/>
    <s v="Boston 16750 Black Compact Battery Pencil Sharpener"/>
    <x v="768"/>
    <n v="4"/>
    <n v="0"/>
    <n v="10.499999999999996"/>
  </r>
  <r>
    <n v="2914"/>
    <s v="CA-2011-113929"/>
    <x v="2"/>
    <d v="2011-06-16T00:00:00"/>
    <x v="365"/>
    <x v="1"/>
    <s v="CK-12205"/>
    <s v="Chloris Kastensmidt"/>
    <x v="0"/>
    <s v="United States"/>
    <s v="Hempstead"/>
    <x v="15"/>
    <n v="11550"/>
    <x v="3"/>
    <s v="OFF-BI-10002852"/>
    <x v="1"/>
    <x v="8"/>
    <s v="Ibico Standard Transparent Covers"/>
    <x v="2389"/>
    <n v="3"/>
    <n v="0.2"/>
    <n v="14.337599999999998"/>
  </r>
  <r>
    <n v="2915"/>
    <s v="CA-2012-134747"/>
    <x v="1"/>
    <d v="2012-10-12T00:00:00"/>
    <x v="334"/>
    <x v="0"/>
    <s v="DL-12925"/>
    <s v="Daniel Lacy"/>
    <x v="0"/>
    <s v="United States"/>
    <s v="Noblesville"/>
    <x v="14"/>
    <n v="46060"/>
    <x v="2"/>
    <s v="TEC-PH-10002890"/>
    <x v="2"/>
    <x v="7"/>
    <s v="AT&amp;T 17929 Lendline Telephone"/>
    <x v="2390"/>
    <n v="3"/>
    <n v="0"/>
    <n v="35.287199999999999"/>
  </r>
  <r>
    <n v="2916"/>
    <s v="CA-2012-134747"/>
    <x v="1"/>
    <d v="2012-10-12T00:00:00"/>
    <x v="334"/>
    <x v="0"/>
    <s v="DL-12925"/>
    <s v="Daniel Lacy"/>
    <x v="0"/>
    <s v="United States"/>
    <s v="Noblesville"/>
    <x v="14"/>
    <n v="46060"/>
    <x v="2"/>
    <s v="OFF-BI-10001308"/>
    <x v="1"/>
    <x v="8"/>
    <s v="GBC Standard Plastic Binding Systems' Combs"/>
    <x v="2391"/>
    <n v="2"/>
    <n v="0"/>
    <n v="5.6519999999999992"/>
  </r>
  <r>
    <n v="2917"/>
    <s v="CA-2012-134747"/>
    <x v="1"/>
    <d v="2012-10-12T00:00:00"/>
    <x v="334"/>
    <x v="0"/>
    <s v="DL-12925"/>
    <s v="Daniel Lacy"/>
    <x v="0"/>
    <s v="United States"/>
    <s v="Noblesville"/>
    <x v="14"/>
    <n v="46060"/>
    <x v="2"/>
    <s v="TEC-PH-10001750"/>
    <x v="2"/>
    <x v="7"/>
    <s v="Samsung Rugby III"/>
    <x v="2392"/>
    <n v="4"/>
    <n v="0"/>
    <n v="71.269200000000012"/>
  </r>
  <r>
    <n v="2918"/>
    <s v="CA-2014-155047"/>
    <x v="3"/>
    <d v="2014-08-28T00:00:00"/>
    <x v="624"/>
    <x v="2"/>
    <s v="SE-20110"/>
    <s v="Sanjit Engle"/>
    <x v="0"/>
    <s v="United States"/>
    <s v="Dallas"/>
    <x v="5"/>
    <n v="75220"/>
    <x v="2"/>
    <s v="OFF-AR-10003338"/>
    <x v="1"/>
    <x v="6"/>
    <s v="Eberhard Faber 3 1/2&quot; Golf Pencils"/>
    <x v="2393"/>
    <n v="1"/>
    <n v="0.2"/>
    <n v="0.37200000000000011"/>
  </r>
  <r>
    <n v="2919"/>
    <s v="CA-2013-160129"/>
    <x v="0"/>
    <d v="2013-11-24T00:00:00"/>
    <x v="791"/>
    <x v="3"/>
    <s v="LS-17200"/>
    <s v="Luke Schmidt"/>
    <x v="1"/>
    <s v="United States"/>
    <s v="Philadelphia"/>
    <x v="9"/>
    <n v="19140"/>
    <x v="3"/>
    <s v="OFF-FA-10002763"/>
    <x v="1"/>
    <x v="13"/>
    <s v="Advantus Map Pennant Flags and Round Head Tacks"/>
    <x v="2394"/>
    <n v="5"/>
    <n v="0.2"/>
    <n v="2.3699999999999983"/>
  </r>
  <r>
    <n v="2920"/>
    <s v="CA-2013-160129"/>
    <x v="0"/>
    <d v="2013-11-24T00:00:00"/>
    <x v="791"/>
    <x v="3"/>
    <s v="LS-17200"/>
    <s v="Luke Schmidt"/>
    <x v="1"/>
    <s v="United States"/>
    <s v="Philadelphia"/>
    <x v="9"/>
    <n v="19140"/>
    <x v="3"/>
    <s v="FUR-FU-10002088"/>
    <x v="0"/>
    <x v="5"/>
    <s v="Nu-Dell Float Frame 11 x 14 1/2"/>
    <x v="325"/>
    <n v="2"/>
    <n v="0.2"/>
    <n v="3.9512"/>
  </r>
  <r>
    <n v="2921"/>
    <s v="CA-2013-160129"/>
    <x v="0"/>
    <d v="2013-11-24T00:00:00"/>
    <x v="791"/>
    <x v="3"/>
    <s v="LS-17200"/>
    <s v="Luke Schmidt"/>
    <x v="1"/>
    <s v="United States"/>
    <s v="Philadelphia"/>
    <x v="9"/>
    <n v="19140"/>
    <x v="3"/>
    <s v="FUR-FU-10003976"/>
    <x v="0"/>
    <x v="5"/>
    <s v="DAX Executive Solid Wood Document Frame, Desktop or Hang, Mahogany, 5 x 7"/>
    <x v="2395"/>
    <n v="7"/>
    <n v="0.2"/>
    <n v="12.328399999999988"/>
  </r>
  <r>
    <n v="2922"/>
    <s v="CA-2014-164329"/>
    <x v="3"/>
    <d v="2014-01-31T00:00:00"/>
    <x v="714"/>
    <x v="3"/>
    <s v="MM-17920"/>
    <s v="Michael Moore"/>
    <x v="0"/>
    <s v="United States"/>
    <s v="San Francisco"/>
    <x v="1"/>
    <n v="94109"/>
    <x v="1"/>
    <s v="OFF-ST-10001511"/>
    <x v="1"/>
    <x v="4"/>
    <s v="Space Solutions Commercial Steel Shelving"/>
    <x v="2396"/>
    <n v="2"/>
    <n v="0"/>
    <n v="6.4649999999999892"/>
  </r>
  <r>
    <n v="2923"/>
    <s v="US-2012-141453"/>
    <x v="1"/>
    <d v="2012-11-30T00:00:00"/>
    <x v="253"/>
    <x v="0"/>
    <s v="DB-13270"/>
    <s v="Deborah Brumfield"/>
    <x v="2"/>
    <s v="United States"/>
    <s v="Austin"/>
    <x v="5"/>
    <n v="78745"/>
    <x v="2"/>
    <s v="OFF-BI-10000301"/>
    <x v="1"/>
    <x v="8"/>
    <s v="GBC Instant Report Kit"/>
    <x v="2397"/>
    <n v="3"/>
    <n v="0.8"/>
    <n v="-5.8230000000000004"/>
  </r>
  <r>
    <n v="2924"/>
    <s v="CA-2011-156993"/>
    <x v="2"/>
    <d v="2011-06-28T00:00:00"/>
    <x v="864"/>
    <x v="1"/>
    <s v="RW-19630"/>
    <s v="Rob Williams"/>
    <x v="1"/>
    <s v="United States"/>
    <s v="Detroit"/>
    <x v="12"/>
    <n v="48234"/>
    <x v="2"/>
    <s v="OFF-FA-10003495"/>
    <x v="1"/>
    <x v="13"/>
    <s v="Staples"/>
    <x v="2398"/>
    <n v="1"/>
    <n v="0"/>
    <n v="3.04"/>
  </r>
  <r>
    <n v="2925"/>
    <s v="CA-2011-157721"/>
    <x v="2"/>
    <d v="2011-09-02T00:00:00"/>
    <x v="447"/>
    <x v="2"/>
    <s v="JM-16195"/>
    <s v="Justin MacKendrick"/>
    <x v="0"/>
    <s v="United States"/>
    <s v="Watertown"/>
    <x v="15"/>
    <n v="13601"/>
    <x v="3"/>
    <s v="OFF-AP-10001303"/>
    <x v="1"/>
    <x v="9"/>
    <s v="Holmes Cool Mist Humidifier for the Whole House with 8-Gallon Output per Day, Extended Life Filter"/>
    <x v="189"/>
    <n v="1"/>
    <n v="0"/>
    <n v="8.9549999999999983"/>
  </r>
  <r>
    <n v="2926"/>
    <s v="CA-2011-157721"/>
    <x v="2"/>
    <d v="2011-09-02T00:00:00"/>
    <x v="447"/>
    <x v="2"/>
    <s v="JM-16195"/>
    <s v="Justin MacKendrick"/>
    <x v="0"/>
    <s v="United States"/>
    <s v="Watertown"/>
    <x v="15"/>
    <n v="13601"/>
    <x v="3"/>
    <s v="FUR-FU-10002116"/>
    <x v="0"/>
    <x v="5"/>
    <s v="Tenex Carpeted, Granite-Look or Clear Contemporary Contour Shape Chair Mats"/>
    <x v="2399"/>
    <n v="1"/>
    <n v="0"/>
    <n v="4.9496999999999929"/>
  </r>
  <r>
    <n v="2927"/>
    <s v="CA-2014-128629"/>
    <x v="3"/>
    <d v="2014-07-11T00:00:00"/>
    <x v="730"/>
    <x v="0"/>
    <s v="BP-11155"/>
    <s v="Becky Pak"/>
    <x v="0"/>
    <s v="United States"/>
    <s v="Columbus"/>
    <x v="32"/>
    <n v="31907"/>
    <x v="0"/>
    <s v="FUR-FU-10000771"/>
    <x v="0"/>
    <x v="5"/>
    <s v="Eldon 200 Class Desk Accessories, Smoke"/>
    <x v="609"/>
    <n v="3"/>
    <n v="0"/>
    <n v="7.9128000000000007"/>
  </r>
  <r>
    <n v="2928"/>
    <s v="CA-2014-158106"/>
    <x v="3"/>
    <d v="2014-06-05T00:00:00"/>
    <x v="272"/>
    <x v="1"/>
    <s v="CT-11995"/>
    <s v="Carol Triggs"/>
    <x v="0"/>
    <s v="United States"/>
    <s v="Apple Valley"/>
    <x v="11"/>
    <n v="55124"/>
    <x v="2"/>
    <s v="OFF-AR-10002255"/>
    <x v="1"/>
    <x v="6"/>
    <s v="Newell 346"/>
    <x v="880"/>
    <n v="3"/>
    <n v="0"/>
    <n v="2.5055999999999998"/>
  </r>
  <r>
    <n v="2929"/>
    <s v="US-2014-120390"/>
    <x v="3"/>
    <d v="2014-10-20T00:00:00"/>
    <x v="215"/>
    <x v="1"/>
    <s v="TH-21550"/>
    <s v="Tracy Hopkins"/>
    <x v="2"/>
    <s v="United States"/>
    <s v="Burlington"/>
    <x v="3"/>
    <n v="27217"/>
    <x v="0"/>
    <s v="OFF-BI-10004995"/>
    <x v="1"/>
    <x v="8"/>
    <s v="GBC DocuBind P400 Electric Binding System"/>
    <x v="2400"/>
    <n v="4"/>
    <n v="0.7"/>
    <n v="-1306.5504000000001"/>
  </r>
  <r>
    <n v="2930"/>
    <s v="CA-2014-143434"/>
    <x v="3"/>
    <d v="2014-11-19T00:00:00"/>
    <x v="865"/>
    <x v="1"/>
    <s v="ME-17320"/>
    <s v="Maria Etezadi"/>
    <x v="2"/>
    <s v="United States"/>
    <s v="Saginaw"/>
    <x v="12"/>
    <n v="48601"/>
    <x v="2"/>
    <s v="FUR-FU-10002597"/>
    <x v="0"/>
    <x v="5"/>
    <s v="C-Line Magnetic Cubicle Keepers, Clear Polypropylene"/>
    <x v="2401"/>
    <n v="4"/>
    <n v="0"/>
    <n v="8.2992000000000008"/>
  </r>
  <r>
    <n v="2931"/>
    <s v="CA-2012-168564"/>
    <x v="1"/>
    <d v="2012-08-08T00:00:00"/>
    <x v="747"/>
    <x v="3"/>
    <s v="TT-21220"/>
    <s v="Thomas Thornton"/>
    <x v="0"/>
    <s v="United States"/>
    <s v="San Francisco"/>
    <x v="1"/>
    <n v="94109"/>
    <x v="1"/>
    <s v="OFF-BI-10004970"/>
    <x v="1"/>
    <x v="8"/>
    <s v="ACCOHIDE 3-Ring Binder, Blue, 1&quot;"/>
    <x v="2164"/>
    <n v="2"/>
    <n v="0.2"/>
    <n v="2.2302"/>
  </r>
  <r>
    <n v="2932"/>
    <s v="CA-2012-168564"/>
    <x v="1"/>
    <d v="2012-08-08T00:00:00"/>
    <x v="747"/>
    <x v="3"/>
    <s v="TT-21220"/>
    <s v="Thomas Thornton"/>
    <x v="0"/>
    <s v="United States"/>
    <s v="San Francisco"/>
    <x v="1"/>
    <n v="94109"/>
    <x v="1"/>
    <s v="OFF-BI-10002557"/>
    <x v="1"/>
    <x v="8"/>
    <s v="Presstex Flexible Ring Binders"/>
    <x v="6"/>
    <n v="2"/>
    <n v="0.2"/>
    <n v="2.7299999999999995"/>
  </r>
  <r>
    <n v="2933"/>
    <s v="CA-2012-168564"/>
    <x v="1"/>
    <d v="2012-08-08T00:00:00"/>
    <x v="747"/>
    <x v="3"/>
    <s v="TT-21220"/>
    <s v="Thomas Thornton"/>
    <x v="0"/>
    <s v="United States"/>
    <s v="San Francisco"/>
    <x v="1"/>
    <n v="94109"/>
    <x v="1"/>
    <s v="FUR-CH-10000785"/>
    <x v="0"/>
    <x v="1"/>
    <s v="Global Ergonomic Managers Chair"/>
    <x v="2402"/>
    <n v="1"/>
    <n v="0.2"/>
    <n v="10.858800000000002"/>
  </r>
  <r>
    <n v="2934"/>
    <s v="US-2013-169040"/>
    <x v="0"/>
    <d v="2013-12-07T00:00:00"/>
    <x v="485"/>
    <x v="1"/>
    <s v="GT-14710"/>
    <s v="Greg Tran"/>
    <x v="0"/>
    <s v="United States"/>
    <s v="Seattle"/>
    <x v="4"/>
    <n v="98105"/>
    <x v="1"/>
    <s v="TEC-PH-10002310"/>
    <x v="2"/>
    <x v="7"/>
    <s v="Plantronics Calisto P620-M USB Wireless Speakerphone System"/>
    <x v="2403"/>
    <n v="1"/>
    <n v="0.2"/>
    <n v="13.719300000000004"/>
  </r>
  <r>
    <n v="2935"/>
    <s v="US-2013-169040"/>
    <x v="0"/>
    <d v="2013-12-07T00:00:00"/>
    <x v="485"/>
    <x v="1"/>
    <s v="GT-14710"/>
    <s v="Greg Tran"/>
    <x v="0"/>
    <s v="United States"/>
    <s v="Seattle"/>
    <x v="4"/>
    <n v="98105"/>
    <x v="1"/>
    <s v="TEC-PH-10002834"/>
    <x v="2"/>
    <x v="7"/>
    <s v="Google Nexus 5"/>
    <x v="2404"/>
    <n v="3"/>
    <n v="0.2"/>
    <n v="26.998499999999993"/>
  </r>
  <r>
    <n v="2936"/>
    <s v="US-2013-169040"/>
    <x v="0"/>
    <d v="2013-12-07T00:00:00"/>
    <x v="485"/>
    <x v="1"/>
    <s v="GT-14710"/>
    <s v="Greg Tran"/>
    <x v="0"/>
    <s v="United States"/>
    <s v="Seattle"/>
    <x v="4"/>
    <n v="98105"/>
    <x v="1"/>
    <s v="OFF-EN-10000927"/>
    <x v="1"/>
    <x v="12"/>
    <s v="Jet-Pak Recycled Peel 'N' Seal Padded Mailers"/>
    <x v="2405"/>
    <n v="1"/>
    <n v="0"/>
    <n v="16.150499999999997"/>
  </r>
  <r>
    <n v="2937"/>
    <s v="US-2013-169040"/>
    <x v="0"/>
    <d v="2013-12-07T00:00:00"/>
    <x v="485"/>
    <x v="1"/>
    <s v="GT-14710"/>
    <s v="Greg Tran"/>
    <x v="0"/>
    <s v="United States"/>
    <s v="Seattle"/>
    <x v="4"/>
    <n v="98105"/>
    <x v="1"/>
    <s v="OFF-BI-10001636"/>
    <x v="1"/>
    <x v="8"/>
    <s v="Ibico Plastic and Wire Spiral Binding Combs"/>
    <x v="2406"/>
    <n v="7"/>
    <n v="0.2"/>
    <n v="15.342599999999997"/>
  </r>
  <r>
    <n v="2938"/>
    <s v="US-2013-169040"/>
    <x v="0"/>
    <d v="2013-12-07T00:00:00"/>
    <x v="485"/>
    <x v="1"/>
    <s v="GT-14710"/>
    <s v="Greg Tran"/>
    <x v="0"/>
    <s v="United States"/>
    <s v="Seattle"/>
    <x v="4"/>
    <n v="98105"/>
    <x v="1"/>
    <s v="OFF-PA-10001736"/>
    <x v="1"/>
    <x v="10"/>
    <s v="Xerox 1880"/>
    <x v="2407"/>
    <n v="7"/>
    <n v="0"/>
    <n v="116.59759999999997"/>
  </r>
  <r>
    <n v="2939"/>
    <s v="US-2013-169040"/>
    <x v="0"/>
    <d v="2013-12-07T00:00:00"/>
    <x v="485"/>
    <x v="1"/>
    <s v="GT-14710"/>
    <s v="Greg Tran"/>
    <x v="0"/>
    <s v="United States"/>
    <s v="Seattle"/>
    <x v="4"/>
    <n v="98105"/>
    <x v="1"/>
    <s v="OFF-PA-10000482"/>
    <x v="1"/>
    <x v="10"/>
    <s v="Snap-A-Way Black Print Carbonless Ruled Speed Letter, Triplicate"/>
    <x v="2408"/>
    <n v="5"/>
    <n v="0"/>
    <n v="89.158999999999992"/>
  </r>
  <r>
    <n v="2940"/>
    <s v="US-2013-169040"/>
    <x v="0"/>
    <d v="2013-12-07T00:00:00"/>
    <x v="485"/>
    <x v="1"/>
    <s v="GT-14710"/>
    <s v="Greg Tran"/>
    <x v="0"/>
    <s v="United States"/>
    <s v="Seattle"/>
    <x v="4"/>
    <n v="98105"/>
    <x v="1"/>
    <s v="OFF-BI-10001658"/>
    <x v="1"/>
    <x v="8"/>
    <s v="GBC Standard Therm-A-Bind Covers"/>
    <x v="676"/>
    <n v="3"/>
    <n v="0.2"/>
    <n v="19.4376"/>
  </r>
  <r>
    <n v="2941"/>
    <s v="CA-2014-155880"/>
    <x v="3"/>
    <d v="2014-03-26T00:00:00"/>
    <x v="866"/>
    <x v="1"/>
    <s v="JD-16150"/>
    <s v="Justin Deggeller"/>
    <x v="1"/>
    <s v="United States"/>
    <s v="Milwaukee"/>
    <x v="6"/>
    <n v="53209"/>
    <x v="2"/>
    <s v="FUR-CH-10000422"/>
    <x v="0"/>
    <x v="1"/>
    <s v="Global Highback Leather Tilter in Burgundy"/>
    <x v="2409"/>
    <n v="1"/>
    <n v="0"/>
    <n v="14.558400000000006"/>
  </r>
  <r>
    <n v="2942"/>
    <s v="CA-2014-155880"/>
    <x v="3"/>
    <d v="2014-03-26T00:00:00"/>
    <x v="866"/>
    <x v="1"/>
    <s v="JD-16150"/>
    <s v="Justin Deggeller"/>
    <x v="1"/>
    <s v="United States"/>
    <s v="Milwaukee"/>
    <x v="6"/>
    <n v="53209"/>
    <x v="2"/>
    <s v="FUR-CH-10004675"/>
    <x v="0"/>
    <x v="1"/>
    <s v="Lifetime Advantage Folding Chairs, 4/Carton"/>
    <x v="2410"/>
    <n v="7"/>
    <n v="0"/>
    <n v="427.43679999999995"/>
  </r>
  <r>
    <n v="2943"/>
    <s v="CA-2014-155880"/>
    <x v="3"/>
    <d v="2014-03-26T00:00:00"/>
    <x v="866"/>
    <x v="1"/>
    <s v="JD-16150"/>
    <s v="Justin Deggeller"/>
    <x v="1"/>
    <s v="United States"/>
    <s v="Milwaukee"/>
    <x v="6"/>
    <n v="53209"/>
    <x v="2"/>
    <s v="FUR-CH-10002880"/>
    <x v="0"/>
    <x v="1"/>
    <s v="Global High-Back Leather Tilter, Burgundy"/>
    <x v="2411"/>
    <n v="3"/>
    <n v="0"/>
    <n v="40.586699999999979"/>
  </r>
  <r>
    <n v="2944"/>
    <s v="CA-2014-126242"/>
    <x v="3"/>
    <d v="2014-11-20T00:00:00"/>
    <x v="865"/>
    <x v="1"/>
    <s v="MC-18100"/>
    <s v="Mick Crebagga"/>
    <x v="0"/>
    <s v="United States"/>
    <s v="Los Angeles"/>
    <x v="1"/>
    <n v="90049"/>
    <x v="1"/>
    <s v="OFF-ST-10000675"/>
    <x v="1"/>
    <x v="4"/>
    <s v="File Shuttle II and Handi-File, Black"/>
    <x v="2412"/>
    <n v="9"/>
    <n v="0"/>
    <n v="76.252499999999998"/>
  </r>
  <r>
    <n v="2945"/>
    <s v="CA-2014-126242"/>
    <x v="3"/>
    <d v="2014-11-20T00:00:00"/>
    <x v="865"/>
    <x v="1"/>
    <s v="MC-18100"/>
    <s v="Mick Crebagga"/>
    <x v="0"/>
    <s v="United States"/>
    <s v="Los Angeles"/>
    <x v="1"/>
    <n v="90049"/>
    <x v="1"/>
    <s v="FUR-FU-10002685"/>
    <x v="0"/>
    <x v="5"/>
    <s v="Executive Impressions 13-1/2&quot; Indoor/Outdoor Wall Clock"/>
    <x v="2413"/>
    <n v="1"/>
    <n v="0"/>
    <n v="7.1059999999999999"/>
  </r>
  <r>
    <n v="2946"/>
    <s v="CA-2013-166443"/>
    <x v="0"/>
    <d v="2013-11-05T00:00:00"/>
    <x v="519"/>
    <x v="2"/>
    <s v="LH-17020"/>
    <s v="Lisa Hazard"/>
    <x v="0"/>
    <s v="United States"/>
    <s v="San Francisco"/>
    <x v="1"/>
    <n v="94122"/>
    <x v="1"/>
    <s v="FUR-FU-10004020"/>
    <x v="0"/>
    <x v="5"/>
    <s v="Advantus Panel Wall Acrylic Frame"/>
    <x v="2414"/>
    <n v="7"/>
    <n v="0"/>
    <n v="16.464700000000001"/>
  </r>
  <r>
    <n v="2947"/>
    <s v="CA-2014-169859"/>
    <x v="3"/>
    <d v="2014-12-15T00:00:00"/>
    <x v="867"/>
    <x v="1"/>
    <s v="MP-18175"/>
    <s v="Mike Pelletier"/>
    <x v="2"/>
    <s v="United States"/>
    <s v="San Diego"/>
    <x v="1"/>
    <n v="92024"/>
    <x v="1"/>
    <s v="FUR-FU-10004963"/>
    <x v="0"/>
    <x v="5"/>
    <s v="Eldon 400 Class Desk Accessories, Black Carbon"/>
    <x v="611"/>
    <n v="3"/>
    <n v="0"/>
    <n v="11.025000000000002"/>
  </r>
  <r>
    <n v="2948"/>
    <s v="CA-2014-169859"/>
    <x v="3"/>
    <d v="2014-12-15T00:00:00"/>
    <x v="867"/>
    <x v="1"/>
    <s v="MP-18175"/>
    <s v="Mike Pelletier"/>
    <x v="2"/>
    <s v="United States"/>
    <s v="San Diego"/>
    <x v="1"/>
    <n v="92024"/>
    <x v="1"/>
    <s v="OFF-BI-10000174"/>
    <x v="1"/>
    <x v="8"/>
    <s v="Wilson Jones Clip &amp; Carry Folder Binder Tool for Ring Binders, Clear"/>
    <x v="647"/>
    <n v="14"/>
    <n v="0.2"/>
    <n v="22.736000000000001"/>
  </r>
  <r>
    <n v="2949"/>
    <s v="CA-2014-169859"/>
    <x v="3"/>
    <d v="2014-12-15T00:00:00"/>
    <x v="867"/>
    <x v="1"/>
    <s v="MP-18175"/>
    <s v="Mike Pelletier"/>
    <x v="2"/>
    <s v="United States"/>
    <s v="San Diego"/>
    <x v="1"/>
    <n v="92024"/>
    <x v="1"/>
    <s v="OFF-EN-10000461"/>
    <x v="1"/>
    <x v="12"/>
    <s v="#10- 4 1/8&quot; x 9 1/2&quot; Recycled Envelopes"/>
    <x v="2415"/>
    <n v="5"/>
    <n v="0"/>
    <n v="20.539000000000001"/>
  </r>
  <r>
    <n v="2950"/>
    <s v="CA-2014-134915"/>
    <x v="3"/>
    <d v="2014-11-13T00:00:00"/>
    <x v="44"/>
    <x v="3"/>
    <s v="EM-14140"/>
    <s v="Eugene Moren"/>
    <x v="2"/>
    <s v="United States"/>
    <s v="Glendale"/>
    <x v="16"/>
    <n v="85301"/>
    <x v="1"/>
    <s v="TEC-AC-10001266"/>
    <x v="2"/>
    <x v="11"/>
    <s v="Memorex Micro Travel Drive 8 GB"/>
    <x v="2416"/>
    <n v="4"/>
    <n v="0.2"/>
    <n v="12.999999999999998"/>
  </r>
  <r>
    <n v="2951"/>
    <s v="CA-2014-134915"/>
    <x v="3"/>
    <d v="2014-11-13T00:00:00"/>
    <x v="44"/>
    <x v="3"/>
    <s v="EM-14140"/>
    <s v="Eugene Moren"/>
    <x v="2"/>
    <s v="United States"/>
    <s v="Glendale"/>
    <x v="16"/>
    <n v="85301"/>
    <x v="1"/>
    <s v="OFF-PA-10002160"/>
    <x v="1"/>
    <x v="10"/>
    <s v="Xerox 1978"/>
    <x v="2382"/>
    <n v="5"/>
    <n v="0.2"/>
    <n v="8.3810000000000002"/>
  </r>
  <r>
    <n v="2952"/>
    <s v="CA-2014-134915"/>
    <x v="3"/>
    <d v="2014-11-13T00:00:00"/>
    <x v="44"/>
    <x v="3"/>
    <s v="EM-14140"/>
    <s v="Eugene Moren"/>
    <x v="2"/>
    <s v="United States"/>
    <s v="Glendale"/>
    <x v="16"/>
    <n v="85301"/>
    <x v="1"/>
    <s v="FUR-CH-10004875"/>
    <x v="0"/>
    <x v="1"/>
    <s v="Harbour Creations 67200 Series Stacking Chairs"/>
    <x v="2417"/>
    <n v="2"/>
    <n v="0.2"/>
    <n v="9.9651999999999994"/>
  </r>
  <r>
    <n v="2953"/>
    <s v="CA-2014-134915"/>
    <x v="3"/>
    <d v="2014-11-13T00:00:00"/>
    <x v="44"/>
    <x v="3"/>
    <s v="EM-14140"/>
    <s v="Eugene Moren"/>
    <x v="2"/>
    <s v="United States"/>
    <s v="Glendale"/>
    <x v="16"/>
    <n v="85301"/>
    <x v="1"/>
    <s v="FUR-FU-10000305"/>
    <x v="0"/>
    <x v="5"/>
    <s v="Tenex V2T-RE Standard Weight Series Chair Mat, 45&quot; x 53&quot;, Lip 25&quot; x 12&quot;"/>
    <x v="394"/>
    <n v="2"/>
    <n v="0.2"/>
    <n v="-5.6784000000000034"/>
  </r>
  <r>
    <n v="2954"/>
    <s v="CA-2014-134915"/>
    <x v="3"/>
    <d v="2014-11-13T00:00:00"/>
    <x v="44"/>
    <x v="3"/>
    <s v="EM-14140"/>
    <s v="Eugene Moren"/>
    <x v="2"/>
    <s v="United States"/>
    <s v="Glendale"/>
    <x v="16"/>
    <n v="85301"/>
    <x v="1"/>
    <s v="TEC-PH-10000347"/>
    <x v="2"/>
    <x v="7"/>
    <s v="Cush Cases Heavy Duty Rugged Cover Case for Samsung Galaxy S5 - Purple"/>
    <x v="2418"/>
    <n v="2"/>
    <n v="0.2"/>
    <n v="0.69299999999999984"/>
  </r>
  <r>
    <n v="2955"/>
    <s v="CA-2014-134915"/>
    <x v="3"/>
    <d v="2014-11-13T00:00:00"/>
    <x v="44"/>
    <x v="3"/>
    <s v="EM-14140"/>
    <s v="Eugene Moren"/>
    <x v="2"/>
    <s v="United States"/>
    <s v="Glendale"/>
    <x v="16"/>
    <n v="85301"/>
    <x v="1"/>
    <s v="TEC-PH-10001459"/>
    <x v="2"/>
    <x v="7"/>
    <s v="Samsung Galaxy Mega 6.3"/>
    <x v="2419"/>
    <n v="2"/>
    <n v="0.2"/>
    <n v="50.398800000000023"/>
  </r>
  <r>
    <n v="2956"/>
    <s v="CA-2013-153353"/>
    <x v="0"/>
    <d v="2013-08-19T00:00:00"/>
    <x v="868"/>
    <x v="1"/>
    <s v="GG-14650"/>
    <s v="Greg Guthrie"/>
    <x v="1"/>
    <s v="United States"/>
    <s v="New York City"/>
    <x v="15"/>
    <n v="10035"/>
    <x v="3"/>
    <s v="TEC-PH-10000439"/>
    <x v="2"/>
    <x v="7"/>
    <s v="GE DSL Phone Line Filter"/>
    <x v="1362"/>
    <n v="1"/>
    <n v="0"/>
    <n v="11.597099999999998"/>
  </r>
  <r>
    <n v="2957"/>
    <s v="CA-2014-123638"/>
    <x v="3"/>
    <d v="2014-06-28T00:00:00"/>
    <x v="446"/>
    <x v="1"/>
    <s v="MA-17995"/>
    <s v="Michelle Arnett"/>
    <x v="2"/>
    <s v="United States"/>
    <s v="Watertown"/>
    <x v="15"/>
    <n v="13601"/>
    <x v="3"/>
    <s v="FUR-CH-10002647"/>
    <x v="0"/>
    <x v="1"/>
    <s v="Situations Contoured Folding Chairs, 4/Set"/>
    <x v="2420"/>
    <n v="3"/>
    <n v="0.1"/>
    <n v="31.94100000000001"/>
  </r>
  <r>
    <n v="2958"/>
    <s v="CA-2014-168900"/>
    <x v="3"/>
    <d v="2014-05-05T00:00:00"/>
    <x v="510"/>
    <x v="1"/>
    <s v="SH-20395"/>
    <s v="Shahid Hopkins"/>
    <x v="0"/>
    <s v="United States"/>
    <s v="Springfield"/>
    <x v="24"/>
    <n v="45503"/>
    <x v="3"/>
    <s v="OFF-BI-10003910"/>
    <x v="1"/>
    <x v="8"/>
    <s v="DXL Angle-View Binders with Locking Rings by Samsill"/>
    <x v="2421"/>
    <n v="1"/>
    <n v="0.7"/>
    <n v="-1.9274999999999993"/>
  </r>
  <r>
    <n v="2959"/>
    <s v="CA-2012-158456"/>
    <x v="1"/>
    <d v="2012-12-24T00:00:00"/>
    <x v="693"/>
    <x v="1"/>
    <s v="KT-16465"/>
    <s v="Kean Takahito"/>
    <x v="0"/>
    <s v="United States"/>
    <s v="Los Angeles"/>
    <x v="1"/>
    <n v="90032"/>
    <x v="1"/>
    <s v="OFF-BI-10001097"/>
    <x v="1"/>
    <x v="8"/>
    <s v="Avery Hole Reinforcements"/>
    <x v="958"/>
    <n v="4"/>
    <n v="0.2"/>
    <n v="7.2267999999999999"/>
  </r>
  <r>
    <n v="2960"/>
    <s v="CA-2012-158456"/>
    <x v="1"/>
    <d v="2012-12-24T00:00:00"/>
    <x v="693"/>
    <x v="1"/>
    <s v="KT-16465"/>
    <s v="Kean Takahito"/>
    <x v="0"/>
    <s v="United States"/>
    <s v="Los Angeles"/>
    <x v="1"/>
    <n v="90032"/>
    <x v="1"/>
    <s v="OFF-FA-10004854"/>
    <x v="1"/>
    <x v="13"/>
    <s v="Vinyl Coated Wire Paper Clips in Organizer Box, 800/Box"/>
    <x v="1962"/>
    <n v="4"/>
    <n v="0"/>
    <n v="21.5824"/>
  </r>
  <r>
    <n v="2961"/>
    <s v="CA-2014-143665"/>
    <x v="3"/>
    <d v="2014-04-27T00:00:00"/>
    <x v="869"/>
    <x v="1"/>
    <s v="PO-19180"/>
    <s v="Philisse Overcash"/>
    <x v="2"/>
    <s v="United States"/>
    <s v="Seattle"/>
    <x v="4"/>
    <n v="98115"/>
    <x v="1"/>
    <s v="OFF-PA-10003673"/>
    <x v="1"/>
    <x v="10"/>
    <s v="Strathmore Photo Mount Cards"/>
    <x v="2422"/>
    <n v="3"/>
    <n v="0"/>
    <n v="9.3563999999999989"/>
  </r>
  <r>
    <n v="2962"/>
    <s v="CA-2014-143665"/>
    <x v="3"/>
    <d v="2014-04-27T00:00:00"/>
    <x v="869"/>
    <x v="1"/>
    <s v="PO-19180"/>
    <s v="Philisse Overcash"/>
    <x v="2"/>
    <s v="United States"/>
    <s v="Seattle"/>
    <x v="4"/>
    <n v="98115"/>
    <x v="1"/>
    <s v="OFF-LA-10002034"/>
    <x v="1"/>
    <x v="2"/>
    <s v="Avery 478"/>
    <x v="2423"/>
    <n v="8"/>
    <n v="0"/>
    <n v="19.247199999999999"/>
  </r>
  <r>
    <n v="2963"/>
    <s v="CA-2014-137428"/>
    <x v="3"/>
    <d v="2014-12-17T00:00:00"/>
    <x v="91"/>
    <x v="0"/>
    <s v="AY-10555"/>
    <s v="Andy Yotov"/>
    <x v="1"/>
    <s v="United States"/>
    <s v="Oceanside"/>
    <x v="1"/>
    <n v="92054"/>
    <x v="1"/>
    <s v="FUR-CH-10002774"/>
    <x v="0"/>
    <x v="1"/>
    <s v="Global Deluxe Stacking Chair, Gray"/>
    <x v="2424"/>
    <n v="2"/>
    <n v="0.2"/>
    <n v="9.1763999999999974"/>
  </r>
  <r>
    <n v="2964"/>
    <s v="CA-2014-137428"/>
    <x v="3"/>
    <d v="2014-12-17T00:00:00"/>
    <x v="91"/>
    <x v="0"/>
    <s v="AY-10555"/>
    <s v="Andy Yotov"/>
    <x v="1"/>
    <s v="United States"/>
    <s v="Oceanside"/>
    <x v="1"/>
    <n v="92054"/>
    <x v="1"/>
    <s v="FUR-CH-10003817"/>
    <x v="0"/>
    <x v="1"/>
    <s v="Global Value Steno Chair, Gray"/>
    <x v="2425"/>
    <n v="2"/>
    <n v="0.2"/>
    <n v="6.0740000000000016"/>
  </r>
  <r>
    <n v="2965"/>
    <s v="CA-2014-137428"/>
    <x v="3"/>
    <d v="2014-12-17T00:00:00"/>
    <x v="91"/>
    <x v="0"/>
    <s v="AY-10555"/>
    <s v="Andy Yotov"/>
    <x v="1"/>
    <s v="United States"/>
    <s v="Oceanside"/>
    <x v="1"/>
    <n v="92054"/>
    <x v="1"/>
    <s v="OFF-BI-10002949"/>
    <x v="1"/>
    <x v="8"/>
    <s v="Prestige Round Ring Binders"/>
    <x v="2426"/>
    <n v="5"/>
    <n v="0.2"/>
    <n v="8.2079999999999984"/>
  </r>
  <r>
    <n v="2966"/>
    <s v="CA-2014-137428"/>
    <x v="3"/>
    <d v="2014-12-17T00:00:00"/>
    <x v="91"/>
    <x v="0"/>
    <s v="AY-10555"/>
    <s v="Andy Yotov"/>
    <x v="1"/>
    <s v="United States"/>
    <s v="Oceanside"/>
    <x v="1"/>
    <n v="92054"/>
    <x v="1"/>
    <s v="FUR-FU-10002445"/>
    <x v="0"/>
    <x v="5"/>
    <s v="DAX Two-Tone Rosewood/Black Document Frame, Desktop, 5 x 7"/>
    <x v="1651"/>
    <n v="2"/>
    <n v="0"/>
    <n v="7.5840000000000014"/>
  </r>
  <r>
    <n v="2967"/>
    <s v="CA-2011-162866"/>
    <x v="2"/>
    <d v="2011-12-27T00:00:00"/>
    <x v="252"/>
    <x v="1"/>
    <s v="Co-12640"/>
    <s v="Corey-Lock"/>
    <x v="0"/>
    <s v="United States"/>
    <s v="Skokie"/>
    <x v="10"/>
    <n v="60076"/>
    <x v="2"/>
    <s v="FUR-FU-10001473"/>
    <x v="0"/>
    <x v="5"/>
    <s v="DAX Wood Document Frame"/>
    <x v="2427"/>
    <n v="6"/>
    <n v="0.6"/>
    <n v="-19.771199999999997"/>
  </r>
  <r>
    <n v="2968"/>
    <s v="CA-2011-162866"/>
    <x v="2"/>
    <d v="2011-12-27T00:00:00"/>
    <x v="252"/>
    <x v="1"/>
    <s v="Co-12640"/>
    <s v="Corey-Lock"/>
    <x v="0"/>
    <s v="United States"/>
    <s v="Skokie"/>
    <x v="10"/>
    <n v="60076"/>
    <x v="2"/>
    <s v="OFF-ST-10002562"/>
    <x v="1"/>
    <x v="4"/>
    <s v="Staples"/>
    <x v="2428"/>
    <n v="4"/>
    <n v="0.2"/>
    <n v="3.0015999999999998"/>
  </r>
  <r>
    <n v="2969"/>
    <s v="CA-2014-167941"/>
    <x v="3"/>
    <d v="2014-11-07T00:00:00"/>
    <x v="748"/>
    <x v="0"/>
    <s v="JF-15565"/>
    <s v="Jill Fjeld"/>
    <x v="0"/>
    <s v="United States"/>
    <s v="Fayetteville"/>
    <x v="3"/>
    <n v="28314"/>
    <x v="0"/>
    <s v="OFF-AP-10002118"/>
    <x v="1"/>
    <x v="9"/>
    <s v="1.7 Cubic Foot Compact &quot;Cube&quot; Office Refrigerators"/>
    <x v="2429"/>
    <n v="3"/>
    <n v="0.2"/>
    <n v="43.713600000000014"/>
  </r>
  <r>
    <n v="2970"/>
    <s v="CA-2014-167941"/>
    <x v="3"/>
    <d v="2014-11-07T00:00:00"/>
    <x v="748"/>
    <x v="0"/>
    <s v="JF-15565"/>
    <s v="Jill Fjeld"/>
    <x v="0"/>
    <s v="United States"/>
    <s v="Fayetteville"/>
    <x v="3"/>
    <n v="28314"/>
    <x v="0"/>
    <s v="OFF-PA-10001800"/>
    <x v="1"/>
    <x v="10"/>
    <s v="Xerox 220"/>
    <x v="277"/>
    <n v="6"/>
    <n v="0.2"/>
    <n v="10.8864"/>
  </r>
  <r>
    <n v="2971"/>
    <s v="CA-2014-167941"/>
    <x v="3"/>
    <d v="2014-11-07T00:00:00"/>
    <x v="748"/>
    <x v="0"/>
    <s v="JF-15565"/>
    <s v="Jill Fjeld"/>
    <x v="0"/>
    <s v="United States"/>
    <s v="Fayetteville"/>
    <x v="3"/>
    <n v="28314"/>
    <x v="0"/>
    <s v="OFF-BI-10002827"/>
    <x v="1"/>
    <x v="8"/>
    <s v="Avery Durable Poly Binders"/>
    <x v="1349"/>
    <n v="8"/>
    <n v="0.7"/>
    <n v="-10.617599999999999"/>
  </r>
  <r>
    <n v="2972"/>
    <s v="CA-2014-167941"/>
    <x v="3"/>
    <d v="2014-11-07T00:00:00"/>
    <x v="748"/>
    <x v="0"/>
    <s v="JF-15565"/>
    <s v="Jill Fjeld"/>
    <x v="0"/>
    <s v="United States"/>
    <s v="Fayetteville"/>
    <x v="3"/>
    <n v="28314"/>
    <x v="0"/>
    <s v="FUR-FU-10004671"/>
    <x v="0"/>
    <x v="5"/>
    <s v="Executive Impressions 12&quot; Wall Clock"/>
    <x v="2430"/>
    <n v="2"/>
    <n v="0.2"/>
    <n v="6.3612000000000002"/>
  </r>
  <r>
    <n v="2973"/>
    <s v="CA-2014-167941"/>
    <x v="3"/>
    <d v="2014-11-07T00:00:00"/>
    <x v="748"/>
    <x v="0"/>
    <s v="JF-15565"/>
    <s v="Jill Fjeld"/>
    <x v="0"/>
    <s v="United States"/>
    <s v="Fayetteville"/>
    <x v="3"/>
    <n v="28314"/>
    <x v="0"/>
    <s v="OFF-ST-10000736"/>
    <x v="1"/>
    <x v="4"/>
    <s v="Carina Double Wide Media Storage Towers in Natural &amp; Black"/>
    <x v="1793"/>
    <n v="4"/>
    <n v="0.2"/>
    <n v="-51.827200000000019"/>
  </r>
  <r>
    <n v="2974"/>
    <s v="CA-2014-111808"/>
    <x v="3"/>
    <d v="2014-12-17T00:00:00"/>
    <x v="404"/>
    <x v="1"/>
    <s v="AR-10510"/>
    <s v="Andrew Roberts"/>
    <x v="0"/>
    <s v="United States"/>
    <s v="Tulsa"/>
    <x v="26"/>
    <n v="74133"/>
    <x v="2"/>
    <s v="OFF-BI-10004656"/>
    <x v="1"/>
    <x v="8"/>
    <s v="Peel &amp; Stick Add-On Corner Pockets"/>
    <x v="2431"/>
    <n v="5"/>
    <n v="0"/>
    <n v="5.1839999999999993"/>
  </r>
  <r>
    <n v="2975"/>
    <s v="CA-2012-137512"/>
    <x v="1"/>
    <d v="2012-05-07T00:00:00"/>
    <x v="678"/>
    <x v="1"/>
    <s v="AG-10675"/>
    <s v="Anna Gayman"/>
    <x v="0"/>
    <s v="United States"/>
    <s v="Allen"/>
    <x v="5"/>
    <n v="75002"/>
    <x v="2"/>
    <s v="FUR-TA-10001095"/>
    <x v="0"/>
    <x v="3"/>
    <s v="Chromcraft Round Conference Tables"/>
    <x v="1304"/>
    <n v="2"/>
    <n v="0.3"/>
    <n v="-31.372200000000007"/>
  </r>
  <r>
    <n v="2976"/>
    <s v="CA-2012-137512"/>
    <x v="1"/>
    <d v="2012-05-07T00:00:00"/>
    <x v="678"/>
    <x v="1"/>
    <s v="AG-10675"/>
    <s v="Anna Gayman"/>
    <x v="0"/>
    <s v="United States"/>
    <s v="Allen"/>
    <x v="5"/>
    <n v="75002"/>
    <x v="2"/>
    <s v="OFF-PA-10000213"/>
    <x v="1"/>
    <x v="10"/>
    <s v="Xerox 198"/>
    <x v="801"/>
    <n v="4"/>
    <n v="0.2"/>
    <n v="5.378400000000001"/>
  </r>
  <r>
    <n v="2977"/>
    <s v="CA-2014-139773"/>
    <x v="3"/>
    <d v="2014-12-05T00:00:00"/>
    <x v="379"/>
    <x v="3"/>
    <s v="DV-13045"/>
    <s v="Darrin Van Huff"/>
    <x v="1"/>
    <s v="United States"/>
    <s v="Philadelphia"/>
    <x v="9"/>
    <n v="19143"/>
    <x v="3"/>
    <s v="FUR-CH-10001797"/>
    <x v="0"/>
    <x v="1"/>
    <s v="Safco Chair Connectors, 6/Carton"/>
    <x v="2432"/>
    <n v="7"/>
    <n v="0.3"/>
    <n v="-2.693600000000032"/>
  </r>
  <r>
    <n v="2978"/>
    <s v="CA-2014-134607"/>
    <x v="3"/>
    <d v="2014-10-04T00:00:00"/>
    <x v="179"/>
    <x v="0"/>
    <s v="HL-15040"/>
    <s v="Hunter Lopez"/>
    <x v="0"/>
    <s v="United States"/>
    <s v="Rochester"/>
    <x v="15"/>
    <n v="14609"/>
    <x v="3"/>
    <s v="OFF-ST-10002214"/>
    <x v="1"/>
    <x v="4"/>
    <s v="X-Rack File for Hanging Folders"/>
    <x v="2433"/>
    <n v="2"/>
    <n v="0"/>
    <n v="5.8707999999999991"/>
  </r>
  <r>
    <n v="2979"/>
    <s v="CA-2011-109232"/>
    <x v="2"/>
    <d v="2011-01-14T00:00:00"/>
    <x v="870"/>
    <x v="0"/>
    <s v="ND-18370"/>
    <s v="Natalie DeCherney"/>
    <x v="0"/>
    <s v="United States"/>
    <s v="Mount Pleasant"/>
    <x v="20"/>
    <n v="29464"/>
    <x v="0"/>
    <s v="FUR-CH-10000422"/>
    <x v="0"/>
    <x v="1"/>
    <s v="Global Highback Leather Tilter in Burgundy"/>
    <x v="2434"/>
    <n v="6"/>
    <n v="0"/>
    <n v="87.350400000000036"/>
  </r>
  <r>
    <n v="2980"/>
    <s v="CA-2012-139850"/>
    <x v="1"/>
    <d v="2012-06-12T00:00:00"/>
    <x v="871"/>
    <x v="1"/>
    <s v="GB-14575"/>
    <s v="Giulietta Baptist"/>
    <x v="0"/>
    <s v="United States"/>
    <s v="Philadelphia"/>
    <x v="9"/>
    <n v="19134"/>
    <x v="3"/>
    <s v="OFF-PA-10003848"/>
    <x v="1"/>
    <x v="10"/>
    <s v="Xerox 1997"/>
    <x v="561"/>
    <n v="4"/>
    <n v="0.2"/>
    <n v="7.2576000000000001"/>
  </r>
  <r>
    <n v="2981"/>
    <s v="CA-2012-139850"/>
    <x v="1"/>
    <d v="2012-06-12T00:00:00"/>
    <x v="871"/>
    <x v="1"/>
    <s v="GB-14575"/>
    <s v="Giulietta Baptist"/>
    <x v="0"/>
    <s v="United States"/>
    <s v="Philadelphia"/>
    <x v="9"/>
    <n v="19134"/>
    <x v="3"/>
    <s v="FUR-FU-10003623"/>
    <x v="0"/>
    <x v="5"/>
    <s v="DataProducts Ampli Magnifier Task Lamp, Black,"/>
    <x v="2435"/>
    <n v="2"/>
    <n v="0.2"/>
    <n v="4.3295999999999975"/>
  </r>
  <r>
    <n v="2982"/>
    <s v="CA-2011-131310"/>
    <x v="2"/>
    <d v="2011-07-12T00:00:00"/>
    <x v="701"/>
    <x v="1"/>
    <s v="CL-12565"/>
    <s v="Clay Ludtke"/>
    <x v="0"/>
    <s v="United States"/>
    <s v="Seattle"/>
    <x v="4"/>
    <n v="98115"/>
    <x v="1"/>
    <s v="FUR-CH-10001797"/>
    <x v="0"/>
    <x v="1"/>
    <s v="Safco Chair Connectors, 6/Carton"/>
    <x v="2436"/>
    <n v="4"/>
    <n v="0.2"/>
    <n v="13.852799999999981"/>
  </r>
  <r>
    <n v="2983"/>
    <s v="CA-2011-131310"/>
    <x v="2"/>
    <d v="2011-07-12T00:00:00"/>
    <x v="701"/>
    <x v="1"/>
    <s v="CL-12565"/>
    <s v="Clay Ludtke"/>
    <x v="0"/>
    <s v="United States"/>
    <s v="Seattle"/>
    <x v="4"/>
    <n v="98115"/>
    <x v="1"/>
    <s v="OFF-BI-10003094"/>
    <x v="1"/>
    <x v="8"/>
    <s v="Self-Adhesive Ring Binder Labels"/>
    <x v="2437"/>
    <n v="4"/>
    <n v="0.2"/>
    <n v="3.8015999999999992"/>
  </r>
  <r>
    <n v="2984"/>
    <s v="US-2011-112872"/>
    <x v="2"/>
    <d v="2011-12-06T00:00:00"/>
    <x v="872"/>
    <x v="0"/>
    <s v="RC-19960"/>
    <s v="Ryan Crowe"/>
    <x v="0"/>
    <s v="United States"/>
    <s v="Springfield"/>
    <x v="21"/>
    <n v="97477"/>
    <x v="1"/>
    <s v="OFF-ST-10002205"/>
    <x v="1"/>
    <x v="4"/>
    <s v="File Shuttle I and Handi-File"/>
    <x v="354"/>
    <n v="3"/>
    <n v="0.2"/>
    <n v="4.6746000000000016"/>
  </r>
  <r>
    <n v="2985"/>
    <s v="US-2011-112872"/>
    <x v="2"/>
    <d v="2011-12-06T00:00:00"/>
    <x v="872"/>
    <x v="0"/>
    <s v="RC-19960"/>
    <s v="Ryan Crowe"/>
    <x v="0"/>
    <s v="United States"/>
    <s v="Springfield"/>
    <x v="21"/>
    <n v="97477"/>
    <x v="1"/>
    <s v="FUR-TA-10003238"/>
    <x v="0"/>
    <x v="3"/>
    <s v="Chromcraft Bull-Nose Wood 48&quot; x 96&quot; Rectangular Conference Tables"/>
    <x v="2438"/>
    <n v="1"/>
    <n v="0.5"/>
    <n v="-170.80380000000002"/>
  </r>
  <r>
    <n v="2986"/>
    <s v="CA-2013-139269"/>
    <x v="0"/>
    <d v="2013-05-26T00:00:00"/>
    <x v="873"/>
    <x v="1"/>
    <s v="JB-16045"/>
    <s v="Julia Barnett"/>
    <x v="2"/>
    <s v="United States"/>
    <s v="Columbus"/>
    <x v="32"/>
    <n v="31907"/>
    <x v="0"/>
    <s v="FUR-FU-10000755"/>
    <x v="0"/>
    <x v="5"/>
    <s v="Eldon Expressions Mahogany Wood Desk Collection"/>
    <x v="1614"/>
    <n v="4"/>
    <n v="0"/>
    <n v="6.240000000000002"/>
  </r>
  <r>
    <n v="2987"/>
    <s v="CA-2013-139269"/>
    <x v="0"/>
    <d v="2013-05-26T00:00:00"/>
    <x v="873"/>
    <x v="1"/>
    <s v="JB-16045"/>
    <s v="Julia Barnett"/>
    <x v="2"/>
    <s v="United States"/>
    <s v="Columbus"/>
    <x v="32"/>
    <n v="31907"/>
    <x v="0"/>
    <s v="OFF-PA-10002893"/>
    <x v="1"/>
    <x v="10"/>
    <s v="Wirebound Service Call Books, 5 1/2&quot; x 4&quot;"/>
    <x v="2439"/>
    <n v="2"/>
    <n v="0"/>
    <n v="9.2927999999999997"/>
  </r>
  <r>
    <n v="2988"/>
    <s v="CA-2013-139269"/>
    <x v="0"/>
    <d v="2013-05-26T00:00:00"/>
    <x v="873"/>
    <x v="1"/>
    <s v="JB-16045"/>
    <s v="Julia Barnett"/>
    <x v="2"/>
    <s v="United States"/>
    <s v="Columbus"/>
    <x v="32"/>
    <n v="31907"/>
    <x v="0"/>
    <s v="OFF-ST-10000689"/>
    <x v="1"/>
    <x v="4"/>
    <s v="Fellowes Strictly Business Drawer File, Letter/Legal Size"/>
    <x v="2440"/>
    <n v="9"/>
    <n v="0"/>
    <n v="152.11799999999999"/>
  </r>
  <r>
    <n v="2989"/>
    <s v="CA-2013-139010"/>
    <x v="0"/>
    <d v="2013-02-21T00:00:00"/>
    <x v="874"/>
    <x v="0"/>
    <s v="MC-17635"/>
    <s v="Matthew Clasen"/>
    <x v="1"/>
    <s v="United States"/>
    <s v="Los Angeles"/>
    <x v="1"/>
    <n v="90032"/>
    <x v="1"/>
    <s v="TEC-AC-10004227"/>
    <x v="2"/>
    <x v="11"/>
    <s v="SanDisk Ultra 16 GB MicroSDHC Class 10 Memory Card"/>
    <x v="2441"/>
    <n v="1"/>
    <n v="0"/>
    <n v="0.77939999999999898"/>
  </r>
  <r>
    <n v="2990"/>
    <s v="CA-2013-139010"/>
    <x v="0"/>
    <d v="2013-02-21T00:00:00"/>
    <x v="874"/>
    <x v="0"/>
    <s v="MC-17635"/>
    <s v="Matthew Clasen"/>
    <x v="1"/>
    <s v="United States"/>
    <s v="Los Angeles"/>
    <x v="1"/>
    <n v="90032"/>
    <x v="1"/>
    <s v="OFF-BI-10000174"/>
    <x v="1"/>
    <x v="8"/>
    <s v="Wilson Jones Clip &amp; Carry Folder Binder Tool for Ring Binders, Clear"/>
    <x v="2442"/>
    <n v="4"/>
    <n v="0.2"/>
    <n v="6.4959999999999996"/>
  </r>
  <r>
    <n v="2991"/>
    <s v="CA-2013-139010"/>
    <x v="0"/>
    <d v="2013-02-21T00:00:00"/>
    <x v="874"/>
    <x v="0"/>
    <s v="MC-17635"/>
    <s v="Matthew Clasen"/>
    <x v="1"/>
    <s v="United States"/>
    <s v="Los Angeles"/>
    <x v="1"/>
    <n v="90032"/>
    <x v="1"/>
    <s v="OFF-ST-10001809"/>
    <x v="1"/>
    <x v="4"/>
    <s v="Fellowes Officeware Wire Shelving"/>
    <x v="468"/>
    <n v="5"/>
    <n v="0"/>
    <n v="8.9829999999999899"/>
  </r>
  <r>
    <n v="2992"/>
    <s v="CA-2013-139010"/>
    <x v="0"/>
    <d v="2013-02-21T00:00:00"/>
    <x v="874"/>
    <x v="0"/>
    <s v="MC-17635"/>
    <s v="Matthew Clasen"/>
    <x v="1"/>
    <s v="United States"/>
    <s v="Los Angeles"/>
    <x v="1"/>
    <n v="90032"/>
    <x v="1"/>
    <s v="OFF-BI-10002309"/>
    <x v="1"/>
    <x v="8"/>
    <s v="Avery Heavy-Duty EZD  Binder With Locking Rings"/>
    <x v="2443"/>
    <n v="7"/>
    <n v="0.2"/>
    <n v="10.936799999999998"/>
  </r>
  <r>
    <n v="2993"/>
    <s v="CA-2013-134376"/>
    <x v="0"/>
    <d v="2013-10-03T00:00:00"/>
    <x v="358"/>
    <x v="1"/>
    <s v="TT-21265"/>
    <s v="Tim Taslimi"/>
    <x v="1"/>
    <s v="United States"/>
    <s v="New York City"/>
    <x v="15"/>
    <n v="10024"/>
    <x v="3"/>
    <s v="OFF-AP-10004532"/>
    <x v="1"/>
    <x v="9"/>
    <s v="Kensington 6 Outlet Guardian Standard Surge Protector"/>
    <x v="639"/>
    <n v="3"/>
    <n v="0"/>
    <n v="16.588799999999999"/>
  </r>
  <r>
    <n v="2994"/>
    <s v="CA-2014-147291"/>
    <x v="3"/>
    <d v="2014-03-12T00:00:00"/>
    <x v="875"/>
    <x v="1"/>
    <s v="MJ-17740"/>
    <s v="Max Jones"/>
    <x v="0"/>
    <s v="United States"/>
    <s v="Detroit"/>
    <x v="12"/>
    <n v="48227"/>
    <x v="2"/>
    <s v="OFF-BI-10003091"/>
    <x v="1"/>
    <x v="8"/>
    <s v="GBC DocuBind TL200 Manual Binding Machine"/>
    <x v="1658"/>
    <n v="4"/>
    <n v="0"/>
    <n v="421.08239999999995"/>
  </r>
  <r>
    <n v="2995"/>
    <s v="CA-2013-112893"/>
    <x v="0"/>
    <d v="2013-09-10T00:00:00"/>
    <x v="250"/>
    <x v="0"/>
    <s v="AT-10735"/>
    <s v="Annie Thurman"/>
    <x v="0"/>
    <s v="United States"/>
    <s v="Stockton"/>
    <x v="1"/>
    <n v="95207"/>
    <x v="1"/>
    <s v="OFF-BI-10004654"/>
    <x v="1"/>
    <x v="8"/>
    <s v="VariCap6 Expandable Binder"/>
    <x v="2444"/>
    <n v="4"/>
    <n v="0.2"/>
    <n v="18.683999999999997"/>
  </r>
  <r>
    <n v="2996"/>
    <s v="US-2011-150532"/>
    <x v="2"/>
    <d v="2011-07-14T00:00:00"/>
    <x v="876"/>
    <x v="1"/>
    <s v="PB-19150"/>
    <s v="Philip Brown"/>
    <x v="0"/>
    <s v="United States"/>
    <s v="Phoenix"/>
    <x v="16"/>
    <n v="85023"/>
    <x v="1"/>
    <s v="OFF-ST-10000760"/>
    <x v="1"/>
    <x v="4"/>
    <s v="Eldon Fold 'N Roll Cart System"/>
    <x v="2336"/>
    <n v="5"/>
    <n v="0.2"/>
    <n v="6.2910000000000004"/>
  </r>
  <r>
    <n v="2997"/>
    <s v="CA-2011-138317"/>
    <x v="2"/>
    <d v="2011-06-21T00:00:00"/>
    <x v="175"/>
    <x v="1"/>
    <s v="NW-18400"/>
    <s v="Natalie Webber"/>
    <x v="0"/>
    <s v="United States"/>
    <s v="Philadelphia"/>
    <x v="9"/>
    <n v="19120"/>
    <x v="3"/>
    <s v="OFF-EN-10001539"/>
    <x v="1"/>
    <x v="12"/>
    <s v="Staples"/>
    <x v="1730"/>
    <n v="4"/>
    <n v="0.2"/>
    <n v="8.4024000000000001"/>
  </r>
  <r>
    <n v="2998"/>
    <s v="CA-2011-138317"/>
    <x v="2"/>
    <d v="2011-06-21T00:00:00"/>
    <x v="175"/>
    <x v="1"/>
    <s v="NW-18400"/>
    <s v="Natalie Webber"/>
    <x v="0"/>
    <s v="United States"/>
    <s v="Philadelphia"/>
    <x v="9"/>
    <n v="19120"/>
    <x v="3"/>
    <s v="FUR-FU-10000550"/>
    <x v="0"/>
    <x v="5"/>
    <s v="Stacking Trays by OIC"/>
    <x v="2217"/>
    <n v="1"/>
    <n v="0.2"/>
    <n v="0.64739999999999964"/>
  </r>
  <r>
    <n v="2999"/>
    <s v="CA-2011-138317"/>
    <x v="2"/>
    <d v="2011-06-21T00:00:00"/>
    <x v="175"/>
    <x v="1"/>
    <s v="NW-18400"/>
    <s v="Natalie Webber"/>
    <x v="0"/>
    <s v="United States"/>
    <s v="Philadelphia"/>
    <x v="9"/>
    <n v="19120"/>
    <x v="3"/>
    <s v="TEC-AC-10003628"/>
    <x v="2"/>
    <x v="11"/>
    <s v="Logitech 910-002974 M325 Wireless Mouse for Web Scrolling"/>
    <x v="1679"/>
    <n v="4"/>
    <n v="0.2"/>
    <n v="28.790400000000009"/>
  </r>
  <r>
    <n v="3000"/>
    <s v="CA-2011-138317"/>
    <x v="2"/>
    <d v="2011-06-21T00:00:00"/>
    <x v="175"/>
    <x v="1"/>
    <s v="NW-18400"/>
    <s v="Natalie Webber"/>
    <x v="0"/>
    <s v="United States"/>
    <s v="Philadelphia"/>
    <x v="9"/>
    <n v="19120"/>
    <x v="3"/>
    <s v="TEC-MA-10004521"/>
    <x v="2"/>
    <x v="15"/>
    <s v="Epson Perfection V600 Photo Scanner"/>
    <x v="2445"/>
    <n v="3"/>
    <n v="0.7"/>
    <n v="-172.49250000000001"/>
  </r>
  <r>
    <n v="3001"/>
    <s v="CA-2011-138317"/>
    <x v="2"/>
    <d v="2011-06-21T00:00:00"/>
    <x v="175"/>
    <x v="1"/>
    <s v="NW-18400"/>
    <s v="Natalie Webber"/>
    <x v="0"/>
    <s v="United States"/>
    <s v="Philadelphia"/>
    <x v="9"/>
    <n v="19120"/>
    <x v="3"/>
    <s v="OFF-AP-10003860"/>
    <x v="1"/>
    <x v="9"/>
    <s v="Fellowes Advanced 8 Outlet Surge Suppressor with Phone/Fax Protection"/>
    <x v="2446"/>
    <n v="2"/>
    <n v="0.2"/>
    <n v="3.8864000000000001"/>
  </r>
  <r>
    <n v="3002"/>
    <s v="CA-2011-138317"/>
    <x v="2"/>
    <d v="2011-06-21T00:00:00"/>
    <x v="175"/>
    <x v="1"/>
    <s v="NW-18400"/>
    <s v="Natalie Webber"/>
    <x v="0"/>
    <s v="United States"/>
    <s v="Philadelphia"/>
    <x v="9"/>
    <n v="19120"/>
    <x v="3"/>
    <s v="OFF-BI-10000069"/>
    <x v="1"/>
    <x v="8"/>
    <s v="GBC Prepunched Paper, 19-Hole, for Binding Systems, 24-lb"/>
    <x v="2447"/>
    <n v="2"/>
    <n v="0.7"/>
    <n v="-7.2048000000000023"/>
  </r>
  <r>
    <n v="3003"/>
    <s v="CA-2012-130610"/>
    <x v="1"/>
    <d v="2012-07-05T00:00:00"/>
    <x v="401"/>
    <x v="1"/>
    <s v="VP-21730"/>
    <s v="Victor Preis"/>
    <x v="2"/>
    <s v="United States"/>
    <s v="Sterling Heights"/>
    <x v="12"/>
    <n v="48310"/>
    <x v="2"/>
    <s v="OFF-BI-10003655"/>
    <x v="1"/>
    <x v="8"/>
    <s v="Durable Pressboard Binders"/>
    <x v="2448"/>
    <n v="5"/>
    <n v="0"/>
    <n v="8.93"/>
  </r>
  <r>
    <n v="3004"/>
    <s v="CA-2014-104381"/>
    <x v="3"/>
    <d v="2014-12-17T00:00:00"/>
    <x v="350"/>
    <x v="1"/>
    <s v="RD-19810"/>
    <s v="Ross DeVincentis"/>
    <x v="2"/>
    <s v="United States"/>
    <s v="Rochester"/>
    <x v="15"/>
    <n v="14609"/>
    <x v="3"/>
    <s v="OFF-BI-10001628"/>
    <x v="1"/>
    <x v="8"/>
    <s v="Acco Data Flex Cable Posts For Top &amp; Bottom Load Binders, 6&quot; Capacity"/>
    <x v="2449"/>
    <n v="4"/>
    <n v="0.2"/>
    <n v="10.429999999999998"/>
  </r>
  <r>
    <n v="3005"/>
    <s v="CA-2013-131499"/>
    <x v="0"/>
    <d v="2013-09-09T00:00:00"/>
    <x v="165"/>
    <x v="2"/>
    <s v="MG-17875"/>
    <s v="Michael Grace"/>
    <x v="2"/>
    <s v="United States"/>
    <s v="New York City"/>
    <x v="15"/>
    <n v="10011"/>
    <x v="3"/>
    <s v="OFF-AP-10003779"/>
    <x v="1"/>
    <x v="9"/>
    <s v="Kensington 7 Outlet MasterPiece Power Center with Fax/Phone Line Protection"/>
    <x v="2450"/>
    <n v="1"/>
    <n v="0"/>
    <n v="62.243999999999971"/>
  </r>
  <r>
    <n v="3006"/>
    <s v="CA-2011-148761"/>
    <x v="2"/>
    <d v="2011-05-17T00:00:00"/>
    <x v="877"/>
    <x v="1"/>
    <s v="PA-19060"/>
    <s v="Pete Armstrong"/>
    <x v="2"/>
    <s v="United States"/>
    <s v="Eau Claire"/>
    <x v="6"/>
    <n v="54703"/>
    <x v="2"/>
    <s v="OFF-BI-10000666"/>
    <x v="1"/>
    <x v="8"/>
    <s v="Surelock Post Binders"/>
    <x v="1296"/>
    <n v="3"/>
    <n v="0"/>
    <n v="45.839999999999996"/>
  </r>
  <r>
    <n v="3007"/>
    <s v="CA-2014-116519"/>
    <x v="3"/>
    <d v="2014-10-14T00:00:00"/>
    <x v="878"/>
    <x v="2"/>
    <s v="CR-12730"/>
    <s v="Craig Reiter"/>
    <x v="0"/>
    <s v="United States"/>
    <s v="New York City"/>
    <x v="15"/>
    <n v="10009"/>
    <x v="3"/>
    <s v="OFF-AP-10000828"/>
    <x v="1"/>
    <x v="9"/>
    <s v="Avanti 4.4 Cu. Ft. Refrigerator"/>
    <x v="2451"/>
    <n v="5"/>
    <n v="0"/>
    <n v="253.37199999999996"/>
  </r>
  <r>
    <n v="3008"/>
    <s v="CA-2011-130729"/>
    <x v="2"/>
    <d v="2011-10-24T00:00:00"/>
    <x v="796"/>
    <x v="1"/>
    <s v="AA-10375"/>
    <s v="Allen Armold"/>
    <x v="0"/>
    <s v="United States"/>
    <s v="Rancho Cucamonga"/>
    <x v="1"/>
    <n v="91730"/>
    <x v="1"/>
    <s v="OFF-BI-10002706"/>
    <x v="1"/>
    <x v="8"/>
    <s v="Avery Premier Heavy-Duty Binder with Round Locking Rings"/>
    <x v="2452"/>
    <n v="3"/>
    <n v="0.2"/>
    <n v="11.138399999999999"/>
  </r>
  <r>
    <n v="3009"/>
    <s v="CA-2013-124772"/>
    <x v="0"/>
    <d v="2013-12-06T00:00:00"/>
    <x v="296"/>
    <x v="2"/>
    <s v="JG-15160"/>
    <s v="James Galang"/>
    <x v="0"/>
    <s v="United States"/>
    <s v="Murray"/>
    <x v="0"/>
    <n v="42071"/>
    <x v="0"/>
    <s v="FUR-FU-10004748"/>
    <x v="0"/>
    <x v="5"/>
    <s v="Howard Miller 16&quot; Diameter Gallery Wall Clock"/>
    <x v="1868"/>
    <n v="3"/>
    <n v="0"/>
    <n v="74.809799999999996"/>
  </r>
  <r>
    <n v="3010"/>
    <s v="CA-2013-115525"/>
    <x v="0"/>
    <d v="2013-07-26T00:00:00"/>
    <x v="879"/>
    <x v="1"/>
    <s v="RR-19525"/>
    <s v="Rick Reed"/>
    <x v="1"/>
    <s v="United States"/>
    <s v="Toledo"/>
    <x v="24"/>
    <n v="43615"/>
    <x v="3"/>
    <s v="OFF-AP-10000026"/>
    <x v="1"/>
    <x v="9"/>
    <s v="Tripp Lite Isotel 6 Outlet Surge Protector with Fax/Modem Protection"/>
    <x v="2453"/>
    <n v="5"/>
    <n v="0.2"/>
    <n v="27.43649999999996"/>
  </r>
  <r>
    <n v="3011"/>
    <s v="CA-2014-134845"/>
    <x v="3"/>
    <d v="2014-04-18T00:00:00"/>
    <x v="880"/>
    <x v="1"/>
    <s v="SR-20425"/>
    <s v="Sharelle Roach"/>
    <x v="2"/>
    <s v="United States"/>
    <s v="Louisville"/>
    <x v="22"/>
    <n v="80027"/>
    <x v="1"/>
    <s v="OFF-BI-10000773"/>
    <x v="1"/>
    <x v="8"/>
    <s v="Insertable Tab Post Binder Dividers"/>
    <x v="2454"/>
    <n v="5"/>
    <n v="0.7"/>
    <n v="-9.222999999999999"/>
  </r>
  <r>
    <n v="3012"/>
    <s v="CA-2014-134845"/>
    <x v="3"/>
    <d v="2014-04-18T00:00:00"/>
    <x v="880"/>
    <x v="1"/>
    <s v="SR-20425"/>
    <s v="Sharelle Roach"/>
    <x v="2"/>
    <s v="United States"/>
    <s v="Louisville"/>
    <x v="22"/>
    <n v="80027"/>
    <x v="1"/>
    <s v="TEC-MA-10000822"/>
    <x v="2"/>
    <x v="15"/>
    <s v="Lexmark MX611dhe Monochrome Laser Printer"/>
    <x v="2455"/>
    <n v="5"/>
    <n v="0.7"/>
    <n v="-3399.9800000000009"/>
  </r>
  <r>
    <n v="3013"/>
    <s v="CA-2014-134845"/>
    <x v="3"/>
    <d v="2014-04-18T00:00:00"/>
    <x v="880"/>
    <x v="1"/>
    <s v="SR-20425"/>
    <s v="Sharelle Roach"/>
    <x v="2"/>
    <s v="United States"/>
    <s v="Louisville"/>
    <x v="22"/>
    <n v="80027"/>
    <x v="1"/>
    <s v="OFF-BI-10001543"/>
    <x v="1"/>
    <x v="8"/>
    <s v="GBC VeloBinder Manual Binding System"/>
    <x v="2456"/>
    <n v="2"/>
    <n v="0.7"/>
    <n v="-15.835599999999999"/>
  </r>
  <r>
    <n v="3014"/>
    <s v="CA-2014-134845"/>
    <x v="3"/>
    <d v="2014-04-18T00:00:00"/>
    <x v="880"/>
    <x v="1"/>
    <s v="SR-20425"/>
    <s v="Sharelle Roach"/>
    <x v="2"/>
    <s v="United States"/>
    <s v="Louisville"/>
    <x v="22"/>
    <n v="80027"/>
    <x v="1"/>
    <s v="OFF-BI-10003355"/>
    <x v="1"/>
    <x v="8"/>
    <s v="Cardinal Holdit Business Card Pockets"/>
    <x v="2457"/>
    <n v="6"/>
    <n v="0.7"/>
    <n v="-6.573599999999999"/>
  </r>
  <r>
    <n v="3015"/>
    <s v="CA-2014-134845"/>
    <x v="3"/>
    <d v="2014-04-18T00:00:00"/>
    <x v="880"/>
    <x v="1"/>
    <s v="SR-20425"/>
    <s v="Sharelle Roach"/>
    <x v="2"/>
    <s v="United States"/>
    <s v="Louisville"/>
    <x v="22"/>
    <n v="80027"/>
    <x v="1"/>
    <s v="OFF-PA-10002005"/>
    <x v="1"/>
    <x v="10"/>
    <s v="Xerox 225"/>
    <x v="561"/>
    <n v="4"/>
    <n v="0.2"/>
    <n v="7.2576000000000001"/>
  </r>
  <r>
    <n v="3016"/>
    <s v="US-2012-138919"/>
    <x v="1"/>
    <d v="2012-09-17T00:00:00"/>
    <x v="14"/>
    <x v="1"/>
    <s v="LS-16975"/>
    <s v="Lindsay Shagiari"/>
    <x v="2"/>
    <s v="United States"/>
    <s v="New York City"/>
    <x v="15"/>
    <n v="10035"/>
    <x v="3"/>
    <s v="FUR-TA-10004154"/>
    <x v="0"/>
    <x v="3"/>
    <s v="Riverside Furniture Oval Coffee Table, Oval End Table, End Table with Drawer"/>
    <x v="2458"/>
    <n v="2"/>
    <n v="0.4"/>
    <n v="-103.26600000000002"/>
  </r>
  <r>
    <n v="3017"/>
    <s v="US-2013-160528"/>
    <x v="0"/>
    <d v="2013-08-24T00:00:00"/>
    <x v="881"/>
    <x v="1"/>
    <s v="MH-18115"/>
    <s v="Mick Hernandez"/>
    <x v="2"/>
    <s v="United States"/>
    <s v="Pharr"/>
    <x v="5"/>
    <n v="78577"/>
    <x v="2"/>
    <s v="OFF-ST-10002743"/>
    <x v="1"/>
    <x v="4"/>
    <s v="SAFCO Boltless Steel Shelving"/>
    <x v="2459"/>
    <n v="8"/>
    <n v="0.2"/>
    <n v="-172.73280000000005"/>
  </r>
  <r>
    <n v="3018"/>
    <s v="US-2013-160528"/>
    <x v="0"/>
    <d v="2013-08-24T00:00:00"/>
    <x v="881"/>
    <x v="1"/>
    <s v="MH-18115"/>
    <s v="Mick Hernandez"/>
    <x v="2"/>
    <s v="United States"/>
    <s v="Pharr"/>
    <x v="5"/>
    <n v="78577"/>
    <x v="2"/>
    <s v="FUR-FU-10004973"/>
    <x v="0"/>
    <x v="5"/>
    <s v="Flat Face Poster Frame"/>
    <x v="1832"/>
    <n v="3"/>
    <n v="0.6"/>
    <n v="-10.173599999999997"/>
  </r>
  <r>
    <n v="3019"/>
    <s v="US-2013-160528"/>
    <x v="0"/>
    <d v="2013-08-24T00:00:00"/>
    <x v="881"/>
    <x v="1"/>
    <s v="MH-18115"/>
    <s v="Mick Hernandez"/>
    <x v="2"/>
    <s v="United States"/>
    <s v="Pharr"/>
    <x v="5"/>
    <n v="78577"/>
    <x v="2"/>
    <s v="TEC-AC-10002842"/>
    <x v="2"/>
    <x v="11"/>
    <s v="WD My Passport Ultra 2TB Portable External Hard Drive"/>
    <x v="2460"/>
    <n v="7"/>
    <n v="0.2"/>
    <n v="-33.319999999999965"/>
  </r>
  <r>
    <n v="3020"/>
    <s v="CA-2012-123568"/>
    <x v="1"/>
    <d v="2012-11-08T00:00:00"/>
    <x v="665"/>
    <x v="1"/>
    <s v="SC-20095"/>
    <s v="Sanjit Chand"/>
    <x v="0"/>
    <s v="United States"/>
    <s v="West Jordan"/>
    <x v="7"/>
    <n v="84084"/>
    <x v="1"/>
    <s v="OFF-FA-10002701"/>
    <x v="1"/>
    <x v="13"/>
    <s v="Alliance Rubber Bands"/>
    <x v="1325"/>
    <n v="3"/>
    <n v="0"/>
    <n v="0.20159999999999978"/>
  </r>
  <r>
    <n v="3021"/>
    <s v="CA-2012-123568"/>
    <x v="1"/>
    <d v="2012-11-08T00:00:00"/>
    <x v="665"/>
    <x v="1"/>
    <s v="SC-20095"/>
    <s v="Sanjit Chand"/>
    <x v="0"/>
    <s v="United States"/>
    <s v="West Jordan"/>
    <x v="7"/>
    <n v="84084"/>
    <x v="1"/>
    <s v="OFF-PA-10001125"/>
    <x v="1"/>
    <x v="10"/>
    <s v="Xerox 1988"/>
    <x v="1663"/>
    <n v="3"/>
    <n v="0"/>
    <n v="41.822999999999993"/>
  </r>
  <r>
    <n v="3022"/>
    <s v="CA-2012-123568"/>
    <x v="1"/>
    <d v="2012-11-08T00:00:00"/>
    <x v="665"/>
    <x v="1"/>
    <s v="SC-20095"/>
    <s v="Sanjit Chand"/>
    <x v="0"/>
    <s v="United States"/>
    <s v="West Jordan"/>
    <x v="7"/>
    <n v="84084"/>
    <x v="1"/>
    <s v="FUR-FU-10004090"/>
    <x v="0"/>
    <x v="5"/>
    <s v="Executive Impressions 14&quot; Contract Wall Clock"/>
    <x v="2461"/>
    <n v="3"/>
    <n v="0"/>
    <n v="22.007699999999996"/>
  </r>
  <r>
    <n v="3023"/>
    <s v="CA-2012-123568"/>
    <x v="1"/>
    <d v="2012-11-08T00:00:00"/>
    <x v="665"/>
    <x v="1"/>
    <s v="SC-20095"/>
    <s v="Sanjit Chand"/>
    <x v="0"/>
    <s v="United States"/>
    <s v="West Jordan"/>
    <x v="7"/>
    <n v="84084"/>
    <x v="1"/>
    <s v="OFF-BI-10001510"/>
    <x v="1"/>
    <x v="8"/>
    <s v="Deluxe Heavy-Duty Vinyl Round Ring Binder"/>
    <x v="2462"/>
    <n v="5"/>
    <n v="0.2"/>
    <n v="28.65"/>
  </r>
  <r>
    <n v="3024"/>
    <s v="CA-2014-124674"/>
    <x v="3"/>
    <d v="2014-11-18T00:00:00"/>
    <x v="122"/>
    <x v="1"/>
    <s v="JB-16000"/>
    <s v="Joy Bell-"/>
    <x v="0"/>
    <s v="United States"/>
    <s v="Brownsville"/>
    <x v="5"/>
    <n v="78521"/>
    <x v="2"/>
    <s v="FUR-BO-10002202"/>
    <x v="0"/>
    <x v="0"/>
    <s v="Atlantic Metals Mobile 2-Shelf Bookcases, Custom Colors"/>
    <x v="2463"/>
    <n v="2"/>
    <n v="0.32"/>
    <n v="-14.458800000000025"/>
  </r>
  <r>
    <n v="3025"/>
    <s v="CA-2012-164441"/>
    <x v="1"/>
    <d v="2012-11-08T00:00:00"/>
    <x v="681"/>
    <x v="1"/>
    <s v="AC-10450"/>
    <s v="Amy Cox"/>
    <x v="0"/>
    <s v="United States"/>
    <s v="New York City"/>
    <x v="15"/>
    <n v="10011"/>
    <x v="3"/>
    <s v="OFF-BI-10001922"/>
    <x v="1"/>
    <x v="8"/>
    <s v="Storex Dura Pro Binders"/>
    <x v="2464"/>
    <n v="11"/>
    <n v="0.2"/>
    <n v="17.641799999999996"/>
  </r>
  <r>
    <n v="3026"/>
    <s v="CA-2012-164441"/>
    <x v="1"/>
    <d v="2012-11-08T00:00:00"/>
    <x v="681"/>
    <x v="1"/>
    <s v="AC-10450"/>
    <s v="Amy Cox"/>
    <x v="0"/>
    <s v="United States"/>
    <s v="New York City"/>
    <x v="15"/>
    <n v="10011"/>
    <x v="3"/>
    <s v="OFF-PA-10001667"/>
    <x v="1"/>
    <x v="10"/>
    <s v="Great White Multi-Use Recycled Paper (20Lb. and 84 Bright)"/>
    <x v="1465"/>
    <n v="3"/>
    <n v="0"/>
    <n v="8.0730000000000004"/>
  </r>
  <r>
    <n v="3027"/>
    <s v="CA-2014-169054"/>
    <x v="3"/>
    <d v="2014-04-23T00:00:00"/>
    <x v="732"/>
    <x v="1"/>
    <s v="MO-17800"/>
    <s v="Meg O'Connel"/>
    <x v="2"/>
    <s v="United States"/>
    <s v="Philadelphia"/>
    <x v="9"/>
    <n v="19140"/>
    <x v="3"/>
    <s v="FUR-FU-10001488"/>
    <x v="0"/>
    <x v="5"/>
    <s v="Tenex 46&quot; x 60&quot; Computer Anti-Static Chairmat, Rectangular Shaped"/>
    <x v="1825"/>
    <n v="3"/>
    <n v="0.2"/>
    <n v="0"/>
  </r>
  <r>
    <n v="3028"/>
    <s v="CA-2011-106719"/>
    <x v="2"/>
    <d v="2011-08-24T00:00:00"/>
    <x v="751"/>
    <x v="3"/>
    <s v="RB-19645"/>
    <s v="Robert Barroso"/>
    <x v="1"/>
    <s v="United States"/>
    <s v="Billings"/>
    <x v="37"/>
    <n v="59102"/>
    <x v="1"/>
    <s v="OFF-BI-10002799"/>
    <x v="1"/>
    <x v="8"/>
    <s v="SlimView Poly Binder, 3/8&quot;"/>
    <x v="1838"/>
    <n v="2"/>
    <n v="0.2"/>
    <n v="2.6935999999999991"/>
  </r>
  <r>
    <n v="3029"/>
    <s v="CA-2014-116855"/>
    <x v="3"/>
    <d v="2014-12-18T00:00:00"/>
    <x v="91"/>
    <x v="1"/>
    <s v="AI-10855"/>
    <s v="Arianne Irving"/>
    <x v="0"/>
    <s v="United States"/>
    <s v="Chesapeake"/>
    <x v="17"/>
    <n v="23320"/>
    <x v="0"/>
    <s v="FUR-CH-10003846"/>
    <x v="0"/>
    <x v="1"/>
    <s v="Hon Valutask Swivel Chairs"/>
    <x v="2465"/>
    <n v="5"/>
    <n v="0"/>
    <n v="80.78400000000002"/>
  </r>
  <r>
    <n v="3030"/>
    <s v="US-2013-164189"/>
    <x v="0"/>
    <d v="2013-03-25T00:00:00"/>
    <x v="882"/>
    <x v="1"/>
    <s v="DR-12880"/>
    <s v="Dan Reichenbach"/>
    <x v="1"/>
    <s v="United States"/>
    <s v="Gresham"/>
    <x v="21"/>
    <n v="97030"/>
    <x v="1"/>
    <s v="TEC-PH-10003691"/>
    <x v="2"/>
    <x v="7"/>
    <s v="BlackBerry Q10"/>
    <x v="2466"/>
    <n v="4"/>
    <n v="0.2"/>
    <n v="25.198000000000008"/>
  </r>
  <r>
    <n v="3031"/>
    <s v="CA-2012-168480"/>
    <x v="1"/>
    <d v="2012-09-21T00:00:00"/>
    <x v="538"/>
    <x v="1"/>
    <s v="DM-12955"/>
    <s v="Dario Medina"/>
    <x v="1"/>
    <s v="United States"/>
    <s v="Lincoln Park"/>
    <x v="12"/>
    <n v="48146"/>
    <x v="2"/>
    <s v="FUR-BO-10000468"/>
    <x v="0"/>
    <x v="0"/>
    <s v="O'Sullivan 2-Shelf Heavy-Duty Bookcases"/>
    <x v="1949"/>
    <n v="4"/>
    <n v="0"/>
    <n v="31.091200000000015"/>
  </r>
  <r>
    <n v="3032"/>
    <s v="CA-2012-168480"/>
    <x v="1"/>
    <d v="2012-09-21T00:00:00"/>
    <x v="538"/>
    <x v="1"/>
    <s v="DM-12955"/>
    <s v="Dario Medina"/>
    <x v="1"/>
    <s v="United States"/>
    <s v="Lincoln Park"/>
    <x v="12"/>
    <n v="48146"/>
    <x v="2"/>
    <s v="OFF-AR-10001044"/>
    <x v="1"/>
    <x v="6"/>
    <s v="BOSTON Ranger #55 Pencil Sharpener, Black"/>
    <x v="2467"/>
    <n v="1"/>
    <n v="0"/>
    <n v="7.5370999999999988"/>
  </r>
  <r>
    <n v="3033"/>
    <s v="US-2013-114293"/>
    <x v="0"/>
    <d v="2013-11-22T00:00:00"/>
    <x v="482"/>
    <x v="1"/>
    <s v="JH-16180"/>
    <s v="Justin Hirsh"/>
    <x v="0"/>
    <s v="United States"/>
    <s v="Gresham"/>
    <x v="21"/>
    <n v="97030"/>
    <x v="1"/>
    <s v="FUR-CH-10003833"/>
    <x v="0"/>
    <x v="1"/>
    <s v="Novimex Fabric Task Chair"/>
    <x v="2468"/>
    <n v="4"/>
    <n v="0.2"/>
    <n v="-12.196000000000005"/>
  </r>
  <r>
    <n v="3034"/>
    <s v="CA-2014-134173"/>
    <x v="3"/>
    <d v="2014-09-17T00:00:00"/>
    <x v="814"/>
    <x v="1"/>
    <s v="AB-10060"/>
    <s v="Adam Bellavance"/>
    <x v="2"/>
    <s v="United States"/>
    <s v="Philadelphia"/>
    <x v="9"/>
    <n v="19143"/>
    <x v="3"/>
    <s v="OFF-PA-10004355"/>
    <x v="1"/>
    <x v="10"/>
    <s v="Xerox 231"/>
    <x v="561"/>
    <n v="4"/>
    <n v="0.2"/>
    <n v="7.2576000000000001"/>
  </r>
  <r>
    <n v="3035"/>
    <s v="US-2012-123960"/>
    <x v="1"/>
    <d v="2012-06-11T00:00:00"/>
    <x v="883"/>
    <x v="1"/>
    <s v="BD-11605"/>
    <s v="Brian Dahlen"/>
    <x v="0"/>
    <s v="United States"/>
    <s v="Monroe"/>
    <x v="28"/>
    <n v="71203"/>
    <x v="0"/>
    <s v="TEC-AC-10003038"/>
    <x v="2"/>
    <x v="11"/>
    <s v="Kingston Digital DataTraveler 16GB USB 2.0"/>
    <x v="2469"/>
    <n v="6"/>
    <n v="0"/>
    <n v="10.202999999999994"/>
  </r>
  <r>
    <n v="3036"/>
    <s v="US-2012-123960"/>
    <x v="1"/>
    <d v="2012-06-11T00:00:00"/>
    <x v="883"/>
    <x v="1"/>
    <s v="BD-11605"/>
    <s v="Brian Dahlen"/>
    <x v="0"/>
    <s v="United States"/>
    <s v="Monroe"/>
    <x v="28"/>
    <n v="71203"/>
    <x v="0"/>
    <s v="OFF-BI-10002799"/>
    <x v="1"/>
    <x v="8"/>
    <s v="SlimView Poly Binder, 3/8&quot;"/>
    <x v="2470"/>
    <n v="7"/>
    <n v="0"/>
    <n v="16.679599999999997"/>
  </r>
  <r>
    <n v="3037"/>
    <s v="US-2012-123960"/>
    <x v="1"/>
    <d v="2012-06-11T00:00:00"/>
    <x v="883"/>
    <x v="1"/>
    <s v="BD-11605"/>
    <s v="Brian Dahlen"/>
    <x v="0"/>
    <s v="United States"/>
    <s v="Monroe"/>
    <x v="28"/>
    <n v="71203"/>
    <x v="0"/>
    <s v="OFF-AR-10003582"/>
    <x v="1"/>
    <x v="6"/>
    <s v="Boston Electric Pencil Sharpener, Model 1818, Charcoal Black"/>
    <x v="2471"/>
    <n v="2"/>
    <n v="0"/>
    <n v="15.764000000000003"/>
  </r>
  <r>
    <n v="3038"/>
    <s v="US-2012-123960"/>
    <x v="1"/>
    <d v="2012-06-11T00:00:00"/>
    <x v="883"/>
    <x v="1"/>
    <s v="BD-11605"/>
    <s v="Brian Dahlen"/>
    <x v="0"/>
    <s v="United States"/>
    <s v="Monroe"/>
    <x v="28"/>
    <n v="71203"/>
    <x v="0"/>
    <s v="OFF-PA-10004451"/>
    <x v="1"/>
    <x v="10"/>
    <s v="Xerox 222"/>
    <x v="56"/>
    <n v="5"/>
    <n v="0"/>
    <n v="15.552000000000001"/>
  </r>
  <r>
    <n v="3039"/>
    <s v="US-2012-123960"/>
    <x v="1"/>
    <d v="2012-06-11T00:00:00"/>
    <x v="883"/>
    <x v="1"/>
    <s v="BD-11605"/>
    <s v="Brian Dahlen"/>
    <x v="0"/>
    <s v="United States"/>
    <s v="Monroe"/>
    <x v="28"/>
    <n v="71203"/>
    <x v="0"/>
    <s v="FUR-FU-10004666"/>
    <x v="0"/>
    <x v="5"/>
    <s v="DAX Clear Channel Poster Frame"/>
    <x v="2472"/>
    <n v="2"/>
    <n v="0"/>
    <n v="10.789200000000001"/>
  </r>
  <r>
    <n v="3040"/>
    <s v="CA-2014-101749"/>
    <x v="3"/>
    <d v="2014-10-04T00:00:00"/>
    <x v="179"/>
    <x v="1"/>
    <s v="AS-10045"/>
    <s v="Aaron Smayling"/>
    <x v="1"/>
    <s v="United States"/>
    <s v="Pasadena"/>
    <x v="1"/>
    <n v="91104"/>
    <x v="1"/>
    <s v="FUR-TA-10001520"/>
    <x v="0"/>
    <x v="3"/>
    <s v="Lesro Sheffield Collection Coffee Table, End Table, Center Table, Corner Table"/>
    <x v="2473"/>
    <n v="3"/>
    <n v="0.2"/>
    <n v="-6.423300000000026"/>
  </r>
  <r>
    <n v="3041"/>
    <s v="US-2013-147991"/>
    <x v="0"/>
    <d v="2013-05-06T00:00:00"/>
    <x v="807"/>
    <x v="1"/>
    <s v="ZD-21925"/>
    <s v="Zuschuss Donatelli"/>
    <x v="0"/>
    <s v="United States"/>
    <s v="Chattanooga"/>
    <x v="18"/>
    <n v="37421"/>
    <x v="0"/>
    <s v="FUR-FU-10004270"/>
    <x v="0"/>
    <x v="5"/>
    <s v="Eldon Image Series Desk Accessories, Burgundy"/>
    <x v="2474"/>
    <n v="5"/>
    <n v="0.2"/>
    <n v="3.3439999999999994"/>
  </r>
  <r>
    <n v="3042"/>
    <s v="CA-2014-149559"/>
    <x v="3"/>
    <d v="2014-09-12T00:00:00"/>
    <x v="230"/>
    <x v="3"/>
    <s v="KF-16285"/>
    <s v="Karen Ferguson"/>
    <x v="2"/>
    <s v="United States"/>
    <s v="Long Beach"/>
    <x v="1"/>
    <n v="90805"/>
    <x v="1"/>
    <s v="OFF-PA-10003172"/>
    <x v="1"/>
    <x v="10"/>
    <s v="Xerox 1996"/>
    <x v="91"/>
    <n v="2"/>
    <n v="0"/>
    <n v="6.2208000000000006"/>
  </r>
  <r>
    <n v="3043"/>
    <s v="CA-2014-149559"/>
    <x v="3"/>
    <d v="2014-09-12T00:00:00"/>
    <x v="230"/>
    <x v="3"/>
    <s v="KF-16285"/>
    <s v="Karen Ferguson"/>
    <x v="2"/>
    <s v="United States"/>
    <s v="Long Beach"/>
    <x v="1"/>
    <n v="90805"/>
    <x v="1"/>
    <s v="OFF-EN-10002312"/>
    <x v="1"/>
    <x v="12"/>
    <s v="#10 Self-Seal White Envelopes"/>
    <x v="2475"/>
    <n v="2"/>
    <n v="0"/>
    <n v="10.8682"/>
  </r>
  <r>
    <n v="3044"/>
    <s v="CA-2014-149559"/>
    <x v="3"/>
    <d v="2014-09-12T00:00:00"/>
    <x v="230"/>
    <x v="3"/>
    <s v="KF-16285"/>
    <s v="Karen Ferguson"/>
    <x v="2"/>
    <s v="United States"/>
    <s v="Long Beach"/>
    <x v="1"/>
    <n v="90805"/>
    <x v="1"/>
    <s v="FUR-CH-10002320"/>
    <x v="0"/>
    <x v="1"/>
    <s v="Hon Pagoda Stacking Chairs"/>
    <x v="2476"/>
    <n v="8"/>
    <n v="0.2"/>
    <n v="256.78399999999976"/>
  </r>
  <r>
    <n v="3045"/>
    <s v="CA-2012-135174"/>
    <x v="1"/>
    <d v="2012-04-30T00:00:00"/>
    <x v="32"/>
    <x v="0"/>
    <s v="BP-11230"/>
    <s v="Benjamin Patterson"/>
    <x v="0"/>
    <s v="United States"/>
    <s v="Troy"/>
    <x v="24"/>
    <n v="45373"/>
    <x v="3"/>
    <s v="TEC-PH-10001530"/>
    <x v="2"/>
    <x v="7"/>
    <s v="Cisco Unified IP Phone 7945G VoIP phone"/>
    <x v="2477"/>
    <n v="5"/>
    <n v="0.4"/>
    <n v="-255.74250000000001"/>
  </r>
  <r>
    <n v="3046"/>
    <s v="CA-2014-125290"/>
    <x v="3"/>
    <d v="2014-11-07T00:00:00"/>
    <x v="173"/>
    <x v="0"/>
    <s v="CC-12430"/>
    <s v="Chuck Clark"/>
    <x v="2"/>
    <s v="United States"/>
    <s v="Minneapolis"/>
    <x v="11"/>
    <n v="55407"/>
    <x v="2"/>
    <s v="OFF-AR-10001216"/>
    <x v="1"/>
    <x v="6"/>
    <s v="Newell 339"/>
    <x v="2255"/>
    <n v="5"/>
    <n v="0"/>
    <n v="3.6139999999999994"/>
  </r>
  <r>
    <n v="3047"/>
    <s v="CA-2014-125290"/>
    <x v="3"/>
    <d v="2014-11-07T00:00:00"/>
    <x v="173"/>
    <x v="0"/>
    <s v="CC-12430"/>
    <s v="Chuck Clark"/>
    <x v="2"/>
    <s v="United States"/>
    <s v="Minneapolis"/>
    <x v="11"/>
    <n v="55407"/>
    <x v="2"/>
    <s v="OFF-PA-10003127"/>
    <x v="1"/>
    <x v="10"/>
    <s v="Staples"/>
    <x v="978"/>
    <n v="1"/>
    <n v="0"/>
    <n v="12.134799999999998"/>
  </r>
  <r>
    <n v="3048"/>
    <s v="CA-2011-137351"/>
    <x v="2"/>
    <d v="2011-09-30T00:00:00"/>
    <x v="622"/>
    <x v="1"/>
    <s v="DB-13615"/>
    <s v="Doug Bickford"/>
    <x v="0"/>
    <s v="United States"/>
    <s v="Seattle"/>
    <x v="4"/>
    <n v="98105"/>
    <x v="1"/>
    <s v="OFF-BI-10003910"/>
    <x v="1"/>
    <x v="8"/>
    <s v="DXL Angle-View Binders with Locking Rings by Samsill"/>
    <x v="752"/>
    <n v="7"/>
    <n v="0.2"/>
    <n v="13.4925"/>
  </r>
  <r>
    <n v="3049"/>
    <s v="CA-2014-121419"/>
    <x v="3"/>
    <d v="2014-04-03T00:00:00"/>
    <x v="192"/>
    <x v="2"/>
    <s v="TC-21475"/>
    <s v="Tony Chapman"/>
    <x v="2"/>
    <s v="United States"/>
    <s v="Columbus"/>
    <x v="32"/>
    <n v="31907"/>
    <x v="0"/>
    <s v="FUR-TA-10004534"/>
    <x v="0"/>
    <x v="3"/>
    <s v="Bevis 44 x 96 Conference Tables"/>
    <x v="1764"/>
    <n v="2"/>
    <n v="0"/>
    <n v="70.005999999999972"/>
  </r>
  <r>
    <n v="3050"/>
    <s v="CA-2014-121419"/>
    <x v="3"/>
    <d v="2014-04-03T00:00:00"/>
    <x v="192"/>
    <x v="2"/>
    <s v="TC-21475"/>
    <s v="Tony Chapman"/>
    <x v="2"/>
    <s v="United States"/>
    <s v="Columbus"/>
    <x v="32"/>
    <n v="31907"/>
    <x v="0"/>
    <s v="TEC-AC-10000892"/>
    <x v="2"/>
    <x v="11"/>
    <s v="NETGEAR N750 Dual Band Wi-Fi Gigabit Router"/>
    <x v="310"/>
    <n v="4"/>
    <n v="0"/>
    <n v="129.6"/>
  </r>
  <r>
    <n v="3051"/>
    <s v="US-2014-148054"/>
    <x v="3"/>
    <d v="2014-10-07T00:00:00"/>
    <x v="768"/>
    <x v="1"/>
    <s v="NZ-18565"/>
    <s v="Nick Zandusky"/>
    <x v="2"/>
    <s v="United States"/>
    <s v="Meridian"/>
    <x v="45"/>
    <n v="83642"/>
    <x v="1"/>
    <s v="FUR-FU-10003247"/>
    <x v="0"/>
    <x v="5"/>
    <s v="36X48 HARDFLOOR CHAIRMAT"/>
    <x v="108"/>
    <n v="2"/>
    <n v="0"/>
    <n v="2.9371999999999971"/>
  </r>
  <r>
    <n v="3052"/>
    <s v="US-2014-148054"/>
    <x v="3"/>
    <d v="2014-10-07T00:00:00"/>
    <x v="768"/>
    <x v="1"/>
    <s v="NZ-18565"/>
    <s v="Nick Zandusky"/>
    <x v="2"/>
    <s v="United States"/>
    <s v="Meridian"/>
    <x v="45"/>
    <n v="83642"/>
    <x v="1"/>
    <s v="OFF-AP-10004336"/>
    <x v="1"/>
    <x v="9"/>
    <s v="Conquest 14 Commercial Heavy-Duty Upright Vacuum, Collection System, Accessory Kit"/>
    <x v="2478"/>
    <n v="4"/>
    <n v="0"/>
    <n v="66.073599999999971"/>
  </r>
  <r>
    <n v="3053"/>
    <s v="US-2014-148054"/>
    <x v="3"/>
    <d v="2014-10-07T00:00:00"/>
    <x v="768"/>
    <x v="1"/>
    <s v="NZ-18565"/>
    <s v="Nick Zandusky"/>
    <x v="2"/>
    <s v="United States"/>
    <s v="Meridian"/>
    <x v="45"/>
    <n v="83642"/>
    <x v="1"/>
    <s v="OFF-PA-10001295"/>
    <x v="1"/>
    <x v="10"/>
    <s v="Computer Printout Paper with Letter-Trim Perforations"/>
    <x v="2479"/>
    <n v="2"/>
    <n v="0"/>
    <n v="18.211199999999998"/>
  </r>
  <r>
    <n v="3054"/>
    <s v="CA-2013-128517"/>
    <x v="0"/>
    <d v="2013-04-10T00:00:00"/>
    <x v="679"/>
    <x v="0"/>
    <s v="SW-20350"/>
    <s v="Sean Wendt"/>
    <x v="2"/>
    <s v="United States"/>
    <s v="Detroit"/>
    <x v="12"/>
    <n v="48227"/>
    <x v="2"/>
    <s v="TEC-PH-10002555"/>
    <x v="2"/>
    <x v="7"/>
    <s v="Nortel Meridian M5316 Digital phone"/>
    <x v="2480"/>
    <n v="2"/>
    <n v="0"/>
    <n v="134.654"/>
  </r>
  <r>
    <n v="3055"/>
    <s v="CA-2013-128517"/>
    <x v="0"/>
    <d v="2013-04-10T00:00:00"/>
    <x v="679"/>
    <x v="0"/>
    <s v="SW-20350"/>
    <s v="Sean Wendt"/>
    <x v="2"/>
    <s v="United States"/>
    <s v="Detroit"/>
    <x v="12"/>
    <n v="48227"/>
    <x v="2"/>
    <s v="OFF-BI-10000831"/>
    <x v="1"/>
    <x v="8"/>
    <s v="Storex Flexible Poly Binders with Double Pockets"/>
    <x v="267"/>
    <n v="2"/>
    <n v="0"/>
    <n v="2.4287999999999998"/>
  </r>
  <r>
    <n v="3056"/>
    <s v="US-2012-100377"/>
    <x v="1"/>
    <d v="2012-08-28T00:00:00"/>
    <x v="483"/>
    <x v="1"/>
    <s v="TS-21370"/>
    <s v="Todd Sumrall"/>
    <x v="1"/>
    <s v="United States"/>
    <s v="Chicago"/>
    <x v="10"/>
    <n v="60623"/>
    <x v="2"/>
    <s v="TEC-CO-10001046"/>
    <x v="2"/>
    <x v="16"/>
    <s v="Canon Imageclass D680 Copier / Fax"/>
    <x v="2481"/>
    <n v="5"/>
    <n v="0.2"/>
    <n v="874.98749999999984"/>
  </r>
  <r>
    <n v="3057"/>
    <s v="CA-2014-131492"/>
    <x v="3"/>
    <d v="2014-10-20T00:00:00"/>
    <x v="188"/>
    <x v="0"/>
    <s v="HH-15010"/>
    <s v="Hilary Holden"/>
    <x v="1"/>
    <s v="United States"/>
    <s v="San Francisco"/>
    <x v="1"/>
    <n v="94110"/>
    <x v="1"/>
    <s v="OFF-EN-10002973"/>
    <x v="1"/>
    <x v="12"/>
    <s v="Ampad #10 Peel &amp; Seel Holiday Envelopes"/>
    <x v="2482"/>
    <n v="2"/>
    <n v="0"/>
    <n v="4.3008000000000006"/>
  </r>
  <r>
    <n v="3058"/>
    <s v="CA-2014-131492"/>
    <x v="3"/>
    <d v="2014-10-20T00:00:00"/>
    <x v="188"/>
    <x v="0"/>
    <s v="HH-15010"/>
    <s v="Hilary Holden"/>
    <x v="1"/>
    <s v="United States"/>
    <s v="San Francisco"/>
    <x v="1"/>
    <n v="94110"/>
    <x v="1"/>
    <s v="OFF-LA-10001641"/>
    <x v="1"/>
    <x v="2"/>
    <s v="Avery 518"/>
    <x v="2483"/>
    <n v="10"/>
    <n v="0"/>
    <n v="15.120000000000001"/>
  </r>
  <r>
    <n v="3059"/>
    <s v="CA-2014-131492"/>
    <x v="3"/>
    <d v="2014-10-20T00:00:00"/>
    <x v="188"/>
    <x v="0"/>
    <s v="HH-15010"/>
    <s v="Hilary Holden"/>
    <x v="1"/>
    <s v="United States"/>
    <s v="San Francisco"/>
    <x v="1"/>
    <n v="94110"/>
    <x v="1"/>
    <s v="FUR-FU-10003878"/>
    <x v="0"/>
    <x v="5"/>
    <s v="Linden 10&quot; Round Wall Clock, Black"/>
    <x v="2484"/>
    <n v="2"/>
    <n v="0"/>
    <n v="10.3904"/>
  </r>
  <r>
    <n v="3060"/>
    <s v="CA-2014-131492"/>
    <x v="3"/>
    <d v="2014-10-20T00:00:00"/>
    <x v="188"/>
    <x v="0"/>
    <s v="HH-15010"/>
    <s v="Hilary Holden"/>
    <x v="1"/>
    <s v="United States"/>
    <s v="San Francisco"/>
    <x v="1"/>
    <n v="94110"/>
    <x v="1"/>
    <s v="FUR-TA-10003837"/>
    <x v="0"/>
    <x v="3"/>
    <s v="Anderson Hickey Conga Table Tops &amp; Accessories"/>
    <x v="2485"/>
    <n v="2"/>
    <n v="0.2"/>
    <n v="-3.3506000000000018"/>
  </r>
  <r>
    <n v="3061"/>
    <s v="CA-2013-144554"/>
    <x v="0"/>
    <d v="2013-11-08T00:00:00"/>
    <x v="357"/>
    <x v="1"/>
    <s v="DM-13345"/>
    <s v="Denise Monton"/>
    <x v="1"/>
    <s v="United States"/>
    <s v="Newark"/>
    <x v="24"/>
    <n v="43055"/>
    <x v="3"/>
    <s v="TEC-AC-10002800"/>
    <x v="2"/>
    <x v="11"/>
    <s v="Plantronics Audio 478 Stereo USB Headset"/>
    <x v="2486"/>
    <n v="3"/>
    <n v="0.2"/>
    <n v="22.495499999999989"/>
  </r>
  <r>
    <n v="3062"/>
    <s v="CA-2014-127621"/>
    <x v="3"/>
    <d v="2014-03-04T00:00:00"/>
    <x v="884"/>
    <x v="1"/>
    <s v="RE-19450"/>
    <s v="Richard Eichhorn"/>
    <x v="0"/>
    <s v="United States"/>
    <s v="Dallas"/>
    <x v="5"/>
    <n v="75081"/>
    <x v="2"/>
    <s v="OFF-PA-10001307"/>
    <x v="1"/>
    <x v="10"/>
    <s v="Important Message Pads, 50 4-1/4 x 5-1/2 Forms per Pad"/>
    <x v="2051"/>
    <n v="8"/>
    <n v="0.2"/>
    <n v="9.743999999999998"/>
  </r>
  <r>
    <n v="3063"/>
    <s v="CA-2012-145184"/>
    <x v="1"/>
    <d v="2012-11-27T00:00:00"/>
    <x v="699"/>
    <x v="2"/>
    <s v="JD-16150"/>
    <s v="Justin Deggeller"/>
    <x v="1"/>
    <s v="United States"/>
    <s v="Newark"/>
    <x v="13"/>
    <n v="19711"/>
    <x v="3"/>
    <s v="TEC-PH-10002350"/>
    <x v="2"/>
    <x v="7"/>
    <s v="Apple EarPods with Remote and Mic"/>
    <x v="2487"/>
    <n v="3"/>
    <n v="0"/>
    <n v="23.511599999999998"/>
  </r>
  <r>
    <n v="3064"/>
    <s v="CA-2012-145184"/>
    <x v="1"/>
    <d v="2012-11-27T00:00:00"/>
    <x v="699"/>
    <x v="2"/>
    <s v="JD-16150"/>
    <s v="Justin Deggeller"/>
    <x v="1"/>
    <s v="United States"/>
    <s v="Newark"/>
    <x v="13"/>
    <n v="19711"/>
    <x v="3"/>
    <s v="TEC-AC-10000397"/>
    <x v="2"/>
    <x v="11"/>
    <s v="Perixx PERIBOARD-512B, Ergonomic Split Keyboard"/>
    <x v="2488"/>
    <n v="3"/>
    <n v="0"/>
    <n v="7.3479000000000028"/>
  </r>
  <r>
    <n v="3065"/>
    <s v="CA-2014-106859"/>
    <x v="3"/>
    <d v="2014-03-14T00:00:00"/>
    <x v="671"/>
    <x v="0"/>
    <s v="BF-11215"/>
    <s v="Benjamin Farhat"/>
    <x v="2"/>
    <s v="United States"/>
    <s v="Albuquerque"/>
    <x v="27"/>
    <n v="87105"/>
    <x v="1"/>
    <s v="OFF-ST-10000615"/>
    <x v="1"/>
    <x v="4"/>
    <s v="SimpliFile Personal File, Black Granite, 15w x 6-15/16d x 11-1/4h"/>
    <x v="2489"/>
    <n v="8"/>
    <n v="0"/>
    <n v="25.424000000000007"/>
  </r>
  <r>
    <n v="3066"/>
    <s v="CA-2014-106859"/>
    <x v="3"/>
    <d v="2014-03-14T00:00:00"/>
    <x v="671"/>
    <x v="0"/>
    <s v="BF-11215"/>
    <s v="Benjamin Farhat"/>
    <x v="2"/>
    <s v="United States"/>
    <s v="Albuquerque"/>
    <x v="27"/>
    <n v="87105"/>
    <x v="1"/>
    <s v="TEC-PH-10004531"/>
    <x v="2"/>
    <x v="7"/>
    <s v="OtterBox Commuter Series Case - iPhone 5 &amp; 5s"/>
    <x v="1196"/>
    <n v="8"/>
    <n v="0.2"/>
    <n v="49.257599999999996"/>
  </r>
  <r>
    <n v="3067"/>
    <s v="CA-2014-106859"/>
    <x v="3"/>
    <d v="2014-03-14T00:00:00"/>
    <x v="671"/>
    <x v="0"/>
    <s v="BF-11215"/>
    <s v="Benjamin Farhat"/>
    <x v="2"/>
    <s v="United States"/>
    <s v="Albuquerque"/>
    <x v="27"/>
    <n v="87105"/>
    <x v="1"/>
    <s v="TEC-AC-10004001"/>
    <x v="2"/>
    <x v="11"/>
    <s v="Logitech Wireless Headset H600 Over-The-Head Design"/>
    <x v="2490"/>
    <n v="5"/>
    <n v="0"/>
    <n v="88.129500000000007"/>
  </r>
  <r>
    <n v="3068"/>
    <s v="CA-2014-106859"/>
    <x v="3"/>
    <d v="2014-03-14T00:00:00"/>
    <x v="671"/>
    <x v="0"/>
    <s v="BF-11215"/>
    <s v="Benjamin Farhat"/>
    <x v="2"/>
    <s v="United States"/>
    <s v="Albuquerque"/>
    <x v="27"/>
    <n v="87105"/>
    <x v="1"/>
    <s v="OFF-PA-10001534"/>
    <x v="1"/>
    <x v="10"/>
    <s v="Xerox 230"/>
    <x v="1568"/>
    <n v="7"/>
    <n v="0"/>
    <n v="21.772800000000004"/>
  </r>
  <r>
    <n v="3069"/>
    <s v="CA-2014-106859"/>
    <x v="3"/>
    <d v="2014-03-14T00:00:00"/>
    <x v="671"/>
    <x v="0"/>
    <s v="BF-11215"/>
    <s v="Benjamin Farhat"/>
    <x v="2"/>
    <s v="United States"/>
    <s v="Albuquerque"/>
    <x v="27"/>
    <n v="87105"/>
    <x v="1"/>
    <s v="OFF-PA-10001815"/>
    <x v="1"/>
    <x v="10"/>
    <s v="Xerox 1885"/>
    <x v="2491"/>
    <n v="6"/>
    <n v="0"/>
    <n v="138.35519999999997"/>
  </r>
  <r>
    <n v="3070"/>
    <s v="US-2014-120089"/>
    <x v="3"/>
    <d v="2014-12-01T00:00:00"/>
    <x v="524"/>
    <x v="3"/>
    <s v="ML-17755"/>
    <s v="Max Ludwig"/>
    <x v="2"/>
    <s v="United States"/>
    <s v="Toledo"/>
    <x v="24"/>
    <n v="43615"/>
    <x v="3"/>
    <s v="OFF-AP-10003779"/>
    <x v="1"/>
    <x v="9"/>
    <s v="Kensington 7 Outlet MasterPiece Power Center with Fax/Phone Line Protection"/>
    <x v="2492"/>
    <n v="4"/>
    <n v="0.2"/>
    <n v="82.991999999999877"/>
  </r>
  <r>
    <n v="3071"/>
    <s v="CA-2011-119375"/>
    <x v="2"/>
    <d v="2011-11-17T00:00:00"/>
    <x v="794"/>
    <x v="1"/>
    <s v="YC-21895"/>
    <s v="Yoseph Carroll"/>
    <x v="1"/>
    <s v="United States"/>
    <s v="Newark"/>
    <x v="13"/>
    <n v="19711"/>
    <x v="3"/>
    <s v="OFF-ST-10002011"/>
    <x v="1"/>
    <x v="4"/>
    <s v="Smead Adjustable Mobile File Trolley with Lockable Top"/>
    <x v="2493"/>
    <n v="7"/>
    <n v="0"/>
    <n v="792.26910000000021"/>
  </r>
  <r>
    <n v="3072"/>
    <s v="CA-2011-119375"/>
    <x v="2"/>
    <d v="2011-11-17T00:00:00"/>
    <x v="794"/>
    <x v="1"/>
    <s v="YC-21895"/>
    <s v="Yoseph Carroll"/>
    <x v="1"/>
    <s v="United States"/>
    <s v="Newark"/>
    <x v="13"/>
    <n v="19711"/>
    <x v="3"/>
    <s v="FUR-FU-10002379"/>
    <x v="0"/>
    <x v="5"/>
    <s v="Eldon Econocleat Chair Mats for Low Pile Carpets"/>
    <x v="2494"/>
    <n v="3"/>
    <n v="0"/>
    <n v="14.929199999999994"/>
  </r>
  <r>
    <n v="3073"/>
    <s v="CA-2011-119375"/>
    <x v="2"/>
    <d v="2011-11-17T00:00:00"/>
    <x v="794"/>
    <x v="1"/>
    <s v="YC-21895"/>
    <s v="Yoseph Carroll"/>
    <x v="1"/>
    <s v="United States"/>
    <s v="Newark"/>
    <x v="13"/>
    <n v="19711"/>
    <x v="3"/>
    <s v="OFF-AR-10003752"/>
    <x v="1"/>
    <x v="6"/>
    <s v="Deluxe Chalkboard Eraser Cleaner"/>
    <x v="2495"/>
    <n v="5"/>
    <n v="0"/>
    <n v="26.564999999999998"/>
  </r>
  <r>
    <n v="3074"/>
    <s v="CA-2013-125206"/>
    <x v="0"/>
    <d v="2013-01-03T00:00:00"/>
    <x v="708"/>
    <x v="2"/>
    <s v="LR-16915"/>
    <s v="Lena Radford"/>
    <x v="0"/>
    <s v="United States"/>
    <s v="Los Angeles"/>
    <x v="1"/>
    <n v="90045"/>
    <x v="1"/>
    <s v="OFF-ST-10003692"/>
    <x v="1"/>
    <x v="4"/>
    <s v="Recycled Steel Personal File for Hanging File Folders"/>
    <x v="2496"/>
    <n v="2"/>
    <n v="0"/>
    <n v="28.614999999999995"/>
  </r>
  <r>
    <n v="3075"/>
    <s v="CA-2012-126137"/>
    <x v="1"/>
    <d v="2012-10-03T00:00:00"/>
    <x v="688"/>
    <x v="1"/>
    <s v="BS-11755"/>
    <s v="Bruce Stewart"/>
    <x v="0"/>
    <s v="United States"/>
    <s v="Los Angeles"/>
    <x v="1"/>
    <n v="90032"/>
    <x v="1"/>
    <s v="FUR-BO-10004409"/>
    <x v="0"/>
    <x v="0"/>
    <s v="Safco Value Mate Series Steel Bookcases, Baked Enamel Finish on Steel, Gray"/>
    <x v="2497"/>
    <n v="2"/>
    <n v="0.15"/>
    <n v="18.454800000000002"/>
  </r>
  <r>
    <n v="3076"/>
    <s v="CA-2011-143903"/>
    <x v="2"/>
    <d v="2011-07-20T00:00:00"/>
    <x v="885"/>
    <x v="1"/>
    <s v="KM-16375"/>
    <s v="Katherine Murray"/>
    <x v="2"/>
    <s v="United States"/>
    <s v="Dallas"/>
    <x v="5"/>
    <n v="75217"/>
    <x v="2"/>
    <s v="OFF-ST-10003306"/>
    <x v="1"/>
    <x v="4"/>
    <s v="Letter Size Cart"/>
    <x v="2498"/>
    <n v="3"/>
    <n v="0.2"/>
    <n v="38.572199999999953"/>
  </r>
  <r>
    <n v="3077"/>
    <s v="CA-2011-143903"/>
    <x v="2"/>
    <d v="2011-07-20T00:00:00"/>
    <x v="885"/>
    <x v="1"/>
    <s v="KM-16375"/>
    <s v="Katherine Murray"/>
    <x v="2"/>
    <s v="United States"/>
    <s v="Dallas"/>
    <x v="5"/>
    <n v="75217"/>
    <x v="2"/>
    <s v="FUR-FU-10003724"/>
    <x v="0"/>
    <x v="5"/>
    <s v="Westinghouse Clip-On Gooseneck Lamps"/>
    <x v="2499"/>
    <n v="5"/>
    <n v="0.6"/>
    <n v="-14.228999999999997"/>
  </r>
  <r>
    <n v="3078"/>
    <s v="CA-2011-143903"/>
    <x v="2"/>
    <d v="2011-07-20T00:00:00"/>
    <x v="885"/>
    <x v="1"/>
    <s v="KM-16375"/>
    <s v="Katherine Murray"/>
    <x v="2"/>
    <s v="United States"/>
    <s v="Dallas"/>
    <x v="5"/>
    <n v="75217"/>
    <x v="2"/>
    <s v="FUR-CH-10002024"/>
    <x v="0"/>
    <x v="1"/>
    <s v="HON 5400 Series Task Chairs for Big and Tall"/>
    <x v="2500"/>
    <n v="2"/>
    <n v="0.3"/>
    <n v="-140.19599999999997"/>
  </r>
  <r>
    <n v="3079"/>
    <s v="CA-2011-104780"/>
    <x v="2"/>
    <d v="2011-05-21T00:00:00"/>
    <x v="396"/>
    <x v="1"/>
    <s v="BT-11530"/>
    <s v="Bradley Talbott"/>
    <x v="2"/>
    <s v="United States"/>
    <s v="San Diego"/>
    <x v="1"/>
    <n v="92037"/>
    <x v="1"/>
    <s v="OFF-AR-10003514"/>
    <x v="1"/>
    <x v="6"/>
    <s v="4009 Highlighters by Sanford"/>
    <x v="2501"/>
    <n v="8"/>
    <n v="0"/>
    <n v="10.507199999999997"/>
  </r>
  <r>
    <n v="3080"/>
    <s v="CA-2014-101182"/>
    <x v="3"/>
    <d v="2014-09-05T00:00:00"/>
    <x v="559"/>
    <x v="2"/>
    <s v="KB-16405"/>
    <s v="Katrina Bavinger"/>
    <x v="2"/>
    <s v="United States"/>
    <s v="Apple Valley"/>
    <x v="1"/>
    <n v="92307"/>
    <x v="1"/>
    <s v="OFF-PA-10001800"/>
    <x v="1"/>
    <x v="10"/>
    <s v="Xerox 220"/>
    <x v="91"/>
    <n v="2"/>
    <n v="0"/>
    <n v="6.2208000000000006"/>
  </r>
  <r>
    <n v="3081"/>
    <s v="CA-2014-101182"/>
    <x v="3"/>
    <d v="2014-09-05T00:00:00"/>
    <x v="559"/>
    <x v="2"/>
    <s v="KB-16405"/>
    <s v="Katrina Bavinger"/>
    <x v="2"/>
    <s v="United States"/>
    <s v="Apple Valley"/>
    <x v="1"/>
    <n v="92307"/>
    <x v="1"/>
    <s v="TEC-PH-10003589"/>
    <x v="2"/>
    <x v="7"/>
    <s v="invisibleSHIELD by ZAGG Smudge-Free Screen Protector"/>
    <x v="752"/>
    <n v="3"/>
    <n v="0.2"/>
    <n v="15.111599999999999"/>
  </r>
  <r>
    <n v="3082"/>
    <s v="US-2014-132297"/>
    <x v="3"/>
    <d v="2014-05-28T00:00:00"/>
    <x v="886"/>
    <x v="1"/>
    <s v="DW-13480"/>
    <s v="Dianna Wilson"/>
    <x v="2"/>
    <s v="United States"/>
    <s v="Louisville"/>
    <x v="0"/>
    <n v="40214"/>
    <x v="0"/>
    <s v="OFF-BI-10003364"/>
    <x v="1"/>
    <x v="8"/>
    <s v="Binding Machine Supplies"/>
    <x v="2502"/>
    <n v="2"/>
    <n v="0"/>
    <n v="28.0032"/>
  </r>
  <r>
    <n v="3083"/>
    <s v="US-2014-132297"/>
    <x v="3"/>
    <d v="2014-05-28T00:00:00"/>
    <x v="886"/>
    <x v="1"/>
    <s v="DW-13480"/>
    <s v="Dianna Wilson"/>
    <x v="2"/>
    <s v="United States"/>
    <s v="Louisville"/>
    <x v="0"/>
    <n v="40214"/>
    <x v="0"/>
    <s v="TEC-PH-10002834"/>
    <x v="2"/>
    <x v="7"/>
    <s v="Google Nexus 5"/>
    <x v="2503"/>
    <n v="3"/>
    <n v="0"/>
    <n v="134.99250000000001"/>
  </r>
  <r>
    <n v="3084"/>
    <s v="CA-2011-100328"/>
    <x v="2"/>
    <d v="2011-01-29T00:00:00"/>
    <x v="224"/>
    <x v="1"/>
    <s v="JC-15340"/>
    <s v="Jasper Cacioppo"/>
    <x v="0"/>
    <s v="United States"/>
    <s v="New York City"/>
    <x v="15"/>
    <n v="10024"/>
    <x v="3"/>
    <s v="OFF-BI-10000343"/>
    <x v="1"/>
    <x v="8"/>
    <s v="Pressboard Covers with Storage Hooks, 9 1/2&quot; x 11&quot;, Light Blue"/>
    <x v="2504"/>
    <n v="1"/>
    <n v="0.2"/>
    <n v="1.3256999999999999"/>
  </r>
  <r>
    <n v="3085"/>
    <s v="CA-2014-118773"/>
    <x v="3"/>
    <d v="2014-02-10T00:00:00"/>
    <x v="556"/>
    <x v="1"/>
    <s v="TP-21415"/>
    <s v="Tom Prescott"/>
    <x v="0"/>
    <s v="United States"/>
    <s v="Houston"/>
    <x v="5"/>
    <n v="77070"/>
    <x v="2"/>
    <s v="OFF-BI-10004584"/>
    <x v="1"/>
    <x v="8"/>
    <s v="GBC ProClick 150 Presentation Binding System"/>
    <x v="2505"/>
    <n v="4"/>
    <n v="0.8"/>
    <n v="-417.09360000000004"/>
  </r>
  <r>
    <n v="3086"/>
    <s v="CA-2014-118773"/>
    <x v="3"/>
    <d v="2014-02-10T00:00:00"/>
    <x v="556"/>
    <x v="1"/>
    <s v="TP-21415"/>
    <s v="Tom Prescott"/>
    <x v="0"/>
    <s v="United States"/>
    <s v="Houston"/>
    <x v="5"/>
    <n v="77070"/>
    <x v="2"/>
    <s v="TEC-AC-10002402"/>
    <x v="2"/>
    <x v="11"/>
    <s v="Razer Kraken PRO Over Ear PC and Music Headset"/>
    <x v="2506"/>
    <n v="2"/>
    <n v="0.2"/>
    <n v="15.997999999999987"/>
  </r>
  <r>
    <n v="3087"/>
    <s v="CA-2014-118773"/>
    <x v="3"/>
    <d v="2014-02-10T00:00:00"/>
    <x v="556"/>
    <x v="1"/>
    <s v="TP-21415"/>
    <s v="Tom Prescott"/>
    <x v="0"/>
    <s v="United States"/>
    <s v="Houston"/>
    <x v="5"/>
    <n v="77070"/>
    <x v="2"/>
    <s v="FUR-FU-10000550"/>
    <x v="0"/>
    <x v="5"/>
    <s v="Stacking Trays by OIC"/>
    <x v="2217"/>
    <n v="2"/>
    <n v="0.6"/>
    <n v="-2.6892000000000005"/>
  </r>
  <r>
    <n v="3088"/>
    <s v="CA-2014-118773"/>
    <x v="3"/>
    <d v="2014-02-10T00:00:00"/>
    <x v="556"/>
    <x v="1"/>
    <s v="TP-21415"/>
    <s v="Tom Prescott"/>
    <x v="0"/>
    <s v="United States"/>
    <s v="Houston"/>
    <x v="5"/>
    <n v="77070"/>
    <x v="2"/>
    <s v="OFF-AP-10000055"/>
    <x v="1"/>
    <x v="9"/>
    <s v="Belkin F9S820V06 8 Outlet Surge"/>
    <x v="2507"/>
    <n v="2"/>
    <n v="0.8"/>
    <n v="-32.480000000000004"/>
  </r>
  <r>
    <n v="3089"/>
    <s v="US-2014-159205"/>
    <x v="3"/>
    <d v="2014-04-01T00:00:00"/>
    <x v="504"/>
    <x v="0"/>
    <s v="DB-12910"/>
    <s v="Daniel Byrd"/>
    <x v="2"/>
    <s v="United States"/>
    <s v="Henderson"/>
    <x v="0"/>
    <n v="42420"/>
    <x v="0"/>
    <s v="FUR-FU-10001591"/>
    <x v="0"/>
    <x v="5"/>
    <s v="Advantus Panel Wall Certificate Holder - 8.5x11"/>
    <x v="2508"/>
    <n v="5"/>
    <n v="0"/>
    <n v="25.620000000000005"/>
  </r>
  <r>
    <n v="3090"/>
    <s v="US-2014-159205"/>
    <x v="3"/>
    <d v="2014-04-01T00:00:00"/>
    <x v="504"/>
    <x v="0"/>
    <s v="DB-12910"/>
    <s v="Daniel Byrd"/>
    <x v="2"/>
    <s v="United States"/>
    <s v="Henderson"/>
    <x v="0"/>
    <n v="42420"/>
    <x v="0"/>
    <s v="TEC-PH-10000526"/>
    <x v="2"/>
    <x v="7"/>
    <s v="Vtech CS6719"/>
    <x v="142"/>
    <n v="7"/>
    <n v="0"/>
    <n v="188.1404"/>
  </r>
  <r>
    <n v="3091"/>
    <s v="CA-2013-112123"/>
    <x v="0"/>
    <d v="2013-03-04T00:00:00"/>
    <x v="599"/>
    <x v="1"/>
    <s v="BH-11710"/>
    <s v="Brosina Hoffman"/>
    <x v="0"/>
    <s v="United States"/>
    <s v="Newark"/>
    <x v="13"/>
    <n v="19711"/>
    <x v="3"/>
    <s v="OFF-BI-10001071"/>
    <x v="1"/>
    <x v="8"/>
    <s v="GBC ProClick Punch Binding System"/>
    <x v="2509"/>
    <n v="7"/>
    <n v="0"/>
    <n v="219.45140000000001"/>
  </r>
  <r>
    <n v="3092"/>
    <s v="CA-2013-112123"/>
    <x v="0"/>
    <d v="2013-03-04T00:00:00"/>
    <x v="599"/>
    <x v="1"/>
    <s v="BH-11710"/>
    <s v="Brosina Hoffman"/>
    <x v="0"/>
    <s v="United States"/>
    <s v="Newark"/>
    <x v="13"/>
    <n v="19711"/>
    <x v="3"/>
    <s v="TEC-PH-10001557"/>
    <x v="2"/>
    <x v="7"/>
    <s v="Pyle PMP37LED"/>
    <x v="2510"/>
    <n v="5"/>
    <n v="0"/>
    <n v="129.5865"/>
  </r>
  <r>
    <n v="3093"/>
    <s v="CA-2013-112123"/>
    <x v="0"/>
    <d v="2013-03-04T00:00:00"/>
    <x v="599"/>
    <x v="1"/>
    <s v="BH-11710"/>
    <s v="Brosina Hoffman"/>
    <x v="0"/>
    <s v="United States"/>
    <s v="Newark"/>
    <x v="13"/>
    <n v="19711"/>
    <x v="3"/>
    <s v="OFF-PA-10001977"/>
    <x v="1"/>
    <x v="10"/>
    <s v="Xerox 194"/>
    <x v="1696"/>
    <n v="3"/>
    <n v="0"/>
    <n v="79.891199999999998"/>
  </r>
  <r>
    <n v="3094"/>
    <s v="CA-2012-114468"/>
    <x v="1"/>
    <d v="2012-08-23T00:00:00"/>
    <x v="309"/>
    <x v="3"/>
    <s v="TD-20995"/>
    <s v="Tamara Dahlen"/>
    <x v="0"/>
    <s v="United States"/>
    <s v="Bolingbrook"/>
    <x v="10"/>
    <n v="60440"/>
    <x v="2"/>
    <s v="OFF-SU-10004231"/>
    <x v="1"/>
    <x v="14"/>
    <s v="Acme Tagit Stainless Steel Antibacterial Scissors"/>
    <x v="2511"/>
    <n v="4"/>
    <n v="0.2"/>
    <n v="2.7719999999999994"/>
  </r>
  <r>
    <n v="3095"/>
    <s v="CA-2012-114468"/>
    <x v="1"/>
    <d v="2012-08-23T00:00:00"/>
    <x v="309"/>
    <x v="3"/>
    <s v="TD-20995"/>
    <s v="Tamara Dahlen"/>
    <x v="0"/>
    <s v="United States"/>
    <s v="Bolingbrook"/>
    <x v="10"/>
    <n v="60440"/>
    <x v="2"/>
    <s v="OFF-PA-10000809"/>
    <x v="1"/>
    <x v="10"/>
    <s v="Xerox 206"/>
    <x v="563"/>
    <n v="2"/>
    <n v="0.2"/>
    <n v="3.6288"/>
  </r>
  <r>
    <n v="3096"/>
    <s v="CA-2012-114468"/>
    <x v="1"/>
    <d v="2012-08-23T00:00:00"/>
    <x v="309"/>
    <x v="3"/>
    <s v="TD-20995"/>
    <s v="Tamara Dahlen"/>
    <x v="0"/>
    <s v="United States"/>
    <s v="Bolingbrook"/>
    <x v="10"/>
    <n v="60440"/>
    <x v="2"/>
    <s v="OFF-FA-10003021"/>
    <x v="1"/>
    <x v="13"/>
    <s v="Staples"/>
    <x v="2512"/>
    <n v="8"/>
    <n v="0.2"/>
    <n v="2.2559999999999993"/>
  </r>
  <r>
    <n v="3097"/>
    <s v="CA-2012-114468"/>
    <x v="1"/>
    <d v="2012-08-23T00:00:00"/>
    <x v="309"/>
    <x v="3"/>
    <s v="TD-20995"/>
    <s v="Tamara Dahlen"/>
    <x v="0"/>
    <s v="United States"/>
    <s v="Bolingbrook"/>
    <x v="10"/>
    <n v="60440"/>
    <x v="2"/>
    <s v="OFF-AP-10000696"/>
    <x v="1"/>
    <x v="9"/>
    <s v="Holmes Odor Grabber"/>
    <x v="2513"/>
    <n v="2"/>
    <n v="0.8"/>
    <n v="-13.554800000000004"/>
  </r>
  <r>
    <n v="3098"/>
    <s v="CA-2014-135692"/>
    <x v="3"/>
    <d v="2014-04-28T00:00:00"/>
    <x v="869"/>
    <x v="1"/>
    <s v="CV-12805"/>
    <s v="Cynthia Voltz"/>
    <x v="1"/>
    <s v="United States"/>
    <s v="Fort Worth"/>
    <x v="5"/>
    <n v="76106"/>
    <x v="2"/>
    <s v="OFF-LA-10001158"/>
    <x v="1"/>
    <x v="2"/>
    <s v="Avery Address/Shipping Labels for Typewriters, 4&quot; x 2&quot;"/>
    <x v="2514"/>
    <n v="4"/>
    <n v="0.2"/>
    <n v="11.592000000000001"/>
  </r>
  <r>
    <n v="3099"/>
    <s v="CA-2014-135692"/>
    <x v="3"/>
    <d v="2014-04-28T00:00:00"/>
    <x v="869"/>
    <x v="1"/>
    <s v="CV-12805"/>
    <s v="Cynthia Voltz"/>
    <x v="1"/>
    <s v="United States"/>
    <s v="Fort Worth"/>
    <x v="5"/>
    <n v="76106"/>
    <x v="2"/>
    <s v="FUR-BO-10002268"/>
    <x v="0"/>
    <x v="0"/>
    <s v="Sauder Barrister Bookcases"/>
    <x v="2515"/>
    <n v="4"/>
    <n v="0.32"/>
    <n v="-42.1096"/>
  </r>
  <r>
    <n v="3100"/>
    <s v="CA-2014-131233"/>
    <x v="3"/>
    <d v="2014-04-15T00:00:00"/>
    <x v="887"/>
    <x v="1"/>
    <s v="CS-12355"/>
    <s v="Christine Sundaresam"/>
    <x v="0"/>
    <s v="United States"/>
    <s v="New York City"/>
    <x v="15"/>
    <n v="10024"/>
    <x v="3"/>
    <s v="OFF-BI-10000829"/>
    <x v="1"/>
    <x v="8"/>
    <s v="Avery Non-Stick Binders"/>
    <x v="2209"/>
    <n v="3"/>
    <n v="0.2"/>
    <n v="3.5021999999999989"/>
  </r>
  <r>
    <n v="3101"/>
    <s v="CA-2014-131233"/>
    <x v="3"/>
    <d v="2014-04-15T00:00:00"/>
    <x v="887"/>
    <x v="1"/>
    <s v="CS-12355"/>
    <s v="Christine Sundaresam"/>
    <x v="0"/>
    <s v="United States"/>
    <s v="New York City"/>
    <x v="15"/>
    <n v="10024"/>
    <x v="3"/>
    <s v="FUR-BO-10003441"/>
    <x v="0"/>
    <x v="0"/>
    <s v="Bush Westfield Collection Bookcases, Fully Assembled"/>
    <x v="2516"/>
    <n v="3"/>
    <n v="0.2"/>
    <n v="9.0881999999999721"/>
  </r>
  <r>
    <n v="3102"/>
    <s v="CA-2014-119578"/>
    <x v="3"/>
    <d v="2014-12-23T00:00:00"/>
    <x v="63"/>
    <x v="0"/>
    <s v="JG-15310"/>
    <s v="Jason Gross"/>
    <x v="1"/>
    <s v="United States"/>
    <s v="Providence"/>
    <x v="34"/>
    <n v="2908"/>
    <x v="3"/>
    <s v="OFF-SU-10003505"/>
    <x v="1"/>
    <x v="14"/>
    <s v="Premier Electric Letter Opener"/>
    <x v="2517"/>
    <n v="6"/>
    <n v="0"/>
    <n v="34.757999999999953"/>
  </r>
  <r>
    <n v="3103"/>
    <s v="CA-2014-119578"/>
    <x v="3"/>
    <d v="2014-12-23T00:00:00"/>
    <x v="63"/>
    <x v="0"/>
    <s v="JG-15310"/>
    <s v="Jason Gross"/>
    <x v="1"/>
    <s v="United States"/>
    <s v="Providence"/>
    <x v="34"/>
    <n v="2908"/>
    <x v="3"/>
    <s v="FUR-BO-10003660"/>
    <x v="0"/>
    <x v="0"/>
    <s v="Bush Cubix Collection Bookcases, Fully Assembled"/>
    <x v="2518"/>
    <n v="1"/>
    <n v="0"/>
    <n v="50.825400000000002"/>
  </r>
  <r>
    <n v="3104"/>
    <s v="CA-2013-124562"/>
    <x v="0"/>
    <d v="2013-12-09T00:00:00"/>
    <x v="485"/>
    <x v="1"/>
    <s v="JP-16135"/>
    <s v="Julie Prescott"/>
    <x v="2"/>
    <s v="United States"/>
    <s v="Columbus"/>
    <x v="24"/>
    <n v="43229"/>
    <x v="3"/>
    <s v="OFF-BI-10001267"/>
    <x v="1"/>
    <x v="8"/>
    <s v="Universal Recycled Hanging Pressboard Report Binders, Letter Size"/>
    <x v="2519"/>
    <n v="7"/>
    <n v="0.7"/>
    <n v="-9.5018000000000029"/>
  </r>
  <r>
    <n v="3105"/>
    <s v="US-2014-140074"/>
    <x v="3"/>
    <d v="2014-03-24T00:00:00"/>
    <x v="655"/>
    <x v="1"/>
    <s v="EC-14050"/>
    <s v="Erin Creighton"/>
    <x v="0"/>
    <s v="United States"/>
    <s v="New York City"/>
    <x v="15"/>
    <n v="10024"/>
    <x v="3"/>
    <s v="OFF-PA-10002741"/>
    <x v="1"/>
    <x v="10"/>
    <s v="Xerox 1980"/>
    <x v="2318"/>
    <n v="6"/>
    <n v="0"/>
    <n v="11.555999999999997"/>
  </r>
  <r>
    <n v="3106"/>
    <s v="CA-2013-103037"/>
    <x v="0"/>
    <d v="2013-07-26T00:00:00"/>
    <x v="879"/>
    <x v="1"/>
    <s v="KH-16630"/>
    <s v="Ken Heidel"/>
    <x v="1"/>
    <s v="United States"/>
    <s v="Houston"/>
    <x v="5"/>
    <n v="77070"/>
    <x v="2"/>
    <s v="OFF-LA-10004345"/>
    <x v="1"/>
    <x v="2"/>
    <s v="Avery 493"/>
    <x v="581"/>
    <n v="4"/>
    <n v="0.2"/>
    <n v="5.6955999999999989"/>
  </r>
  <r>
    <n v="3107"/>
    <s v="CA-2014-127460"/>
    <x v="3"/>
    <d v="2014-07-11T00:00:00"/>
    <x v="730"/>
    <x v="1"/>
    <s v="FG-14260"/>
    <s v="Frank Gastineau"/>
    <x v="2"/>
    <s v="United States"/>
    <s v="Aurora"/>
    <x v="10"/>
    <n v="60505"/>
    <x v="2"/>
    <s v="OFF-ST-10004340"/>
    <x v="1"/>
    <x v="4"/>
    <s v="Fellowes Mobile File Cart, Black"/>
    <x v="2520"/>
    <n v="6"/>
    <n v="0.2"/>
    <n v="26.115600000000015"/>
  </r>
  <r>
    <n v="3108"/>
    <s v="CA-2013-121671"/>
    <x v="0"/>
    <d v="2013-07-18T00:00:00"/>
    <x v="18"/>
    <x v="1"/>
    <s v="AA-10480"/>
    <s v="Andrew Allen"/>
    <x v="0"/>
    <s v="United States"/>
    <s v="Springfield"/>
    <x v="25"/>
    <n v="65807"/>
    <x v="2"/>
    <s v="OFF-PA-10001471"/>
    <x v="1"/>
    <x v="10"/>
    <s v="Strathmore Photo Frame Cards"/>
    <x v="2521"/>
    <n v="3"/>
    <n v="0"/>
    <n v="10.087799999999998"/>
  </r>
  <r>
    <n v="3109"/>
    <s v="CA-2013-121671"/>
    <x v="0"/>
    <d v="2013-07-18T00:00:00"/>
    <x v="18"/>
    <x v="1"/>
    <s v="AA-10480"/>
    <s v="Andrew Allen"/>
    <x v="0"/>
    <s v="United States"/>
    <s v="Springfield"/>
    <x v="25"/>
    <n v="65807"/>
    <x v="2"/>
    <s v="OFF-ST-10002344"/>
    <x v="1"/>
    <x v="4"/>
    <s v="Carina 42&quot;Hx23 3/4&quot;W Media Storage Unit"/>
    <x v="423"/>
    <n v="3"/>
    <n v="0"/>
    <n v="4.8588000000000164"/>
  </r>
  <r>
    <n v="3110"/>
    <s v="CA-2013-121671"/>
    <x v="0"/>
    <d v="2013-07-18T00:00:00"/>
    <x v="18"/>
    <x v="1"/>
    <s v="AA-10480"/>
    <s v="Andrew Allen"/>
    <x v="0"/>
    <s v="United States"/>
    <s v="Springfield"/>
    <x v="25"/>
    <n v="65807"/>
    <x v="2"/>
    <s v="OFF-PA-10001892"/>
    <x v="1"/>
    <x v="10"/>
    <s v="Rediform Wirebound &quot;Phone Memo&quot; Message Book, 11 x 5-3/4"/>
    <x v="2522"/>
    <n v="1"/>
    <n v="0"/>
    <n v="3.7435999999999998"/>
  </r>
  <r>
    <n v="3111"/>
    <s v="CA-2013-121671"/>
    <x v="0"/>
    <d v="2013-07-18T00:00:00"/>
    <x v="18"/>
    <x v="1"/>
    <s v="AA-10480"/>
    <s v="Andrew Allen"/>
    <x v="0"/>
    <s v="United States"/>
    <s v="Springfield"/>
    <x v="25"/>
    <n v="65807"/>
    <x v="2"/>
    <s v="OFF-PA-10001934"/>
    <x v="1"/>
    <x v="10"/>
    <s v="Xerox 1993"/>
    <x v="187"/>
    <n v="8"/>
    <n v="0"/>
    <n v="25.401600000000002"/>
  </r>
  <r>
    <n v="3112"/>
    <s v="CA-2013-121671"/>
    <x v="0"/>
    <d v="2013-07-18T00:00:00"/>
    <x v="18"/>
    <x v="1"/>
    <s v="AA-10480"/>
    <s v="Andrew Allen"/>
    <x v="0"/>
    <s v="United States"/>
    <s v="Springfield"/>
    <x v="25"/>
    <n v="65807"/>
    <x v="2"/>
    <s v="OFF-ST-10000078"/>
    <x v="1"/>
    <x v="4"/>
    <s v="Tennsco 6- and 18-Compartment Lockers"/>
    <x v="2523"/>
    <n v="1"/>
    <n v="0"/>
    <n v="47.730599999999981"/>
  </r>
  <r>
    <n v="3113"/>
    <s v="CA-2013-150350"/>
    <x v="0"/>
    <d v="2013-08-24T00:00:00"/>
    <x v="881"/>
    <x v="1"/>
    <s v="MS-17770"/>
    <s v="Maxwell Schwartz"/>
    <x v="0"/>
    <s v="United States"/>
    <s v="Seattle"/>
    <x v="4"/>
    <n v="98105"/>
    <x v="1"/>
    <s v="TEC-MA-10001972"/>
    <x v="2"/>
    <x v="15"/>
    <s v="Okidata C331dn Printer"/>
    <x v="2524"/>
    <n v="3"/>
    <n v="0.2"/>
    <n v="62.82000000000005"/>
  </r>
  <r>
    <n v="3114"/>
    <s v="CA-2013-150350"/>
    <x v="0"/>
    <d v="2013-08-24T00:00:00"/>
    <x v="881"/>
    <x v="1"/>
    <s v="MS-17770"/>
    <s v="Maxwell Schwartz"/>
    <x v="0"/>
    <s v="United States"/>
    <s v="Seattle"/>
    <x v="4"/>
    <n v="98105"/>
    <x v="1"/>
    <s v="OFF-EN-10002504"/>
    <x v="1"/>
    <x v="12"/>
    <s v="Tyvek  Top-Opening Peel &amp; Seel Envelopes, Plain White"/>
    <x v="2525"/>
    <n v="5"/>
    <n v="0"/>
    <n v="63.872999999999998"/>
  </r>
  <r>
    <n v="3115"/>
    <s v="CA-2013-150350"/>
    <x v="0"/>
    <d v="2013-08-24T00:00:00"/>
    <x v="881"/>
    <x v="1"/>
    <s v="MS-17770"/>
    <s v="Maxwell Schwartz"/>
    <x v="0"/>
    <s v="United States"/>
    <s v="Seattle"/>
    <x v="4"/>
    <n v="98105"/>
    <x v="1"/>
    <s v="OFF-PA-10002160"/>
    <x v="1"/>
    <x v="10"/>
    <s v="Xerox 1978"/>
    <x v="819"/>
    <n v="6"/>
    <n v="0"/>
    <n v="16.993200000000002"/>
  </r>
  <r>
    <n v="3116"/>
    <s v="CA-2013-150350"/>
    <x v="0"/>
    <d v="2013-08-24T00:00:00"/>
    <x v="881"/>
    <x v="1"/>
    <s v="MS-17770"/>
    <s v="Maxwell Schwartz"/>
    <x v="0"/>
    <s v="United States"/>
    <s v="Seattle"/>
    <x v="4"/>
    <n v="98105"/>
    <x v="1"/>
    <s v="FUR-CH-10001973"/>
    <x v="0"/>
    <x v="1"/>
    <s v="Office Star Flex Back Scooter Chair with White Frame"/>
    <x v="1988"/>
    <n v="6"/>
    <n v="0.2"/>
    <n v="-39.952800000000025"/>
  </r>
  <r>
    <n v="3117"/>
    <s v="CA-2013-150350"/>
    <x v="0"/>
    <d v="2013-08-24T00:00:00"/>
    <x v="881"/>
    <x v="1"/>
    <s v="MS-17770"/>
    <s v="Maxwell Schwartz"/>
    <x v="0"/>
    <s v="United States"/>
    <s v="Seattle"/>
    <x v="4"/>
    <n v="98105"/>
    <x v="1"/>
    <s v="OFF-AP-10001492"/>
    <x v="1"/>
    <x v="9"/>
    <s v="Acco Six-Outlet Power Strip, 4' Cord Length"/>
    <x v="2526"/>
    <n v="5"/>
    <n v="0"/>
    <n v="11.206"/>
  </r>
  <r>
    <n v="3118"/>
    <s v="CA-2013-150350"/>
    <x v="0"/>
    <d v="2013-08-24T00:00:00"/>
    <x v="881"/>
    <x v="1"/>
    <s v="MS-17770"/>
    <s v="Maxwell Schwartz"/>
    <x v="0"/>
    <s v="United States"/>
    <s v="Seattle"/>
    <x v="4"/>
    <n v="98105"/>
    <x v="1"/>
    <s v="OFF-SU-10002189"/>
    <x v="1"/>
    <x v="14"/>
    <s v="Acme Rosewood Handle Letter Opener"/>
    <x v="174"/>
    <n v="4"/>
    <n v="0"/>
    <n v="0.15879999999999939"/>
  </r>
  <r>
    <n v="3119"/>
    <s v="CA-2012-121720"/>
    <x v="1"/>
    <d v="2012-06-11T00:00:00"/>
    <x v="888"/>
    <x v="2"/>
    <s v="JE-15610"/>
    <s v="Jim Epp"/>
    <x v="1"/>
    <s v="United States"/>
    <s v="Lakeland"/>
    <x v="2"/>
    <n v="33801"/>
    <x v="0"/>
    <s v="FUR-CH-10003312"/>
    <x v="0"/>
    <x v="1"/>
    <s v="Hon 2090 “Pillow Soft” Series Mid Back Swivel/Tilt Chairs"/>
    <x v="2527"/>
    <n v="5"/>
    <n v="0.2"/>
    <n v="-182.63700000000017"/>
  </r>
  <r>
    <n v="3120"/>
    <s v="CA-2012-121720"/>
    <x v="1"/>
    <d v="2012-06-11T00:00:00"/>
    <x v="888"/>
    <x v="2"/>
    <s v="JE-15610"/>
    <s v="Jim Epp"/>
    <x v="1"/>
    <s v="United States"/>
    <s v="Lakeland"/>
    <x v="2"/>
    <n v="33801"/>
    <x v="0"/>
    <s v="TEC-PH-10002496"/>
    <x v="2"/>
    <x v="7"/>
    <s v="Cisco SPA301"/>
    <x v="2528"/>
    <n v="2"/>
    <n v="0.2"/>
    <n v="31.197999999999986"/>
  </r>
  <r>
    <n v="3121"/>
    <s v="CA-2012-121720"/>
    <x v="1"/>
    <d v="2012-06-11T00:00:00"/>
    <x v="888"/>
    <x v="2"/>
    <s v="JE-15610"/>
    <s v="Jim Epp"/>
    <x v="1"/>
    <s v="United States"/>
    <s v="Lakeland"/>
    <x v="2"/>
    <n v="33801"/>
    <x v="0"/>
    <s v="FUR-FU-10003464"/>
    <x v="0"/>
    <x v="5"/>
    <s v="Seth Thomas 8 1/2&quot; Cubicle Clock"/>
    <x v="2529"/>
    <n v="3"/>
    <n v="0.2"/>
    <n v="7.3007999999999988"/>
  </r>
  <r>
    <n v="3122"/>
    <s v="CA-2012-121720"/>
    <x v="1"/>
    <d v="2012-06-11T00:00:00"/>
    <x v="888"/>
    <x v="2"/>
    <s v="JE-15610"/>
    <s v="Jim Epp"/>
    <x v="1"/>
    <s v="United States"/>
    <s v="Lakeland"/>
    <x v="2"/>
    <n v="33801"/>
    <x v="0"/>
    <s v="OFF-AR-10000380"/>
    <x v="1"/>
    <x v="6"/>
    <s v="Hunt PowerHouse Electric Pencil Sharpener, Blue"/>
    <x v="2530"/>
    <n v="2"/>
    <n v="0.2"/>
    <n v="7.5959999999999894"/>
  </r>
  <r>
    <n v="3123"/>
    <s v="CA-2012-121720"/>
    <x v="1"/>
    <d v="2012-06-11T00:00:00"/>
    <x v="888"/>
    <x v="2"/>
    <s v="JE-15610"/>
    <s v="Jim Epp"/>
    <x v="1"/>
    <s v="United States"/>
    <s v="Lakeland"/>
    <x v="2"/>
    <n v="33801"/>
    <x v="0"/>
    <s v="OFF-BI-10004593"/>
    <x v="1"/>
    <x v="8"/>
    <s v="Ibico Laser Imprintable Binding System Covers"/>
    <x v="288"/>
    <n v="5"/>
    <n v="0.7"/>
    <n v="-62.88000000000001"/>
  </r>
  <r>
    <n v="3124"/>
    <s v="CA-2012-121720"/>
    <x v="1"/>
    <d v="2012-06-11T00:00:00"/>
    <x v="888"/>
    <x v="2"/>
    <s v="JE-15610"/>
    <s v="Jim Epp"/>
    <x v="1"/>
    <s v="United States"/>
    <s v="Lakeland"/>
    <x v="2"/>
    <n v="33801"/>
    <x v="0"/>
    <s v="OFF-BI-10001308"/>
    <x v="1"/>
    <x v="8"/>
    <s v="GBC Standard Plastic Binding Systems' Combs"/>
    <x v="2531"/>
    <n v="2"/>
    <n v="0.7"/>
    <n v="-3.1400000000000006"/>
  </r>
  <r>
    <n v="3125"/>
    <s v="CA-2012-121720"/>
    <x v="1"/>
    <d v="2012-06-11T00:00:00"/>
    <x v="888"/>
    <x v="2"/>
    <s v="JE-15610"/>
    <s v="Jim Epp"/>
    <x v="1"/>
    <s v="United States"/>
    <s v="Lakeland"/>
    <x v="2"/>
    <n v="33801"/>
    <x v="0"/>
    <s v="OFF-ST-10001780"/>
    <x v="1"/>
    <x v="4"/>
    <s v="Tennsco 16-Compartment Lockers with Coat Rack"/>
    <x v="2532"/>
    <n v="2"/>
    <n v="0.2"/>
    <n v="51.831200000000024"/>
  </r>
  <r>
    <n v="3126"/>
    <s v="CA-2012-121720"/>
    <x v="1"/>
    <d v="2012-06-11T00:00:00"/>
    <x v="888"/>
    <x v="2"/>
    <s v="JE-15610"/>
    <s v="Jim Epp"/>
    <x v="1"/>
    <s v="United States"/>
    <s v="Lakeland"/>
    <x v="2"/>
    <n v="33801"/>
    <x v="0"/>
    <s v="OFF-ST-10003816"/>
    <x v="1"/>
    <x v="4"/>
    <s v="Fellowes High-Stak Drawer Files"/>
    <x v="2533"/>
    <n v="4"/>
    <n v="0.2"/>
    <n v="21.142799999999966"/>
  </r>
  <r>
    <n v="3127"/>
    <s v="CA-2014-149895"/>
    <x v="3"/>
    <d v="2014-09-09T00:00:00"/>
    <x v="230"/>
    <x v="1"/>
    <s v="EB-14110"/>
    <s v="Eugene Barchas"/>
    <x v="0"/>
    <s v="United States"/>
    <s v="Philadelphia"/>
    <x v="9"/>
    <n v="19134"/>
    <x v="3"/>
    <s v="TEC-PH-10002200"/>
    <x v="2"/>
    <x v="7"/>
    <s v="Aastra 6757i CT Wireless VoIP phone"/>
    <x v="2534"/>
    <n v="2"/>
    <n v="0.4"/>
    <n v="-47.396800000000013"/>
  </r>
  <r>
    <n v="3128"/>
    <s v="CA-2014-147564"/>
    <x v="3"/>
    <d v="2014-10-03T00:00:00"/>
    <x v="299"/>
    <x v="1"/>
    <s v="BP-11155"/>
    <s v="Becky Pak"/>
    <x v="0"/>
    <s v="United States"/>
    <s v="New York City"/>
    <x v="15"/>
    <n v="10011"/>
    <x v="3"/>
    <s v="OFF-PA-10004438"/>
    <x v="1"/>
    <x v="10"/>
    <s v="Xerox 1907"/>
    <x v="338"/>
    <n v="4"/>
    <n v="0"/>
    <n v="23.086399999999998"/>
  </r>
  <r>
    <n v="3129"/>
    <s v="CA-2011-136399"/>
    <x v="2"/>
    <d v="2011-12-16T00:00:00"/>
    <x v="709"/>
    <x v="2"/>
    <s v="CC-12100"/>
    <s v="Chad Cunningham"/>
    <x v="2"/>
    <s v="United States"/>
    <s v="Los Angeles"/>
    <x v="1"/>
    <n v="90049"/>
    <x v="1"/>
    <s v="FUR-FU-10004090"/>
    <x v="0"/>
    <x v="5"/>
    <s v="Executive Impressions 14&quot; Contract Wall Clock"/>
    <x v="791"/>
    <n v="2"/>
    <n v="0"/>
    <n v="14.671799999999998"/>
  </r>
  <r>
    <n v="3130"/>
    <s v="CA-2011-136399"/>
    <x v="2"/>
    <d v="2011-12-16T00:00:00"/>
    <x v="709"/>
    <x v="2"/>
    <s v="CC-12100"/>
    <s v="Chad Cunningham"/>
    <x v="2"/>
    <s v="United States"/>
    <s v="Los Angeles"/>
    <x v="1"/>
    <n v="90049"/>
    <x v="1"/>
    <s v="FUR-CH-10002602"/>
    <x v="0"/>
    <x v="1"/>
    <s v="DMI Arturo Collection Mission-style Design Wood Chair"/>
    <x v="475"/>
    <n v="2"/>
    <n v="0.2"/>
    <n v="18.11760000000001"/>
  </r>
  <r>
    <n v="3131"/>
    <s v="CA-2011-136399"/>
    <x v="2"/>
    <d v="2011-12-16T00:00:00"/>
    <x v="709"/>
    <x v="2"/>
    <s v="CC-12100"/>
    <s v="Chad Cunningham"/>
    <x v="2"/>
    <s v="United States"/>
    <s v="Los Angeles"/>
    <x v="1"/>
    <n v="90049"/>
    <x v="1"/>
    <s v="TEC-AC-10001142"/>
    <x v="2"/>
    <x v="11"/>
    <s v="First Data FD10 PIN Pad"/>
    <x v="2535"/>
    <n v="5"/>
    <n v="0"/>
    <n v="39.499999999999957"/>
  </r>
  <r>
    <n v="3132"/>
    <s v="CA-2011-136399"/>
    <x v="2"/>
    <d v="2011-12-16T00:00:00"/>
    <x v="709"/>
    <x v="2"/>
    <s v="CC-12100"/>
    <s v="Chad Cunningham"/>
    <x v="2"/>
    <s v="United States"/>
    <s v="Los Angeles"/>
    <x v="1"/>
    <n v="90049"/>
    <x v="1"/>
    <s v="TEC-PH-10004977"/>
    <x v="2"/>
    <x v="7"/>
    <s v="GE 30524EE4"/>
    <x v="2536"/>
    <n v="4"/>
    <n v="0.2"/>
    <n v="70.55639999999994"/>
  </r>
  <r>
    <n v="3133"/>
    <s v="CA-2011-107916"/>
    <x v="2"/>
    <d v="2011-08-24T00:00:00"/>
    <x v="889"/>
    <x v="2"/>
    <s v="JP-15460"/>
    <s v="Jennifer Patt"/>
    <x v="1"/>
    <s v="United States"/>
    <s v="Oceanside"/>
    <x v="15"/>
    <n v="11572"/>
    <x v="3"/>
    <s v="FUR-FU-10004586"/>
    <x v="0"/>
    <x v="5"/>
    <s v="G.E. Longer-Life Indoor Recessed Floodlight Bulbs"/>
    <x v="2537"/>
    <n v="2"/>
    <n v="0"/>
    <n v="6.3743999999999996"/>
  </r>
  <r>
    <n v="3134"/>
    <s v="CA-2011-107916"/>
    <x v="2"/>
    <d v="2011-08-24T00:00:00"/>
    <x v="889"/>
    <x v="2"/>
    <s v="JP-15460"/>
    <s v="Jennifer Patt"/>
    <x v="1"/>
    <s v="United States"/>
    <s v="Oceanside"/>
    <x v="15"/>
    <n v="11572"/>
    <x v="3"/>
    <s v="OFF-BI-10001116"/>
    <x v="1"/>
    <x v="8"/>
    <s v="Wilson Jones 1&quot; Hanging DublLock Ring Binders"/>
    <x v="2538"/>
    <n v="3"/>
    <n v="0.2"/>
    <n v="4.4352000000000009"/>
  </r>
  <r>
    <n v="3135"/>
    <s v="CA-2014-164168"/>
    <x v="3"/>
    <d v="2014-11-13T00:00:00"/>
    <x v="551"/>
    <x v="1"/>
    <s v="LS-16975"/>
    <s v="Lindsay Shagiari"/>
    <x v="2"/>
    <s v="United States"/>
    <s v="Dallas"/>
    <x v="5"/>
    <n v="75081"/>
    <x v="2"/>
    <s v="OFF-BI-10000666"/>
    <x v="1"/>
    <x v="8"/>
    <s v="Surelock Post Binders"/>
    <x v="2539"/>
    <n v="5"/>
    <n v="0.8"/>
    <n v="-45.840000000000018"/>
  </r>
  <r>
    <n v="3136"/>
    <s v="CA-2014-164168"/>
    <x v="3"/>
    <d v="2014-11-13T00:00:00"/>
    <x v="551"/>
    <x v="1"/>
    <s v="LS-16975"/>
    <s v="Lindsay Shagiari"/>
    <x v="2"/>
    <s v="United States"/>
    <s v="Dallas"/>
    <x v="5"/>
    <n v="75081"/>
    <x v="2"/>
    <s v="OFF-ST-10002583"/>
    <x v="1"/>
    <x v="4"/>
    <s v="Fellowes Neat Ideas Storage Cubes"/>
    <x v="2540"/>
    <n v="3"/>
    <n v="0.2"/>
    <n v="-15.590400000000002"/>
  </r>
  <r>
    <n v="3137"/>
    <s v="CA-2014-164168"/>
    <x v="3"/>
    <d v="2014-11-13T00:00:00"/>
    <x v="551"/>
    <x v="1"/>
    <s v="LS-16975"/>
    <s v="Lindsay Shagiari"/>
    <x v="2"/>
    <s v="United States"/>
    <s v="Dallas"/>
    <x v="5"/>
    <n v="75081"/>
    <x v="2"/>
    <s v="TEC-PH-10004908"/>
    <x v="2"/>
    <x v="7"/>
    <s v="Panasonic KX TS3282W Corded phone"/>
    <x v="2541"/>
    <n v="1"/>
    <n v="0.2"/>
    <n v="8.4989999999999917"/>
  </r>
  <r>
    <n v="3138"/>
    <s v="CA-2014-164168"/>
    <x v="3"/>
    <d v="2014-11-13T00:00:00"/>
    <x v="551"/>
    <x v="1"/>
    <s v="LS-16975"/>
    <s v="Lindsay Shagiari"/>
    <x v="2"/>
    <s v="United States"/>
    <s v="Dallas"/>
    <x v="5"/>
    <n v="75081"/>
    <x v="2"/>
    <s v="OFF-EN-10001219"/>
    <x v="1"/>
    <x v="12"/>
    <s v="#10- 4 1/8&quot; x 9 1/2&quot; Security-Tint Envelopes"/>
    <x v="2096"/>
    <n v="2"/>
    <n v="0.2"/>
    <n v="4.4311999999999996"/>
  </r>
  <r>
    <n v="3139"/>
    <s v="CA-2014-164168"/>
    <x v="3"/>
    <d v="2014-11-13T00:00:00"/>
    <x v="551"/>
    <x v="1"/>
    <s v="LS-16975"/>
    <s v="Lindsay Shagiari"/>
    <x v="2"/>
    <s v="United States"/>
    <s v="Dallas"/>
    <x v="5"/>
    <n v="75081"/>
    <x v="2"/>
    <s v="TEC-AC-10004568"/>
    <x v="2"/>
    <x v="11"/>
    <s v="Maxell LTO Ultrium - 800 GB"/>
    <x v="2542"/>
    <n v="2"/>
    <n v="0.2"/>
    <n v="-0.55980000000000452"/>
  </r>
  <r>
    <n v="3140"/>
    <s v="CA-2014-164168"/>
    <x v="3"/>
    <d v="2014-11-13T00:00:00"/>
    <x v="551"/>
    <x v="1"/>
    <s v="LS-16975"/>
    <s v="Lindsay Shagiari"/>
    <x v="2"/>
    <s v="United States"/>
    <s v="Dallas"/>
    <x v="5"/>
    <n v="75081"/>
    <x v="2"/>
    <s v="FUR-FU-10001756"/>
    <x v="0"/>
    <x v="5"/>
    <s v="Eldon Expressions Desk Accessory, Wood Photo Frame, Mahogany"/>
    <x v="2543"/>
    <n v="3"/>
    <n v="0.6"/>
    <n v="-17.707200000000007"/>
  </r>
  <r>
    <n v="3141"/>
    <s v="CA-2012-112557"/>
    <x v="1"/>
    <d v="2012-04-25T00:00:00"/>
    <x v="353"/>
    <x v="2"/>
    <s v="JL-15850"/>
    <s v="John Lucas"/>
    <x v="0"/>
    <s v="United States"/>
    <s v="New York City"/>
    <x v="15"/>
    <n v="10035"/>
    <x v="3"/>
    <s v="OFF-AP-10002311"/>
    <x v="1"/>
    <x v="9"/>
    <s v="Holmes Replacement Filter for HEPA Air Cleaner, Very Large Room, HEPA Filter"/>
    <x v="2544"/>
    <n v="3"/>
    <n v="0"/>
    <n v="90.829200000000014"/>
  </r>
  <r>
    <n v="3142"/>
    <s v="US-2011-122959"/>
    <x v="2"/>
    <d v="2011-12-12T00:00:00"/>
    <x v="367"/>
    <x v="3"/>
    <s v="CY-12745"/>
    <s v="Craig Yedwab"/>
    <x v="1"/>
    <s v="United States"/>
    <s v="San Antonio"/>
    <x v="5"/>
    <n v="78207"/>
    <x v="2"/>
    <s v="OFF-BI-10003650"/>
    <x v="1"/>
    <x v="8"/>
    <s v="GBC DocuBind 300 Electric Binding Machine"/>
    <x v="2545"/>
    <n v="2"/>
    <n v="0.8"/>
    <n v="-336.62720000000013"/>
  </r>
  <r>
    <n v="3143"/>
    <s v="CA-2014-162572"/>
    <x v="3"/>
    <d v="2014-09-26T00:00:00"/>
    <x v="474"/>
    <x v="0"/>
    <s v="RB-19360"/>
    <s v="Raymond Buch"/>
    <x v="0"/>
    <s v="United States"/>
    <s v="Cincinnati"/>
    <x v="24"/>
    <n v="45231"/>
    <x v="3"/>
    <s v="TEC-AC-10003628"/>
    <x v="2"/>
    <x v="11"/>
    <s v="Logitech 910-002974 M325 Wireless Mouse for Web Scrolling"/>
    <x v="2546"/>
    <n v="5"/>
    <n v="0.2"/>
    <n v="35.988000000000007"/>
  </r>
  <r>
    <n v="3144"/>
    <s v="CA-2014-162572"/>
    <x v="3"/>
    <d v="2014-09-26T00:00:00"/>
    <x v="474"/>
    <x v="0"/>
    <s v="RB-19360"/>
    <s v="Raymond Buch"/>
    <x v="0"/>
    <s v="United States"/>
    <s v="Cincinnati"/>
    <x v="24"/>
    <n v="45231"/>
    <x v="3"/>
    <s v="OFF-AR-10001547"/>
    <x v="1"/>
    <x v="6"/>
    <s v="Newell 311"/>
    <x v="2547"/>
    <n v="6"/>
    <n v="0.2"/>
    <n v="0.92819999999999991"/>
  </r>
  <r>
    <n v="3145"/>
    <s v="US-2013-148110"/>
    <x v="0"/>
    <d v="2013-09-06T00:00:00"/>
    <x v="47"/>
    <x v="1"/>
    <s v="AR-10825"/>
    <s v="Anthony Rawles"/>
    <x v="1"/>
    <s v="United States"/>
    <s v="Austin"/>
    <x v="5"/>
    <n v="78745"/>
    <x v="2"/>
    <s v="FUR-CH-10002647"/>
    <x v="0"/>
    <x v="1"/>
    <s v="Situations Contoured Folding Chairs, 4/Set"/>
    <x v="2548"/>
    <n v="7"/>
    <n v="0.3"/>
    <n v="-24.842999999999961"/>
  </r>
  <r>
    <n v="3146"/>
    <s v="CA-2014-131828"/>
    <x v="3"/>
    <d v="2014-02-12T00:00:00"/>
    <x v="758"/>
    <x v="0"/>
    <s v="CS-11845"/>
    <s v="Cari Sayre"/>
    <x v="1"/>
    <s v="United States"/>
    <s v="Seattle"/>
    <x v="4"/>
    <n v="98105"/>
    <x v="1"/>
    <s v="FUR-CH-10004495"/>
    <x v="0"/>
    <x v="1"/>
    <s v="Global Leather and Oak Executive Chair, Black"/>
    <x v="2549"/>
    <n v="4"/>
    <n v="0.2"/>
    <n v="108.35279999999986"/>
  </r>
  <r>
    <n v="3147"/>
    <s v="CA-2014-131828"/>
    <x v="3"/>
    <d v="2014-02-12T00:00:00"/>
    <x v="758"/>
    <x v="0"/>
    <s v="CS-11845"/>
    <s v="Cari Sayre"/>
    <x v="1"/>
    <s v="United States"/>
    <s v="Seattle"/>
    <x v="4"/>
    <n v="98105"/>
    <x v="1"/>
    <s v="TEC-PH-10002923"/>
    <x v="2"/>
    <x v="7"/>
    <s v="Logitech B530 USB Headset - headset - Full size, Binaural"/>
    <x v="2550"/>
    <n v="3"/>
    <n v="0.2"/>
    <n v="7.7679000000000009"/>
  </r>
  <r>
    <n v="3148"/>
    <s v="CA-2011-109218"/>
    <x v="2"/>
    <d v="2011-06-30T00:00:00"/>
    <x v="890"/>
    <x v="0"/>
    <s v="AR-10825"/>
    <s v="Anthony Rawles"/>
    <x v="1"/>
    <s v="United States"/>
    <s v="Los Angeles"/>
    <x v="1"/>
    <n v="90004"/>
    <x v="1"/>
    <s v="OFF-AR-10001374"/>
    <x v="1"/>
    <x v="6"/>
    <s v="BIC Brite Liner Highlighters, Chisel Tip"/>
    <x v="56"/>
    <n v="5"/>
    <n v="0"/>
    <n v="10.367999999999999"/>
  </r>
  <r>
    <n v="3149"/>
    <s v="CA-2013-120558"/>
    <x v="0"/>
    <d v="2013-06-08T00:00:00"/>
    <x v="891"/>
    <x v="2"/>
    <s v="RD-19810"/>
    <s v="Ross DeVincentis"/>
    <x v="2"/>
    <s v="United States"/>
    <s v="New York City"/>
    <x v="15"/>
    <n v="10035"/>
    <x v="3"/>
    <s v="OFF-PA-10003441"/>
    <x v="1"/>
    <x v="10"/>
    <s v="Xerox 226"/>
    <x v="56"/>
    <n v="5"/>
    <n v="0"/>
    <n v="15.552000000000001"/>
  </r>
  <r>
    <n v="3150"/>
    <s v="US-2011-109036"/>
    <x v="2"/>
    <d v="2011-12-20T00:00:00"/>
    <x v="182"/>
    <x v="1"/>
    <s v="KH-16510"/>
    <s v="Keith Herrera"/>
    <x v="0"/>
    <s v="United States"/>
    <s v="Seattle"/>
    <x v="4"/>
    <n v="98103"/>
    <x v="1"/>
    <s v="OFF-LA-10002043"/>
    <x v="1"/>
    <x v="2"/>
    <s v="Avery 489"/>
    <x v="2551"/>
    <n v="3"/>
    <n v="0"/>
    <n v="14.904"/>
  </r>
  <r>
    <n v="3151"/>
    <s v="CA-2012-147830"/>
    <x v="1"/>
    <d v="2012-12-15T00:00:00"/>
    <x v="735"/>
    <x v="2"/>
    <s v="NF-18385"/>
    <s v="Natalie Fritzler"/>
    <x v="0"/>
    <s v="United States"/>
    <s v="Newark"/>
    <x v="24"/>
    <n v="43055"/>
    <x v="3"/>
    <s v="TEC-AC-10002049"/>
    <x v="2"/>
    <x v="11"/>
    <s v="Plantronics Savi W720 Multi-Device Wireless Headset System"/>
    <x v="2552"/>
    <n v="6"/>
    <n v="0.2"/>
    <n v="607.60800000000006"/>
  </r>
  <r>
    <n v="3152"/>
    <s v="CA-2012-147830"/>
    <x v="1"/>
    <d v="2012-12-15T00:00:00"/>
    <x v="735"/>
    <x v="2"/>
    <s v="NF-18385"/>
    <s v="Natalie Fritzler"/>
    <x v="0"/>
    <s v="United States"/>
    <s v="Newark"/>
    <x v="24"/>
    <n v="43055"/>
    <x v="3"/>
    <s v="TEC-MA-10000418"/>
    <x v="2"/>
    <x v="15"/>
    <s v="Cubify CubeX 3D Printer Double Head Print"/>
    <x v="2553"/>
    <n v="2"/>
    <n v="0.7"/>
    <n v="-2639.9912000000004"/>
  </r>
  <r>
    <n v="3153"/>
    <s v="CA-2012-147830"/>
    <x v="1"/>
    <d v="2012-12-15T00:00:00"/>
    <x v="735"/>
    <x v="2"/>
    <s v="NF-18385"/>
    <s v="Natalie Fritzler"/>
    <x v="0"/>
    <s v="United States"/>
    <s v="Newark"/>
    <x v="24"/>
    <n v="43055"/>
    <x v="3"/>
    <s v="TEC-PH-10004908"/>
    <x v="2"/>
    <x v="7"/>
    <s v="Panasonic KX TS3282W Corded phone"/>
    <x v="2554"/>
    <n v="2"/>
    <n v="0.4"/>
    <n v="-16.998000000000019"/>
  </r>
  <r>
    <n v="3154"/>
    <s v="CA-2012-147830"/>
    <x v="1"/>
    <d v="2012-12-15T00:00:00"/>
    <x v="735"/>
    <x v="2"/>
    <s v="NF-18385"/>
    <s v="Natalie Fritzler"/>
    <x v="0"/>
    <s v="United States"/>
    <s v="Newark"/>
    <x v="24"/>
    <n v="43055"/>
    <x v="3"/>
    <s v="FUR-FU-10004091"/>
    <x v="0"/>
    <x v="5"/>
    <s v="Howard Miller 13&quot; Diameter Goldtone Round Wall Clock"/>
    <x v="2555"/>
    <n v="7"/>
    <n v="0.2"/>
    <n v="69.001800000000017"/>
  </r>
  <r>
    <n v="3155"/>
    <s v="CA-2014-150497"/>
    <x v="3"/>
    <d v="2014-07-21T00:00:00"/>
    <x v="892"/>
    <x v="1"/>
    <s v="SM-20950"/>
    <s v="Suzanne McNair"/>
    <x v="1"/>
    <s v="United States"/>
    <s v="Maple Grove"/>
    <x v="11"/>
    <n v="55369"/>
    <x v="2"/>
    <s v="OFF-BI-10004600"/>
    <x v="1"/>
    <x v="8"/>
    <s v="Ibico Ibimaster 300 Manual Binding System"/>
    <x v="2556"/>
    <n v="2"/>
    <n v="0"/>
    <n v="331.19099999999997"/>
  </r>
  <r>
    <n v="3156"/>
    <s v="CA-2011-128986"/>
    <x v="2"/>
    <d v="2011-08-03T00:00:00"/>
    <x v="90"/>
    <x v="0"/>
    <s v="GH-14410"/>
    <s v="Gary Hansen"/>
    <x v="2"/>
    <s v="United States"/>
    <s v="Glendale"/>
    <x v="16"/>
    <n v="85301"/>
    <x v="1"/>
    <s v="OFF-PA-10001289"/>
    <x v="1"/>
    <x v="10"/>
    <s v="White Computer Printout Paper by Universal"/>
    <x v="2557"/>
    <n v="3"/>
    <n v="0.2"/>
    <n v="33.721199999999996"/>
  </r>
  <r>
    <n v="3157"/>
    <s v="CA-2012-139584"/>
    <x v="1"/>
    <d v="2012-08-24T00:00:00"/>
    <x v="269"/>
    <x v="1"/>
    <s v="EM-13810"/>
    <s v="Eleni McCrary"/>
    <x v="1"/>
    <s v="United States"/>
    <s v="New York City"/>
    <x v="15"/>
    <n v="10009"/>
    <x v="3"/>
    <s v="FUR-TA-10001539"/>
    <x v="0"/>
    <x v="3"/>
    <s v="Chromcraft Rectangular Conference Tables"/>
    <x v="431"/>
    <n v="2"/>
    <n v="0.4"/>
    <n v="-75.830400000000054"/>
  </r>
  <r>
    <n v="3158"/>
    <s v="CA-2012-139584"/>
    <x v="1"/>
    <d v="2012-08-24T00:00:00"/>
    <x v="269"/>
    <x v="1"/>
    <s v="EM-13810"/>
    <s v="Eleni McCrary"/>
    <x v="1"/>
    <s v="United States"/>
    <s v="New York City"/>
    <x v="15"/>
    <n v="10009"/>
    <x v="3"/>
    <s v="TEC-AC-10001266"/>
    <x v="2"/>
    <x v="11"/>
    <s v="Memorex Micro Travel Drive 8 GB"/>
    <x v="1795"/>
    <n v="2"/>
    <n v="0"/>
    <n v="11.7"/>
  </r>
  <r>
    <n v="3159"/>
    <s v="US-2013-162677"/>
    <x v="0"/>
    <d v="2013-03-27T00:00:00"/>
    <x v="893"/>
    <x v="2"/>
    <s v="DB-13210"/>
    <s v="Dean Braden"/>
    <x v="0"/>
    <s v="United States"/>
    <s v="Jacksonville"/>
    <x v="3"/>
    <n v="28540"/>
    <x v="0"/>
    <s v="OFF-ST-10001291"/>
    <x v="1"/>
    <x v="4"/>
    <s v="Tenex Personal Self-Stacking Standard File Box, Black/Gray"/>
    <x v="2558"/>
    <n v="5"/>
    <n v="0.2"/>
    <n v="5.9184999999999981"/>
  </r>
  <r>
    <n v="3160"/>
    <s v="US-2013-162677"/>
    <x v="0"/>
    <d v="2013-03-27T00:00:00"/>
    <x v="893"/>
    <x v="2"/>
    <s v="DB-13210"/>
    <s v="Dean Braden"/>
    <x v="0"/>
    <s v="United States"/>
    <s v="Jacksonville"/>
    <x v="3"/>
    <n v="28540"/>
    <x v="0"/>
    <s v="TEC-AC-10001314"/>
    <x v="2"/>
    <x v="11"/>
    <s v="Case Logic 2.4GHz Wireless Keyboard"/>
    <x v="2486"/>
    <n v="3"/>
    <n v="0.2"/>
    <n v="-17.996400000000019"/>
  </r>
  <r>
    <n v="3161"/>
    <s v="US-2011-150924"/>
    <x v="2"/>
    <d v="2011-09-12T00:00:00"/>
    <x v="370"/>
    <x v="0"/>
    <s v="PT-19090"/>
    <s v="Pete Takahito"/>
    <x v="0"/>
    <s v="United States"/>
    <s v="Houston"/>
    <x v="5"/>
    <n v="77070"/>
    <x v="2"/>
    <s v="OFF-BI-10004040"/>
    <x v="1"/>
    <x v="8"/>
    <s v="Wilson Jones Impact Binders"/>
    <x v="2559"/>
    <n v="5"/>
    <n v="0.8"/>
    <n v="-8.0289999999999999"/>
  </r>
  <r>
    <n v="3162"/>
    <s v="CA-2011-153969"/>
    <x v="2"/>
    <d v="2011-09-21T00:00:00"/>
    <x v="59"/>
    <x v="1"/>
    <s v="HF-14995"/>
    <s v="Herbert Flentye"/>
    <x v="0"/>
    <s v="United States"/>
    <s v="San Francisco"/>
    <x v="1"/>
    <n v="94109"/>
    <x v="1"/>
    <s v="OFF-EN-10001539"/>
    <x v="1"/>
    <x v="12"/>
    <s v="Staples"/>
    <x v="2560"/>
    <n v="2"/>
    <n v="0"/>
    <n v="7.3132000000000001"/>
  </r>
  <r>
    <n v="3163"/>
    <s v="CA-2011-153969"/>
    <x v="2"/>
    <d v="2011-09-21T00:00:00"/>
    <x v="59"/>
    <x v="1"/>
    <s v="HF-14995"/>
    <s v="Herbert Flentye"/>
    <x v="0"/>
    <s v="United States"/>
    <s v="San Francisco"/>
    <x v="1"/>
    <n v="94109"/>
    <x v="1"/>
    <s v="OFF-EN-10004483"/>
    <x v="1"/>
    <x v="12"/>
    <s v="#10 White Business Envelopes,4 1/8 x 9 1/2"/>
    <x v="2561"/>
    <n v="5"/>
    <n v="0"/>
    <n v="36.824499999999993"/>
  </r>
  <r>
    <n v="3164"/>
    <s v="CA-2011-153969"/>
    <x v="2"/>
    <d v="2011-09-21T00:00:00"/>
    <x v="59"/>
    <x v="1"/>
    <s v="HF-14995"/>
    <s v="Herbert Flentye"/>
    <x v="0"/>
    <s v="United States"/>
    <s v="San Francisco"/>
    <x v="1"/>
    <n v="94109"/>
    <x v="1"/>
    <s v="OFF-AR-10001615"/>
    <x v="1"/>
    <x v="6"/>
    <s v="Newell 34"/>
    <x v="426"/>
    <n v="3"/>
    <n v="0"/>
    <n v="15.475200000000001"/>
  </r>
  <r>
    <n v="3165"/>
    <s v="CA-2011-153969"/>
    <x v="2"/>
    <d v="2011-09-21T00:00:00"/>
    <x v="59"/>
    <x v="1"/>
    <s v="HF-14995"/>
    <s v="Herbert Flentye"/>
    <x v="0"/>
    <s v="United States"/>
    <s v="San Francisco"/>
    <x v="1"/>
    <n v="94109"/>
    <x v="1"/>
    <s v="OFF-PA-10000327"/>
    <x v="1"/>
    <x v="10"/>
    <s v="Xerox 1971"/>
    <x v="1811"/>
    <n v="9"/>
    <n v="0"/>
    <n v="17.333999999999996"/>
  </r>
  <r>
    <n v="3166"/>
    <s v="CA-2011-153969"/>
    <x v="2"/>
    <d v="2011-09-21T00:00:00"/>
    <x v="59"/>
    <x v="1"/>
    <s v="HF-14995"/>
    <s v="Herbert Flentye"/>
    <x v="0"/>
    <s v="United States"/>
    <s v="San Francisco"/>
    <x v="1"/>
    <n v="94109"/>
    <x v="1"/>
    <s v="TEC-PH-10001299"/>
    <x v="2"/>
    <x v="7"/>
    <s v="Polycom CX300 Desktop Phone USB VoIP phone"/>
    <x v="2562"/>
    <n v="2"/>
    <n v="0.2"/>
    <n v="23.998400000000004"/>
  </r>
  <r>
    <n v="3167"/>
    <s v="CA-2011-153969"/>
    <x v="2"/>
    <d v="2011-09-21T00:00:00"/>
    <x v="59"/>
    <x v="1"/>
    <s v="HF-14995"/>
    <s v="Herbert Flentye"/>
    <x v="0"/>
    <s v="United States"/>
    <s v="San Francisco"/>
    <x v="1"/>
    <n v="94109"/>
    <x v="1"/>
    <s v="OFF-PA-10002246"/>
    <x v="1"/>
    <x v="10"/>
    <s v="Wirebound Four 2-3/4 x 5 Forms per Page, 400 Sets per Book"/>
    <x v="2563"/>
    <n v="3"/>
    <n v="0"/>
    <n v="9.4815000000000005"/>
  </r>
  <r>
    <n v="3168"/>
    <s v="CA-2013-146682"/>
    <x v="0"/>
    <d v="2013-10-30T00:00:00"/>
    <x v="894"/>
    <x v="2"/>
    <s v="KW-16435"/>
    <s v="Katrina Willman"/>
    <x v="0"/>
    <s v="United States"/>
    <s v="Lansing"/>
    <x v="12"/>
    <n v="48911"/>
    <x v="2"/>
    <s v="FUR-FU-10002671"/>
    <x v="0"/>
    <x v="5"/>
    <s v="Electrix 20W Halogen Replacement Bulb for Zoom-In Desk Lamp"/>
    <x v="2564"/>
    <n v="5"/>
    <n v="0"/>
    <n v="32.159999999999997"/>
  </r>
  <r>
    <n v="3169"/>
    <s v="CA-2013-138695"/>
    <x v="0"/>
    <d v="2013-05-29T00:00:00"/>
    <x v="895"/>
    <x v="1"/>
    <s v="KC-16675"/>
    <s v="Kimberly Carter"/>
    <x v="1"/>
    <s v="United States"/>
    <s v="Tallahassee"/>
    <x v="2"/>
    <n v="32303"/>
    <x v="0"/>
    <s v="FUR-CH-10003833"/>
    <x v="0"/>
    <x v="1"/>
    <s v="Novimex Fabric Task Chair"/>
    <x v="2565"/>
    <n v="8"/>
    <n v="0.2"/>
    <n v="-24.39200000000001"/>
  </r>
  <r>
    <n v="3170"/>
    <s v="CA-2013-138695"/>
    <x v="0"/>
    <d v="2013-05-29T00:00:00"/>
    <x v="895"/>
    <x v="1"/>
    <s v="KC-16675"/>
    <s v="Kimberly Carter"/>
    <x v="1"/>
    <s v="United States"/>
    <s v="Tallahassee"/>
    <x v="2"/>
    <n v="32303"/>
    <x v="0"/>
    <s v="OFF-PA-10001667"/>
    <x v="1"/>
    <x v="10"/>
    <s v="Great White Multi-Use Recycled Paper (20Lb. and 84 Bright)"/>
    <x v="2566"/>
    <n v="13"/>
    <n v="0.2"/>
    <n v="19.434999999999995"/>
  </r>
  <r>
    <n v="3171"/>
    <s v="CA-2014-107461"/>
    <x v="3"/>
    <d v="2014-12-22T00:00:00"/>
    <x v="738"/>
    <x v="0"/>
    <s v="PK-19075"/>
    <s v="Pete Kriz"/>
    <x v="0"/>
    <s v="United States"/>
    <s v="Columbia"/>
    <x v="20"/>
    <n v="29203"/>
    <x v="0"/>
    <s v="OFF-BI-10002003"/>
    <x v="1"/>
    <x v="8"/>
    <s v="Ibico Presentation Index for Binding Systems"/>
    <x v="1708"/>
    <n v="6"/>
    <n v="0"/>
    <n v="11.223600000000001"/>
  </r>
  <r>
    <n v="3172"/>
    <s v="US-2013-133879"/>
    <x v="0"/>
    <d v="2013-03-22T00:00:00"/>
    <x v="882"/>
    <x v="1"/>
    <s v="KT-16465"/>
    <s v="Kean Takahito"/>
    <x v="0"/>
    <s v="United States"/>
    <s v="Chicago"/>
    <x v="10"/>
    <n v="60623"/>
    <x v="2"/>
    <s v="OFF-BI-10004465"/>
    <x v="1"/>
    <x v="8"/>
    <s v="Avery Durable Slant Ring Binders"/>
    <x v="2567"/>
    <n v="2"/>
    <n v="0.8"/>
    <n v="-4.7520000000000007"/>
  </r>
  <r>
    <n v="3173"/>
    <s v="US-2013-133879"/>
    <x v="0"/>
    <d v="2013-03-22T00:00:00"/>
    <x v="882"/>
    <x v="1"/>
    <s v="KT-16465"/>
    <s v="Kean Takahito"/>
    <x v="0"/>
    <s v="United States"/>
    <s v="Chicago"/>
    <x v="10"/>
    <n v="60623"/>
    <x v="2"/>
    <s v="FUR-CH-10000665"/>
    <x v="0"/>
    <x v="1"/>
    <s v="Global Airflow Leather Mesh Back Chair, Black"/>
    <x v="2568"/>
    <n v="5"/>
    <n v="0.3"/>
    <n v="0"/>
  </r>
  <r>
    <n v="3174"/>
    <s v="US-2013-133879"/>
    <x v="0"/>
    <d v="2013-03-22T00:00:00"/>
    <x v="882"/>
    <x v="1"/>
    <s v="KT-16465"/>
    <s v="Kean Takahito"/>
    <x v="0"/>
    <s v="United States"/>
    <s v="Chicago"/>
    <x v="10"/>
    <n v="60623"/>
    <x v="2"/>
    <s v="OFF-AR-10004956"/>
    <x v="1"/>
    <x v="6"/>
    <s v="Newell 33"/>
    <x v="2569"/>
    <n v="3"/>
    <n v="0.2"/>
    <n v="1.5065999999999975"/>
  </r>
  <r>
    <n v="3175"/>
    <s v="CA-2014-157483"/>
    <x v="3"/>
    <d v="2014-11-12T00:00:00"/>
    <x v="551"/>
    <x v="1"/>
    <s v="EP-13915"/>
    <s v="Emily Phan"/>
    <x v="0"/>
    <s v="United States"/>
    <s v="Detroit"/>
    <x v="12"/>
    <n v="48227"/>
    <x v="2"/>
    <s v="OFF-AR-10004260"/>
    <x v="1"/>
    <x v="6"/>
    <s v="Boston 1799 Powerhouse Electric Pencil Sharpener"/>
    <x v="2570"/>
    <n v="7"/>
    <n v="0"/>
    <n v="50.9208"/>
  </r>
  <r>
    <n v="3176"/>
    <s v="US-2014-132059"/>
    <x v="3"/>
    <d v="2014-09-24T00:00:00"/>
    <x v="289"/>
    <x v="1"/>
    <s v="AP-10915"/>
    <s v="Arthur Prichep"/>
    <x v="0"/>
    <s v="United States"/>
    <s v="Fort Collins"/>
    <x v="22"/>
    <n v="80525"/>
    <x v="1"/>
    <s v="FUR-BO-10001811"/>
    <x v="0"/>
    <x v="0"/>
    <s v="Atlantic Metals Mobile 5-Shelf Bookcases, Custom Colors"/>
    <x v="2571"/>
    <n v="2"/>
    <n v="0.7"/>
    <n v="-240.78400000000005"/>
  </r>
  <r>
    <n v="3177"/>
    <s v="US-2014-132059"/>
    <x v="3"/>
    <d v="2014-09-24T00:00:00"/>
    <x v="289"/>
    <x v="1"/>
    <s v="AP-10915"/>
    <s v="Arthur Prichep"/>
    <x v="0"/>
    <s v="United States"/>
    <s v="Fort Collins"/>
    <x v="22"/>
    <n v="80525"/>
    <x v="1"/>
    <s v="TEC-AC-10003280"/>
    <x v="2"/>
    <x v="11"/>
    <s v="Belkin F8E887 USB Wired Ergonomic Keyboard"/>
    <x v="736"/>
    <n v="2"/>
    <n v="0.2"/>
    <n v="0.59979999999999656"/>
  </r>
  <r>
    <n v="3178"/>
    <s v="CA-2014-122280"/>
    <x v="3"/>
    <d v="2014-09-11T00:00:00"/>
    <x v="643"/>
    <x v="3"/>
    <s v="SH-20395"/>
    <s v="Shahid Hopkins"/>
    <x v="0"/>
    <s v="United States"/>
    <s v="New York City"/>
    <x v="15"/>
    <n v="10024"/>
    <x v="3"/>
    <s v="OFF-PA-10004911"/>
    <x v="1"/>
    <x v="10"/>
    <s v="Rediform S.O.S. 1-Up Phone Message Bk, 4-1/4x3-1/16 Bk, 1 Form/Pg, 40 Messages/Bk, 3/Pk"/>
    <x v="2572"/>
    <n v="2"/>
    <n v="0"/>
    <n v="9.0048000000000012"/>
  </r>
  <r>
    <n v="3179"/>
    <s v="CA-2014-105235"/>
    <x v="3"/>
    <d v="2014-12-06T00:00:00"/>
    <x v="33"/>
    <x v="1"/>
    <s v="SM-20950"/>
    <s v="Suzanne McNair"/>
    <x v="1"/>
    <s v="United States"/>
    <s v="New York City"/>
    <x v="15"/>
    <n v="10011"/>
    <x v="3"/>
    <s v="FUR-FU-10001487"/>
    <x v="0"/>
    <x v="5"/>
    <s v="Eldon Expressions Wood and Plastic Desk Accessories, Cherry Wood"/>
    <x v="167"/>
    <n v="3"/>
    <n v="0"/>
    <n v="6.0725999999999987"/>
  </r>
  <r>
    <n v="3180"/>
    <s v="CA-2014-105235"/>
    <x v="3"/>
    <d v="2014-12-06T00:00:00"/>
    <x v="33"/>
    <x v="1"/>
    <s v="SM-20950"/>
    <s v="Suzanne McNair"/>
    <x v="1"/>
    <s v="United States"/>
    <s v="New York City"/>
    <x v="15"/>
    <n v="10011"/>
    <x v="3"/>
    <s v="FUR-FU-10000521"/>
    <x v="0"/>
    <x v="5"/>
    <s v="Seth Thomas 14&quot; Putty-Colored Wall Clock"/>
    <x v="2573"/>
    <n v="2"/>
    <n v="0"/>
    <n v="18.190799999999996"/>
  </r>
  <r>
    <n v="3181"/>
    <s v="CA-2014-105235"/>
    <x v="3"/>
    <d v="2014-12-06T00:00:00"/>
    <x v="33"/>
    <x v="1"/>
    <s v="SM-20950"/>
    <s v="Suzanne McNair"/>
    <x v="1"/>
    <s v="United States"/>
    <s v="New York City"/>
    <x v="15"/>
    <n v="10011"/>
    <x v="3"/>
    <s v="OFF-AP-10001271"/>
    <x v="1"/>
    <x v="9"/>
    <s v="Eureka The Boss Cordless Rechargeable Stick Vac"/>
    <x v="2574"/>
    <n v="5"/>
    <n v="0"/>
    <n v="68.823000000000008"/>
  </r>
  <r>
    <n v="3182"/>
    <s v="CA-2014-152912"/>
    <x v="3"/>
    <d v="2014-11-10T00:00:00"/>
    <x v="44"/>
    <x v="0"/>
    <s v="BM-11650"/>
    <s v="Brian Moss"/>
    <x v="1"/>
    <s v="United States"/>
    <s v="Columbia"/>
    <x v="39"/>
    <n v="21044"/>
    <x v="3"/>
    <s v="OFF-BI-10004728"/>
    <x v="1"/>
    <x v="8"/>
    <s v="Wilson Jones Turn Tabs Binder Tool for Ring Binders"/>
    <x v="1328"/>
    <n v="2"/>
    <n v="0"/>
    <n v="4.4344000000000001"/>
  </r>
  <r>
    <n v="3183"/>
    <s v="CA-2014-152912"/>
    <x v="3"/>
    <d v="2014-11-10T00:00:00"/>
    <x v="44"/>
    <x v="0"/>
    <s v="BM-11650"/>
    <s v="Brian Moss"/>
    <x v="1"/>
    <s v="United States"/>
    <s v="Columbia"/>
    <x v="39"/>
    <n v="21044"/>
    <x v="3"/>
    <s v="TEC-AC-10004666"/>
    <x v="2"/>
    <x v="11"/>
    <s v="Maxell iVDR EX 500GB Cartridge"/>
    <x v="2575"/>
    <n v="3"/>
    <n v="0"/>
    <n v="355.4466000000001"/>
  </r>
  <r>
    <n v="3184"/>
    <s v="CA-2014-152912"/>
    <x v="3"/>
    <d v="2014-11-10T00:00:00"/>
    <x v="44"/>
    <x v="0"/>
    <s v="BM-11650"/>
    <s v="Brian Moss"/>
    <x v="1"/>
    <s v="United States"/>
    <s v="Columbia"/>
    <x v="39"/>
    <n v="21044"/>
    <x v="3"/>
    <s v="OFF-ST-10003208"/>
    <x v="1"/>
    <x v="4"/>
    <s v="Adjustable Depth Letter/Legal Cart"/>
    <x v="2576"/>
    <n v="9"/>
    <n v="0"/>
    <n v="473.61059999999975"/>
  </r>
  <r>
    <n v="3185"/>
    <s v="CA-2014-152912"/>
    <x v="3"/>
    <d v="2014-11-10T00:00:00"/>
    <x v="44"/>
    <x v="0"/>
    <s v="BM-11650"/>
    <s v="Brian Moss"/>
    <x v="1"/>
    <s v="United States"/>
    <s v="Columbia"/>
    <x v="39"/>
    <n v="21044"/>
    <x v="3"/>
    <s v="OFF-ST-10003208"/>
    <x v="1"/>
    <x v="4"/>
    <s v="Adjustable Depth Letter/Legal Cart"/>
    <x v="2577"/>
    <n v="3"/>
    <n v="0"/>
    <n v="157.87019999999993"/>
  </r>
  <r>
    <n v="3186"/>
    <s v="CA-2011-123498"/>
    <x v="2"/>
    <d v="2011-11-07T00:00:00"/>
    <x v="130"/>
    <x v="2"/>
    <s v="TC-20980"/>
    <s v="Tamara Chand"/>
    <x v="1"/>
    <s v="United States"/>
    <s v="Houston"/>
    <x v="5"/>
    <n v="77041"/>
    <x v="2"/>
    <s v="OFF-BI-10000632"/>
    <x v="1"/>
    <x v="8"/>
    <s v="Satellite Sectional Post Binders"/>
    <x v="2578"/>
    <n v="3"/>
    <n v="0.8"/>
    <n v="-44.278199999999998"/>
  </r>
  <r>
    <n v="3187"/>
    <s v="CA-2011-123498"/>
    <x v="2"/>
    <d v="2011-11-07T00:00:00"/>
    <x v="130"/>
    <x v="2"/>
    <s v="TC-20980"/>
    <s v="Tamara Chand"/>
    <x v="1"/>
    <s v="United States"/>
    <s v="Houston"/>
    <x v="5"/>
    <n v="77041"/>
    <x v="2"/>
    <s v="OFF-EN-10004773"/>
    <x v="1"/>
    <x v="12"/>
    <s v="Staples"/>
    <x v="1355"/>
    <n v="3"/>
    <n v="0.2"/>
    <n v="26.952599999999997"/>
  </r>
  <r>
    <n v="3188"/>
    <s v="CA-2014-159352"/>
    <x v="3"/>
    <d v="2014-03-13T00:00:00"/>
    <x v="875"/>
    <x v="1"/>
    <s v="KB-16585"/>
    <s v="Ken Black"/>
    <x v="1"/>
    <s v="United States"/>
    <s v="Lowell"/>
    <x v="31"/>
    <n v="1852"/>
    <x v="3"/>
    <s v="TEC-PH-10004700"/>
    <x v="2"/>
    <x v="7"/>
    <s v="PowerGen Dual USB Car Charger"/>
    <x v="1570"/>
    <n v="7"/>
    <n v="0"/>
    <n v="32.1678"/>
  </r>
  <r>
    <n v="3189"/>
    <s v="US-2014-146416"/>
    <x v="3"/>
    <d v="2014-10-21T00:00:00"/>
    <x v="661"/>
    <x v="0"/>
    <s v="JE-16165"/>
    <s v="Justin Ellison"/>
    <x v="1"/>
    <s v="United States"/>
    <s v="Woodland"/>
    <x v="1"/>
    <n v="95695"/>
    <x v="1"/>
    <s v="OFF-LA-10003714"/>
    <x v="1"/>
    <x v="2"/>
    <s v="Avery 510"/>
    <x v="1416"/>
    <n v="1"/>
    <n v="0"/>
    <n v="1.7999999999999998"/>
  </r>
  <r>
    <n v="3190"/>
    <s v="US-2014-146416"/>
    <x v="3"/>
    <d v="2014-10-21T00:00:00"/>
    <x v="661"/>
    <x v="0"/>
    <s v="JE-16165"/>
    <s v="Justin Ellison"/>
    <x v="1"/>
    <s v="United States"/>
    <s v="Woodland"/>
    <x v="1"/>
    <n v="95695"/>
    <x v="1"/>
    <s v="OFF-BI-10001787"/>
    <x v="1"/>
    <x v="8"/>
    <s v="Wilson Jones Four-Pocket Poly Binders"/>
    <x v="2579"/>
    <n v="4"/>
    <n v="0.2"/>
    <n v="7.5864000000000003"/>
  </r>
  <r>
    <n v="3191"/>
    <s v="US-2012-163783"/>
    <x v="1"/>
    <d v="2012-12-27T00:00:00"/>
    <x v="896"/>
    <x v="1"/>
    <s v="DR-12940"/>
    <s v="Daniel Raglin"/>
    <x v="2"/>
    <s v="United States"/>
    <s v="Chicago"/>
    <x v="10"/>
    <n v="60610"/>
    <x v="2"/>
    <s v="OFF-ST-10002957"/>
    <x v="1"/>
    <x v="4"/>
    <s v="Sterilite Show Offs Storage Containers"/>
    <x v="2538"/>
    <n v="3"/>
    <n v="0.2"/>
    <n v="-3.1680000000000001"/>
  </r>
  <r>
    <n v="3192"/>
    <s v="CA-2014-123981"/>
    <x v="3"/>
    <d v="2014-10-03T00:00:00"/>
    <x v="179"/>
    <x v="1"/>
    <s v="RW-19630"/>
    <s v="Rob Williams"/>
    <x v="1"/>
    <s v="United States"/>
    <s v="New York City"/>
    <x v="15"/>
    <n v="10035"/>
    <x v="3"/>
    <s v="TEC-PH-10002115"/>
    <x v="2"/>
    <x v="7"/>
    <s v="Plantronics 81402"/>
    <x v="773"/>
    <n v="1"/>
    <n v="0"/>
    <n v="17.157400000000003"/>
  </r>
  <r>
    <n v="3193"/>
    <s v="CA-2014-158953"/>
    <x v="3"/>
    <d v="2014-06-05T00:00:00"/>
    <x v="475"/>
    <x v="1"/>
    <s v="ML-18040"/>
    <s v="Michelle Lonsdale"/>
    <x v="1"/>
    <s v="United States"/>
    <s v="Missouri City"/>
    <x v="5"/>
    <n v="77489"/>
    <x v="2"/>
    <s v="OFF-BI-10002557"/>
    <x v="1"/>
    <x v="8"/>
    <s v="Presstex Flexible Ring Binders"/>
    <x v="2580"/>
    <n v="7"/>
    <n v="0.8"/>
    <n v="-9.5550000000000015"/>
  </r>
  <r>
    <n v="3194"/>
    <s v="CA-2011-165428"/>
    <x v="2"/>
    <d v="2011-09-01T00:00:00"/>
    <x v="897"/>
    <x v="2"/>
    <s v="JL-15130"/>
    <s v="Jack Lebron"/>
    <x v="0"/>
    <s v="United States"/>
    <s v="Houston"/>
    <x v="5"/>
    <n v="77036"/>
    <x v="2"/>
    <s v="OFF-BI-10002949"/>
    <x v="1"/>
    <x v="8"/>
    <s v="Prestige Round Ring Binders"/>
    <x v="2581"/>
    <n v="3"/>
    <n v="0.8"/>
    <n v="-6.0192000000000032"/>
  </r>
  <r>
    <n v="3195"/>
    <s v="CA-2011-165428"/>
    <x v="2"/>
    <d v="2011-09-01T00:00:00"/>
    <x v="897"/>
    <x v="2"/>
    <s v="JL-15130"/>
    <s v="Jack Lebron"/>
    <x v="0"/>
    <s v="United States"/>
    <s v="Houston"/>
    <x v="5"/>
    <n v="77036"/>
    <x v="2"/>
    <s v="OFF-PA-10004100"/>
    <x v="1"/>
    <x v="10"/>
    <s v="Xerox 216"/>
    <x v="277"/>
    <n v="6"/>
    <n v="0.2"/>
    <n v="10.8864"/>
  </r>
  <r>
    <n v="3196"/>
    <s v="CA-2013-169026"/>
    <x v="0"/>
    <d v="2013-08-09T00:00:00"/>
    <x v="898"/>
    <x v="1"/>
    <s v="CM-12655"/>
    <s v="Corinna Mitchell"/>
    <x v="2"/>
    <s v="United States"/>
    <s v="Jackson"/>
    <x v="35"/>
    <n v="39212"/>
    <x v="0"/>
    <s v="OFF-FA-10001883"/>
    <x v="1"/>
    <x v="13"/>
    <s v="Alliance Super-Size Bands, Assorted Sizes"/>
    <x v="1013"/>
    <n v="3"/>
    <n v="0"/>
    <n v="0.23339999999999961"/>
  </r>
  <r>
    <n v="3197"/>
    <s v="CA-2014-109750"/>
    <x v="3"/>
    <d v="2014-07-23T00:00:00"/>
    <x v="303"/>
    <x v="1"/>
    <s v="FH-14365"/>
    <s v="Fred Hopkins"/>
    <x v="1"/>
    <s v="United States"/>
    <s v="New York City"/>
    <x v="15"/>
    <n v="10009"/>
    <x v="3"/>
    <s v="TEC-PH-10000702"/>
    <x v="2"/>
    <x v="7"/>
    <s v="Square Credit Card Reader, 4 1/2&quot; x 4 1/2&quot; x 1&quot;, White"/>
    <x v="2065"/>
    <n v="3"/>
    <n v="0"/>
    <n v="14.085899999999999"/>
  </r>
  <r>
    <n v="3198"/>
    <s v="CA-2012-149384"/>
    <x v="1"/>
    <d v="2012-07-10T00:00:00"/>
    <x v="401"/>
    <x v="3"/>
    <s v="EH-13945"/>
    <s v="Eric Hoffmann"/>
    <x v="0"/>
    <s v="United States"/>
    <s v="Tempe"/>
    <x v="16"/>
    <n v="85281"/>
    <x v="1"/>
    <s v="OFF-BI-10003196"/>
    <x v="1"/>
    <x v="8"/>
    <s v="Accohide Poly Flexible Ring Binders"/>
    <x v="2582"/>
    <n v="3"/>
    <n v="0.7"/>
    <n v="-2.2439999999999989"/>
  </r>
  <r>
    <n v="3199"/>
    <s v="CA-2011-131527"/>
    <x v="2"/>
    <d v="2011-12-01T00:00:00"/>
    <x v="899"/>
    <x v="1"/>
    <s v="TB-21280"/>
    <s v="Toby Braunhardt"/>
    <x v="0"/>
    <s v="United States"/>
    <s v="Jacksonville"/>
    <x v="3"/>
    <n v="28540"/>
    <x v="0"/>
    <s v="TEC-PH-10001644"/>
    <x v="2"/>
    <x v="7"/>
    <s v="BlueLounge Milo Smartphone Stand, White/Metallic"/>
    <x v="1679"/>
    <n v="4"/>
    <n v="0.2"/>
    <n v="9.5968000000000053"/>
  </r>
  <r>
    <n v="3200"/>
    <s v="CA-2014-164000"/>
    <x v="3"/>
    <d v="2014-12-19T00:00:00"/>
    <x v="847"/>
    <x v="1"/>
    <s v="AH-10030"/>
    <s v="Aaron Hawkins"/>
    <x v="1"/>
    <s v="United States"/>
    <s v="Philadelphia"/>
    <x v="9"/>
    <n v="19134"/>
    <x v="3"/>
    <s v="OFF-AR-10003183"/>
    <x v="1"/>
    <x v="6"/>
    <s v="Avery Fluorescent Highlighter Four-Color Set"/>
    <x v="2583"/>
    <n v="7"/>
    <n v="0.2"/>
    <n v="2.3379999999999983"/>
  </r>
  <r>
    <n v="3201"/>
    <s v="CA-2011-164224"/>
    <x v="2"/>
    <d v="2011-05-18T00:00:00"/>
    <x v="307"/>
    <x v="0"/>
    <s v="TT-21070"/>
    <s v="Ted Trevino"/>
    <x v="0"/>
    <s v="United States"/>
    <s v="Akron"/>
    <x v="24"/>
    <n v="44312"/>
    <x v="3"/>
    <s v="FUR-FU-10000308"/>
    <x v="0"/>
    <x v="5"/>
    <s v="Deflect-o Glass Clear Studded Chair Mats"/>
    <x v="2584"/>
    <n v="3"/>
    <n v="0.2"/>
    <n v="3.7308000000000021"/>
  </r>
  <r>
    <n v="3202"/>
    <s v="CA-2011-164224"/>
    <x v="2"/>
    <d v="2011-05-18T00:00:00"/>
    <x v="307"/>
    <x v="0"/>
    <s v="TT-21070"/>
    <s v="Ted Trevino"/>
    <x v="0"/>
    <s v="United States"/>
    <s v="Akron"/>
    <x v="24"/>
    <n v="44312"/>
    <x v="3"/>
    <s v="OFF-PA-10001526"/>
    <x v="1"/>
    <x v="10"/>
    <s v="Xerox 1949"/>
    <x v="801"/>
    <n v="4"/>
    <n v="0.2"/>
    <n v="5.7768000000000015"/>
  </r>
  <r>
    <n v="3203"/>
    <s v="CA-2011-158372"/>
    <x v="2"/>
    <d v="2011-11-10T00:00:00"/>
    <x v="723"/>
    <x v="1"/>
    <s v="RD-19900"/>
    <s v="Ruben Dartt"/>
    <x v="0"/>
    <s v="United States"/>
    <s v="San Diego"/>
    <x v="1"/>
    <n v="92037"/>
    <x v="1"/>
    <s v="TEC-PH-10002103"/>
    <x v="2"/>
    <x v="7"/>
    <s v="Jabra SPEAK 410"/>
    <x v="2306"/>
    <n v="8"/>
    <n v="0.2"/>
    <n v="60.153600000000012"/>
  </r>
  <r>
    <n v="3204"/>
    <s v="CA-2011-158372"/>
    <x v="2"/>
    <d v="2011-11-10T00:00:00"/>
    <x v="723"/>
    <x v="1"/>
    <s v="RD-19900"/>
    <s v="Ruben Dartt"/>
    <x v="0"/>
    <s v="United States"/>
    <s v="San Diego"/>
    <x v="1"/>
    <n v="92037"/>
    <x v="1"/>
    <s v="TEC-AC-10004209"/>
    <x v="2"/>
    <x v="11"/>
    <s v="Memorex Froggy Flash Drive 4 GB"/>
    <x v="2585"/>
    <n v="1"/>
    <n v="0"/>
    <n v="4.2861000000000002"/>
  </r>
  <r>
    <n v="3205"/>
    <s v="CA-2011-158372"/>
    <x v="2"/>
    <d v="2011-11-10T00:00:00"/>
    <x v="723"/>
    <x v="1"/>
    <s v="RD-19900"/>
    <s v="Ruben Dartt"/>
    <x v="0"/>
    <s v="United States"/>
    <s v="San Diego"/>
    <x v="1"/>
    <n v="92037"/>
    <x v="1"/>
    <s v="FUR-FU-10000397"/>
    <x v="0"/>
    <x v="5"/>
    <s v="Luxo Economy Swing Arm Lamp"/>
    <x v="1155"/>
    <n v="2"/>
    <n v="0"/>
    <n v="11.166400000000003"/>
  </r>
  <r>
    <n v="3206"/>
    <s v="CA-2011-158372"/>
    <x v="2"/>
    <d v="2011-11-10T00:00:00"/>
    <x v="723"/>
    <x v="1"/>
    <s v="RD-19900"/>
    <s v="Ruben Dartt"/>
    <x v="0"/>
    <s v="United States"/>
    <s v="San Diego"/>
    <x v="1"/>
    <n v="92037"/>
    <x v="1"/>
    <s v="OFF-PA-10002137"/>
    <x v="1"/>
    <x v="10"/>
    <s v="Southworth 100% Résumé Paper, 24lb."/>
    <x v="2586"/>
    <n v="8"/>
    <n v="0"/>
    <n v="28.007999999999996"/>
  </r>
  <r>
    <n v="3207"/>
    <s v="CA-2011-158372"/>
    <x v="2"/>
    <d v="2011-11-10T00:00:00"/>
    <x v="723"/>
    <x v="1"/>
    <s v="RD-19900"/>
    <s v="Ruben Dartt"/>
    <x v="0"/>
    <s v="United States"/>
    <s v="San Diego"/>
    <x v="1"/>
    <n v="92037"/>
    <x v="1"/>
    <s v="FUR-FU-10001867"/>
    <x v="0"/>
    <x v="5"/>
    <s v="Eldon Expressions Punched Metal &amp; Wood Desk Accessories, Pewter &amp; Cherry"/>
    <x v="2587"/>
    <n v="5"/>
    <n v="0"/>
    <n v="14.896000000000003"/>
  </r>
  <r>
    <n v="3208"/>
    <s v="CA-2011-158372"/>
    <x v="2"/>
    <d v="2011-11-10T00:00:00"/>
    <x v="723"/>
    <x v="1"/>
    <s v="RD-19900"/>
    <s v="Ruben Dartt"/>
    <x v="0"/>
    <s v="United States"/>
    <s v="San Diego"/>
    <x v="1"/>
    <n v="92037"/>
    <x v="1"/>
    <s v="OFF-LA-10000407"/>
    <x v="1"/>
    <x v="2"/>
    <s v="Avery White Multi-Purpose Labels"/>
    <x v="2588"/>
    <n v="8"/>
    <n v="0"/>
    <n v="18.3264"/>
  </r>
  <r>
    <n v="3209"/>
    <s v="CA-2013-108882"/>
    <x v="0"/>
    <d v="2013-01-09T00:00:00"/>
    <x v="900"/>
    <x v="1"/>
    <s v="LA-16780"/>
    <s v="Laura Armstrong"/>
    <x v="1"/>
    <s v="United States"/>
    <s v="Fresno"/>
    <x v="1"/>
    <n v="93727"/>
    <x v="1"/>
    <s v="TEC-AC-10000420"/>
    <x v="2"/>
    <x v="11"/>
    <s v="Logitech G500s Laser Gaming Mouse with Adjustable Weight Tuning"/>
    <x v="2589"/>
    <n v="5"/>
    <n v="0"/>
    <n v="118.98299999999999"/>
  </r>
  <r>
    <n v="3210"/>
    <s v="CA-2013-108882"/>
    <x v="0"/>
    <d v="2013-01-09T00:00:00"/>
    <x v="900"/>
    <x v="1"/>
    <s v="LA-16780"/>
    <s v="Laura Armstrong"/>
    <x v="1"/>
    <s v="United States"/>
    <s v="Fresno"/>
    <x v="1"/>
    <n v="93727"/>
    <x v="1"/>
    <s v="TEC-PH-10002726"/>
    <x v="2"/>
    <x v="7"/>
    <s v="netTALK DUO VoIP Telephone Service"/>
    <x v="2590"/>
    <n v="9"/>
    <n v="0.2"/>
    <n v="141.72300000000001"/>
  </r>
  <r>
    <n v="3211"/>
    <s v="US-2014-108245"/>
    <x v="3"/>
    <d v="2014-09-23T00:00:00"/>
    <x v="474"/>
    <x v="1"/>
    <s v="SH-19975"/>
    <s v="Sally Hughsby"/>
    <x v="1"/>
    <s v="United States"/>
    <s v="Pearland"/>
    <x v="5"/>
    <n v="77581"/>
    <x v="2"/>
    <s v="OFF-EN-10001415"/>
    <x v="1"/>
    <x v="12"/>
    <s v="Staples"/>
    <x v="2569"/>
    <n v="3"/>
    <n v="0.2"/>
    <n v="5.0220000000000002"/>
  </r>
  <r>
    <n v="3212"/>
    <s v="US-2014-108245"/>
    <x v="3"/>
    <d v="2014-09-23T00:00:00"/>
    <x v="474"/>
    <x v="1"/>
    <s v="SH-19975"/>
    <s v="Sally Hughsby"/>
    <x v="1"/>
    <s v="United States"/>
    <s v="Pearland"/>
    <x v="5"/>
    <n v="77581"/>
    <x v="2"/>
    <s v="OFF-BI-10000773"/>
    <x v="1"/>
    <x v="8"/>
    <s v="Insertable Tab Post Binder Dividers"/>
    <x v="2591"/>
    <n v="7"/>
    <n v="0.8"/>
    <n v="-18.52620000000001"/>
  </r>
  <r>
    <n v="3213"/>
    <s v="CA-2011-142314"/>
    <x v="2"/>
    <d v="2011-12-23T00:00:00"/>
    <x v="58"/>
    <x v="1"/>
    <s v="SF-20200"/>
    <s v="Sarah Foster"/>
    <x v="0"/>
    <s v="United States"/>
    <s v="Richmond"/>
    <x v="14"/>
    <n v="47374"/>
    <x v="2"/>
    <s v="OFF-AP-10002350"/>
    <x v="1"/>
    <x v="9"/>
    <s v="Belkin F9H710-06 7 Outlet SurgeMaster Surge Protector"/>
    <x v="2592"/>
    <n v="11"/>
    <n v="0"/>
    <n v="58.027200000000001"/>
  </r>
  <r>
    <n v="3214"/>
    <s v="CA-2013-132409"/>
    <x v="0"/>
    <d v="2013-05-27T00:00:00"/>
    <x v="219"/>
    <x v="1"/>
    <s v="TH-21235"/>
    <s v="Tiffany House"/>
    <x v="1"/>
    <s v="United States"/>
    <s v="Philadelphia"/>
    <x v="9"/>
    <n v="19134"/>
    <x v="3"/>
    <s v="OFF-AR-10001919"/>
    <x v="1"/>
    <x v="6"/>
    <s v="OIC #2 Pencils, Medium Soft"/>
    <x v="2593"/>
    <n v="1"/>
    <n v="0.2"/>
    <n v="0.16919999999999991"/>
  </r>
  <r>
    <n v="3215"/>
    <s v="CA-2013-132409"/>
    <x v="0"/>
    <d v="2013-05-27T00:00:00"/>
    <x v="219"/>
    <x v="1"/>
    <s v="TH-21235"/>
    <s v="Tiffany House"/>
    <x v="1"/>
    <s v="United States"/>
    <s v="Philadelphia"/>
    <x v="9"/>
    <n v="19134"/>
    <x v="3"/>
    <s v="OFF-AP-10002082"/>
    <x v="1"/>
    <x v="9"/>
    <s v="Holmes HEPA Air Purifier"/>
    <x v="1510"/>
    <n v="2"/>
    <n v="0.2"/>
    <n v="6.5339999999999971"/>
  </r>
  <r>
    <n v="3216"/>
    <s v="CA-2014-150189"/>
    <x v="3"/>
    <d v="2014-07-09T00:00:00"/>
    <x v="778"/>
    <x v="2"/>
    <s v="VG-21790"/>
    <s v="Vivek Gonzalez"/>
    <x v="0"/>
    <s v="United States"/>
    <s v="San Mateo"/>
    <x v="1"/>
    <n v="94403"/>
    <x v="1"/>
    <s v="OFF-LA-10002762"/>
    <x v="1"/>
    <x v="2"/>
    <s v="Avery 485"/>
    <x v="50"/>
    <n v="6"/>
    <n v="0"/>
    <n v="35.334599999999995"/>
  </r>
  <r>
    <n v="3217"/>
    <s v="CA-2011-114433"/>
    <x v="2"/>
    <d v="2011-05-13T00:00:00"/>
    <x v="613"/>
    <x v="1"/>
    <s v="NP-18325"/>
    <s v="Naresj Patel"/>
    <x v="0"/>
    <s v="United States"/>
    <s v="Oakland"/>
    <x v="1"/>
    <n v="94601"/>
    <x v="1"/>
    <s v="TEC-AC-10002800"/>
    <x v="2"/>
    <x v="11"/>
    <s v="Plantronics Audio 478 Stereo USB Headset"/>
    <x v="145"/>
    <n v="3"/>
    <n v="0"/>
    <n v="52.489499999999992"/>
  </r>
  <r>
    <n v="3218"/>
    <s v="CA-2014-104640"/>
    <x v="3"/>
    <d v="2014-11-11T00:00:00"/>
    <x v="38"/>
    <x v="1"/>
    <s v="FH-14275"/>
    <s v="Frank Hawley"/>
    <x v="1"/>
    <s v="United States"/>
    <s v="New York City"/>
    <x v="15"/>
    <n v="10024"/>
    <x v="3"/>
    <s v="OFF-BI-10003925"/>
    <x v="1"/>
    <x v="8"/>
    <s v="Fellowes PB300 Plastic Comb Binding Machine"/>
    <x v="2594"/>
    <n v="3"/>
    <n v="0.2"/>
    <n v="314.27190000000002"/>
  </r>
  <r>
    <n v="3219"/>
    <s v="CA-2014-104640"/>
    <x v="3"/>
    <d v="2014-11-11T00:00:00"/>
    <x v="38"/>
    <x v="1"/>
    <s v="FH-14275"/>
    <s v="Frank Hawley"/>
    <x v="1"/>
    <s v="United States"/>
    <s v="New York City"/>
    <x v="15"/>
    <n v="10024"/>
    <x v="3"/>
    <s v="TEC-PH-10002200"/>
    <x v="2"/>
    <x v="7"/>
    <s v="Aastra 6757i CT Wireless VoIP phone"/>
    <x v="2595"/>
    <n v="2"/>
    <n v="0"/>
    <n v="124.95519999999999"/>
  </r>
  <r>
    <n v="3220"/>
    <s v="US-2012-137008"/>
    <x v="1"/>
    <d v="2012-10-02T00:00:00"/>
    <x v="688"/>
    <x v="1"/>
    <s v="JP-15460"/>
    <s v="Jennifer Patt"/>
    <x v="1"/>
    <s v="United States"/>
    <s v="Lakewood"/>
    <x v="30"/>
    <n v="8701"/>
    <x v="3"/>
    <s v="OFF-PA-10001295"/>
    <x v="1"/>
    <x v="10"/>
    <s v="Computer Printout Paper with Letter-Trim Perforations"/>
    <x v="453"/>
    <n v="5"/>
    <n v="0"/>
    <n v="45.527999999999992"/>
  </r>
  <r>
    <n v="3221"/>
    <s v="US-2012-137008"/>
    <x v="1"/>
    <d v="2012-10-02T00:00:00"/>
    <x v="688"/>
    <x v="1"/>
    <s v="JP-15460"/>
    <s v="Jennifer Patt"/>
    <x v="1"/>
    <s v="United States"/>
    <s v="Lakewood"/>
    <x v="30"/>
    <n v="8701"/>
    <x v="3"/>
    <s v="OFF-EN-10002500"/>
    <x v="1"/>
    <x v="12"/>
    <s v="Globe Weis Peel &amp; Seel First Class Envelopes"/>
    <x v="2596"/>
    <n v="4"/>
    <n v="0"/>
    <n v="23.003999999999998"/>
  </r>
  <r>
    <n v="3222"/>
    <s v="US-2012-137008"/>
    <x v="1"/>
    <d v="2012-10-02T00:00:00"/>
    <x v="688"/>
    <x v="1"/>
    <s v="JP-15460"/>
    <s v="Jennifer Patt"/>
    <x v="1"/>
    <s v="United States"/>
    <s v="Lakewood"/>
    <x v="30"/>
    <n v="8701"/>
    <x v="3"/>
    <s v="TEC-AC-10000892"/>
    <x v="2"/>
    <x v="11"/>
    <s v="NETGEAR N750 Dual Band Wi-Fi Gigabit Router"/>
    <x v="2597"/>
    <n v="1"/>
    <n v="0"/>
    <n v="32.4"/>
  </r>
  <r>
    <n v="3223"/>
    <s v="CA-2011-108189"/>
    <x v="2"/>
    <d v="2011-10-02T00:00:00"/>
    <x v="703"/>
    <x v="2"/>
    <s v="ES-14080"/>
    <s v="Erin Smith"/>
    <x v="1"/>
    <s v="United States"/>
    <s v="Tempe"/>
    <x v="16"/>
    <n v="85281"/>
    <x v="1"/>
    <s v="OFF-PA-10001838"/>
    <x v="1"/>
    <x v="10"/>
    <s v="Adams Telephone Message Book W/Dividers/Space For Phone Numbers, 5 1/4&quot;X8 1/2&quot;, 300/Messages"/>
    <x v="2598"/>
    <n v="2"/>
    <n v="0.2"/>
    <n v="3.4103999999999997"/>
  </r>
  <r>
    <n v="3224"/>
    <s v="CA-2011-108189"/>
    <x v="2"/>
    <d v="2011-10-02T00:00:00"/>
    <x v="703"/>
    <x v="2"/>
    <s v="ES-14080"/>
    <s v="Erin Smith"/>
    <x v="1"/>
    <s v="United States"/>
    <s v="Tempe"/>
    <x v="16"/>
    <n v="85281"/>
    <x v="1"/>
    <s v="OFF-FA-10000735"/>
    <x v="1"/>
    <x v="13"/>
    <s v="Staples"/>
    <x v="1091"/>
    <n v="2"/>
    <n v="0.2"/>
    <n v="1.4599999999999997"/>
  </r>
  <r>
    <n v="3225"/>
    <s v="CA-2011-108189"/>
    <x v="2"/>
    <d v="2011-10-02T00:00:00"/>
    <x v="703"/>
    <x v="2"/>
    <s v="ES-14080"/>
    <s v="Erin Smith"/>
    <x v="1"/>
    <s v="United States"/>
    <s v="Tempe"/>
    <x v="16"/>
    <n v="85281"/>
    <x v="1"/>
    <s v="TEC-PH-10001760"/>
    <x v="2"/>
    <x v="7"/>
    <s v="Bose SoundLink Bluetooth Speaker"/>
    <x v="2599"/>
    <n v="2"/>
    <n v="0.2"/>
    <n v="107.46"/>
  </r>
  <r>
    <n v="3226"/>
    <s v="CA-2011-108189"/>
    <x v="2"/>
    <d v="2011-10-02T00:00:00"/>
    <x v="703"/>
    <x v="2"/>
    <s v="ES-14080"/>
    <s v="Erin Smith"/>
    <x v="1"/>
    <s v="United States"/>
    <s v="Tempe"/>
    <x v="16"/>
    <n v="85281"/>
    <x v="1"/>
    <s v="OFF-EN-10004846"/>
    <x v="1"/>
    <x v="12"/>
    <s v="Letter or Legal Size Expandable Poly String Tie Envelopes"/>
    <x v="2600"/>
    <n v="6"/>
    <n v="0.2"/>
    <n v="4.628400000000001"/>
  </r>
  <r>
    <n v="3227"/>
    <s v="CA-2011-108189"/>
    <x v="2"/>
    <d v="2011-10-02T00:00:00"/>
    <x v="703"/>
    <x v="2"/>
    <s v="ES-14080"/>
    <s v="Erin Smith"/>
    <x v="1"/>
    <s v="United States"/>
    <s v="Tempe"/>
    <x v="16"/>
    <n v="85281"/>
    <x v="1"/>
    <s v="OFF-SU-10003567"/>
    <x v="1"/>
    <x v="14"/>
    <s v="Stiletto Hand Letter Openers"/>
    <x v="2601"/>
    <n v="2"/>
    <n v="0.2"/>
    <n v="-3.2639999999999993"/>
  </r>
  <r>
    <n v="3228"/>
    <s v="CA-2011-108189"/>
    <x v="2"/>
    <d v="2011-10-02T00:00:00"/>
    <x v="703"/>
    <x v="2"/>
    <s v="ES-14080"/>
    <s v="Erin Smith"/>
    <x v="1"/>
    <s v="United States"/>
    <s v="Tempe"/>
    <x v="16"/>
    <n v="85281"/>
    <x v="1"/>
    <s v="TEC-PH-10001557"/>
    <x v="2"/>
    <x v="7"/>
    <s v="Pyle PMP37LED"/>
    <x v="84"/>
    <n v="3"/>
    <n v="0.2"/>
    <n v="20.157899999999991"/>
  </r>
  <r>
    <n v="3229"/>
    <s v="CA-2011-108189"/>
    <x v="2"/>
    <d v="2011-10-02T00:00:00"/>
    <x v="703"/>
    <x v="2"/>
    <s v="ES-14080"/>
    <s v="Erin Smith"/>
    <x v="1"/>
    <s v="United States"/>
    <s v="Tempe"/>
    <x v="16"/>
    <n v="85281"/>
    <x v="1"/>
    <s v="TEC-AC-10003038"/>
    <x v="2"/>
    <x v="11"/>
    <s v="Kingston Digital DataTraveler 16GB USB 2.0"/>
    <x v="181"/>
    <n v="1"/>
    <n v="0.2"/>
    <n v="-8.9500000000001023E-2"/>
  </r>
  <r>
    <n v="3230"/>
    <s v="CA-2011-154641"/>
    <x v="2"/>
    <d v="2011-08-11T00:00:00"/>
    <x v="128"/>
    <x v="1"/>
    <s v="KL-16645"/>
    <s v="Ken Lonsdale"/>
    <x v="0"/>
    <s v="United States"/>
    <s v="New York City"/>
    <x v="15"/>
    <n v="10035"/>
    <x v="3"/>
    <s v="OFF-ST-10004459"/>
    <x v="1"/>
    <x v="4"/>
    <s v="Tennsco Single-Tier Lockers"/>
    <x v="2602"/>
    <n v="1"/>
    <n v="0"/>
    <n v="18.766999999999996"/>
  </r>
  <r>
    <n v="3231"/>
    <s v="CA-2014-131625"/>
    <x v="3"/>
    <d v="2014-09-02T00:00:00"/>
    <x v="559"/>
    <x v="0"/>
    <s v="BN-11515"/>
    <s v="Bradley Nguyen"/>
    <x v="0"/>
    <s v="United States"/>
    <s v="New York City"/>
    <x v="15"/>
    <n v="10009"/>
    <x v="3"/>
    <s v="FUR-FU-10004960"/>
    <x v="0"/>
    <x v="5"/>
    <s v="Seth Thomas 12&quot; Clock w/ Goldtone Case"/>
    <x v="9"/>
    <n v="5"/>
    <n v="0"/>
    <n v="39.066000000000003"/>
  </r>
  <r>
    <n v="3232"/>
    <s v="US-2014-156356"/>
    <x v="3"/>
    <d v="2014-04-17T00:00:00"/>
    <x v="901"/>
    <x v="1"/>
    <s v="ND-18370"/>
    <s v="Natalie DeCherney"/>
    <x v="0"/>
    <s v="United States"/>
    <s v="Houston"/>
    <x v="5"/>
    <n v="77095"/>
    <x v="2"/>
    <s v="OFF-BI-10000632"/>
    <x v="1"/>
    <x v="8"/>
    <s v="Satellite Sectional Post Binders"/>
    <x v="2578"/>
    <n v="3"/>
    <n v="0.8"/>
    <n v="-44.278199999999998"/>
  </r>
  <r>
    <n v="3233"/>
    <s v="US-2014-156356"/>
    <x v="3"/>
    <d v="2014-04-17T00:00:00"/>
    <x v="901"/>
    <x v="1"/>
    <s v="ND-18370"/>
    <s v="Natalie DeCherney"/>
    <x v="0"/>
    <s v="United States"/>
    <s v="Houston"/>
    <x v="5"/>
    <n v="77095"/>
    <x v="2"/>
    <s v="OFF-BI-10001107"/>
    <x v="1"/>
    <x v="8"/>
    <s v="GBC White Gloss Covers, Plain Front"/>
    <x v="2603"/>
    <n v="1"/>
    <n v="0.8"/>
    <n v="-4.7784000000000013"/>
  </r>
  <r>
    <n v="3234"/>
    <s v="US-2014-156356"/>
    <x v="3"/>
    <d v="2014-04-17T00:00:00"/>
    <x v="901"/>
    <x v="1"/>
    <s v="ND-18370"/>
    <s v="Natalie DeCherney"/>
    <x v="0"/>
    <s v="United States"/>
    <s v="Houston"/>
    <x v="5"/>
    <n v="77095"/>
    <x v="2"/>
    <s v="OFF-ST-10002301"/>
    <x v="1"/>
    <x v="4"/>
    <s v="Tennsco Commercial Shelving"/>
    <x v="2604"/>
    <n v="2"/>
    <n v="0.2"/>
    <n v="-7.7292000000000041"/>
  </r>
  <r>
    <n v="3235"/>
    <s v="CA-2013-138933"/>
    <x v="0"/>
    <d v="2013-04-25T00:00:00"/>
    <x v="132"/>
    <x v="2"/>
    <s v="JL-15130"/>
    <s v="Jack Lebron"/>
    <x v="0"/>
    <s v="United States"/>
    <s v="Riverside"/>
    <x v="1"/>
    <n v="92503"/>
    <x v="1"/>
    <s v="OFF-BI-10003355"/>
    <x v="1"/>
    <x v="8"/>
    <s v="Cardinal Holdit Business Card Pockets"/>
    <x v="2217"/>
    <n v="1"/>
    <n v="0.2"/>
    <n v="1.3944000000000001"/>
  </r>
  <r>
    <n v="3236"/>
    <s v="CA-2013-140746"/>
    <x v="0"/>
    <d v="2013-01-15T00:00:00"/>
    <x v="900"/>
    <x v="3"/>
    <s v="RC-19825"/>
    <s v="Roy Collins"/>
    <x v="0"/>
    <s v="United States"/>
    <s v="Fairfield"/>
    <x v="29"/>
    <n v="6824"/>
    <x v="3"/>
    <s v="FUR-TA-10002903"/>
    <x v="0"/>
    <x v="3"/>
    <s v="Bevis Round Bullnose 29&quot; High Table Top"/>
    <x v="2605"/>
    <n v="1"/>
    <n v="0.3"/>
    <n v="-15.582599999999999"/>
  </r>
  <r>
    <n v="3237"/>
    <s v="CA-2013-146836"/>
    <x v="0"/>
    <d v="2013-05-03T00:00:00"/>
    <x v="422"/>
    <x v="3"/>
    <s v="CC-12475"/>
    <s v="Cindy Chapman"/>
    <x v="0"/>
    <s v="United States"/>
    <s v="New York City"/>
    <x v="15"/>
    <n v="10024"/>
    <x v="3"/>
    <s v="OFF-ST-10001580"/>
    <x v="1"/>
    <x v="4"/>
    <s v="Super Decoflex Portable Personal File"/>
    <x v="2606"/>
    <n v="3"/>
    <n v="0"/>
    <n v="12.5832"/>
  </r>
  <r>
    <n v="3238"/>
    <s v="CA-2013-146836"/>
    <x v="0"/>
    <d v="2013-05-03T00:00:00"/>
    <x v="422"/>
    <x v="3"/>
    <s v="CC-12475"/>
    <s v="Cindy Chapman"/>
    <x v="0"/>
    <s v="United States"/>
    <s v="New York City"/>
    <x v="15"/>
    <n v="10024"/>
    <x v="3"/>
    <s v="OFF-BI-10000315"/>
    <x v="1"/>
    <x v="8"/>
    <s v="Poly Designer Cover &amp; Back"/>
    <x v="2607"/>
    <n v="3"/>
    <n v="0.2"/>
    <n v="15.951599999999997"/>
  </r>
  <r>
    <n v="3239"/>
    <s v="US-2013-127971"/>
    <x v="0"/>
    <d v="2013-11-21T00:00:00"/>
    <x v="902"/>
    <x v="1"/>
    <s v="DW-13195"/>
    <s v="David Wiener"/>
    <x v="1"/>
    <s v="United States"/>
    <s v="Houston"/>
    <x v="5"/>
    <n v="77095"/>
    <x v="2"/>
    <s v="FUR-CH-10003774"/>
    <x v="0"/>
    <x v="1"/>
    <s v="Global Wood Trimmed Manager's Task Chair, Khaki"/>
    <x v="2608"/>
    <n v="5"/>
    <n v="0.3"/>
    <n v="-77.333000000000013"/>
  </r>
  <r>
    <n v="3240"/>
    <s v="US-2013-127971"/>
    <x v="0"/>
    <d v="2013-11-21T00:00:00"/>
    <x v="902"/>
    <x v="1"/>
    <s v="DW-13195"/>
    <s v="David Wiener"/>
    <x v="1"/>
    <s v="United States"/>
    <s v="Houston"/>
    <x v="5"/>
    <n v="77095"/>
    <x v="2"/>
    <s v="TEC-PH-10003095"/>
    <x v="2"/>
    <x v="7"/>
    <s v="Samsung HM1900 Bluetooth Headset"/>
    <x v="2609"/>
    <n v="7"/>
    <n v="0.2"/>
    <n v="46.095000000000006"/>
  </r>
  <r>
    <n v="3241"/>
    <s v="US-2013-127971"/>
    <x v="0"/>
    <d v="2013-11-21T00:00:00"/>
    <x v="902"/>
    <x v="1"/>
    <s v="DW-13195"/>
    <s v="David Wiener"/>
    <x v="1"/>
    <s v="United States"/>
    <s v="Houston"/>
    <x v="5"/>
    <n v="77095"/>
    <x v="2"/>
    <s v="FUR-FU-10000023"/>
    <x v="0"/>
    <x v="5"/>
    <s v="Eldon Wave Desk Accessories"/>
    <x v="2610"/>
    <n v="3"/>
    <n v="0.6"/>
    <n v="-2.8271999999999995"/>
  </r>
  <r>
    <n v="3242"/>
    <s v="US-2013-140809"/>
    <x v="0"/>
    <d v="2013-02-01T00:00:00"/>
    <x v="855"/>
    <x v="2"/>
    <s v="CK-12760"/>
    <s v="Cyma Kinney"/>
    <x v="1"/>
    <s v="United States"/>
    <s v="Arlington"/>
    <x v="17"/>
    <n v="22204"/>
    <x v="0"/>
    <s v="OFF-ST-10002214"/>
    <x v="1"/>
    <x v="4"/>
    <s v="X-Rack File for Hanging Folders"/>
    <x v="2015"/>
    <n v="5"/>
    <n v="0"/>
    <n v="14.676999999999998"/>
  </r>
  <r>
    <n v="3243"/>
    <s v="CA-2014-114524"/>
    <x v="3"/>
    <d v="2014-04-01T00:00:00"/>
    <x v="710"/>
    <x v="0"/>
    <s v="EG-13900"/>
    <s v="Emily Grady"/>
    <x v="0"/>
    <s v="United States"/>
    <s v="Chicago"/>
    <x v="10"/>
    <n v="60623"/>
    <x v="2"/>
    <s v="OFF-BI-10002799"/>
    <x v="1"/>
    <x v="8"/>
    <s v="SlimView Poly Binder, 3/8&quot;"/>
    <x v="2611"/>
    <n v="13"/>
    <n v="0.8"/>
    <n v="-22.895600000000005"/>
  </r>
  <r>
    <n v="3244"/>
    <s v="CA-2014-113355"/>
    <x v="3"/>
    <d v="2014-12-02T00:00:00"/>
    <x v="241"/>
    <x v="1"/>
    <s v="SJ-20215"/>
    <s v="Sarah Jordon"/>
    <x v="0"/>
    <s v="United States"/>
    <s v="Grand Prairie"/>
    <x v="5"/>
    <n v="75051"/>
    <x v="2"/>
    <s v="TEC-PH-10004912"/>
    <x v="2"/>
    <x v="7"/>
    <s v="Cisco SPA112 2 Port Phone Adapter"/>
    <x v="2612"/>
    <n v="5"/>
    <n v="0.2"/>
    <n v="24.727499999999971"/>
  </r>
  <r>
    <n v="3245"/>
    <s v="CA-2014-113355"/>
    <x v="3"/>
    <d v="2014-12-02T00:00:00"/>
    <x v="241"/>
    <x v="1"/>
    <s v="SJ-20215"/>
    <s v="Sarah Jordon"/>
    <x v="0"/>
    <s v="United States"/>
    <s v="Grand Prairie"/>
    <x v="5"/>
    <n v="75051"/>
    <x v="2"/>
    <s v="FUR-CH-10002602"/>
    <x v="0"/>
    <x v="1"/>
    <s v="DMI Arturo Collection Mission-style Design Wood Chair"/>
    <x v="2613"/>
    <n v="3"/>
    <n v="0.3"/>
    <n v="-18.117599999999996"/>
  </r>
  <r>
    <n v="3246"/>
    <s v="US-2014-140907"/>
    <x v="3"/>
    <d v="2014-12-11T00:00:00"/>
    <x v="169"/>
    <x v="0"/>
    <s v="BP-11185"/>
    <s v="Ben Peterman"/>
    <x v="1"/>
    <s v="United States"/>
    <s v="Seattle"/>
    <x v="4"/>
    <n v="98103"/>
    <x v="1"/>
    <s v="TEC-AC-10004510"/>
    <x v="2"/>
    <x v="11"/>
    <s v="Logitech Desktop MK120 Mouse and keyboard Combo"/>
    <x v="1231"/>
    <n v="3"/>
    <n v="0"/>
    <n v="4.9079999999999977"/>
  </r>
  <r>
    <n v="3247"/>
    <s v="US-2014-140907"/>
    <x v="3"/>
    <d v="2014-12-11T00:00:00"/>
    <x v="169"/>
    <x v="0"/>
    <s v="BP-11185"/>
    <s v="Ben Peterman"/>
    <x v="1"/>
    <s v="United States"/>
    <s v="Seattle"/>
    <x v="4"/>
    <n v="98103"/>
    <x v="1"/>
    <s v="OFF-ST-10000060"/>
    <x v="1"/>
    <x v="4"/>
    <s v="Fellowes Bankers Box Staxonsteel Drawer File/Stacking System"/>
    <x v="1783"/>
    <n v="5"/>
    <n v="0"/>
    <n v="38.988000000000014"/>
  </r>
  <r>
    <n v="3248"/>
    <s v="US-2014-140907"/>
    <x v="3"/>
    <d v="2014-12-11T00:00:00"/>
    <x v="169"/>
    <x v="0"/>
    <s v="BP-11185"/>
    <s v="Ben Peterman"/>
    <x v="1"/>
    <s v="United States"/>
    <s v="Seattle"/>
    <x v="4"/>
    <n v="98103"/>
    <x v="1"/>
    <s v="OFF-AR-10000799"/>
    <x v="1"/>
    <x v="6"/>
    <s v="Col-Erase Pencils with Erasers"/>
    <x v="2614"/>
    <n v="3"/>
    <n v="0"/>
    <n v="5.2895999999999983"/>
  </r>
  <r>
    <n v="3249"/>
    <s v="CA-2013-159730"/>
    <x v="0"/>
    <d v="2013-09-18T00:00:00"/>
    <x v="684"/>
    <x v="1"/>
    <s v="SJ-20125"/>
    <s v="Sanjit Jacobs"/>
    <x v="2"/>
    <s v="United States"/>
    <s v="Seattle"/>
    <x v="4"/>
    <n v="98103"/>
    <x v="1"/>
    <s v="FUR-CH-10004875"/>
    <x v="0"/>
    <x v="1"/>
    <s v="Harbour Creations 67200 Series Stacking Chairs"/>
    <x v="2417"/>
    <n v="2"/>
    <n v="0.2"/>
    <n v="9.9651999999999994"/>
  </r>
  <r>
    <n v="3250"/>
    <s v="CA-2013-159730"/>
    <x v="0"/>
    <d v="2013-09-18T00:00:00"/>
    <x v="684"/>
    <x v="1"/>
    <s v="SJ-20125"/>
    <s v="Sanjit Jacobs"/>
    <x v="2"/>
    <s v="United States"/>
    <s v="Seattle"/>
    <x v="4"/>
    <n v="98103"/>
    <x v="1"/>
    <s v="TEC-PH-10002085"/>
    <x v="2"/>
    <x v="7"/>
    <s v="Clarity 53712"/>
    <x v="554"/>
    <n v="2"/>
    <n v="0.2"/>
    <n v="7.9188000000000045"/>
  </r>
  <r>
    <n v="3251"/>
    <s v="CA-2013-157868"/>
    <x v="0"/>
    <d v="2013-12-24T00:00:00"/>
    <x v="903"/>
    <x v="1"/>
    <s v="MC-17590"/>
    <s v="Matt Collister"/>
    <x v="1"/>
    <s v="United States"/>
    <s v="Grand Rapids"/>
    <x v="12"/>
    <n v="49505"/>
    <x v="2"/>
    <s v="OFF-FA-10000992"/>
    <x v="1"/>
    <x v="13"/>
    <s v="Acco Clips to Go Binder Clips, 24 Clips in Two Sizes"/>
    <x v="2615"/>
    <n v="7"/>
    <n v="0"/>
    <n v="11.679499999999999"/>
  </r>
  <r>
    <n v="3252"/>
    <s v="CA-2014-119389"/>
    <x v="3"/>
    <d v="2014-04-18T00:00:00"/>
    <x v="887"/>
    <x v="2"/>
    <s v="BG-11740"/>
    <s v="Bruce Geld"/>
    <x v="0"/>
    <s v="United States"/>
    <s v="Philadelphia"/>
    <x v="9"/>
    <n v="19120"/>
    <x v="3"/>
    <s v="FUR-FU-10001473"/>
    <x v="0"/>
    <x v="5"/>
    <s v="Eldon Executive Woodline II Desk Accessories, Mahogany"/>
    <x v="2616"/>
    <n v="3"/>
    <n v="0.2"/>
    <n v="5.2773000000000003"/>
  </r>
  <r>
    <n v="3253"/>
    <s v="CA-2014-110373"/>
    <x v="3"/>
    <d v="2014-10-28T00:00:00"/>
    <x v="904"/>
    <x v="0"/>
    <s v="MA-17560"/>
    <s v="Matt Abelman"/>
    <x v="2"/>
    <s v="United States"/>
    <s v="Chicago"/>
    <x v="10"/>
    <n v="60610"/>
    <x v="2"/>
    <s v="OFF-AR-10003045"/>
    <x v="1"/>
    <x v="6"/>
    <s v="Prang Colored Pencils"/>
    <x v="2617"/>
    <n v="3"/>
    <n v="0.2"/>
    <n v="2.2050000000000001"/>
  </r>
  <r>
    <n v="3254"/>
    <s v="CA-2014-110373"/>
    <x v="3"/>
    <d v="2014-10-28T00:00:00"/>
    <x v="904"/>
    <x v="0"/>
    <s v="MA-17560"/>
    <s v="Matt Abelman"/>
    <x v="2"/>
    <s v="United States"/>
    <s v="Chicago"/>
    <x v="10"/>
    <n v="60610"/>
    <x v="2"/>
    <s v="TEC-PH-10001536"/>
    <x v="2"/>
    <x v="7"/>
    <s v="Spigen Samsung Galaxy S5 Case Wallet"/>
    <x v="2618"/>
    <n v="2"/>
    <n v="0.2"/>
    <n v="2.0387999999999984"/>
  </r>
  <r>
    <n v="3255"/>
    <s v="CA-2013-155474"/>
    <x v="0"/>
    <d v="2013-07-09T00:00:00"/>
    <x v="607"/>
    <x v="1"/>
    <s v="CC-12220"/>
    <s v="Chris Cortes"/>
    <x v="0"/>
    <s v="United States"/>
    <s v="Seattle"/>
    <x v="4"/>
    <n v="98105"/>
    <x v="1"/>
    <s v="TEC-PH-10001580"/>
    <x v="2"/>
    <x v="7"/>
    <s v="Logitech Mobile Speakerphone P710e - speaker phone"/>
    <x v="2619"/>
    <n v="1"/>
    <n v="0.2"/>
    <n v="9.4485999999999954"/>
  </r>
  <r>
    <n v="3256"/>
    <s v="CA-2013-155474"/>
    <x v="0"/>
    <d v="2013-07-09T00:00:00"/>
    <x v="607"/>
    <x v="1"/>
    <s v="CC-12220"/>
    <s v="Chris Cortes"/>
    <x v="0"/>
    <s v="United States"/>
    <s v="Seattle"/>
    <x v="4"/>
    <n v="98105"/>
    <x v="1"/>
    <s v="OFF-BI-10004209"/>
    <x v="1"/>
    <x v="8"/>
    <s v="Fellowes Twister Kit, Gray/Clear, 3/pkg"/>
    <x v="1768"/>
    <n v="3"/>
    <n v="0.2"/>
    <n v="6.0299999999999994"/>
  </r>
  <r>
    <n v="3257"/>
    <s v="CA-2012-155453"/>
    <x v="1"/>
    <d v="2012-08-09T00:00:00"/>
    <x v="905"/>
    <x v="1"/>
    <s v="RA-19885"/>
    <s v="Ruben Ausman"/>
    <x v="1"/>
    <s v="United States"/>
    <s v="Jacksonville"/>
    <x v="2"/>
    <n v="32216"/>
    <x v="0"/>
    <s v="OFF-LA-10001613"/>
    <x v="1"/>
    <x v="2"/>
    <s v="Avery File Folder Labels"/>
    <x v="877"/>
    <n v="2"/>
    <n v="0.2"/>
    <n v="1.6704000000000001"/>
  </r>
  <r>
    <n v="3258"/>
    <s v="US-2013-161844"/>
    <x v="0"/>
    <d v="2013-12-10T00:00:00"/>
    <x v="906"/>
    <x v="0"/>
    <s v="DK-12835"/>
    <s v="Damala Kotsonis"/>
    <x v="1"/>
    <s v="United States"/>
    <s v="Franklin"/>
    <x v="18"/>
    <n v="37064"/>
    <x v="0"/>
    <s v="FUR-TA-10001676"/>
    <x v="0"/>
    <x v="3"/>
    <s v="Hon 61000 Series Interactive Training Tables"/>
    <x v="2620"/>
    <n v="3"/>
    <n v="0.4"/>
    <n v="-29.323800000000006"/>
  </r>
  <r>
    <n v="3259"/>
    <s v="US-2013-161844"/>
    <x v="0"/>
    <d v="2013-12-10T00:00:00"/>
    <x v="906"/>
    <x v="0"/>
    <s v="DK-12835"/>
    <s v="Damala Kotsonis"/>
    <x v="1"/>
    <s v="United States"/>
    <s v="Franklin"/>
    <x v="18"/>
    <n v="37064"/>
    <x v="0"/>
    <s v="OFF-BI-10003712"/>
    <x v="1"/>
    <x v="8"/>
    <s v="Acco Pressboard Covers with Storage Hooks, 14 7/8&quot; x 11&quot;, Light Blue"/>
    <x v="194"/>
    <n v="2"/>
    <n v="0.7"/>
    <n v="-2.0621999999999998"/>
  </r>
  <r>
    <n v="3260"/>
    <s v="US-2013-162103"/>
    <x v="0"/>
    <d v="2013-11-14T00:00:00"/>
    <x v="398"/>
    <x v="1"/>
    <s v="LB-16795"/>
    <s v="Laurel Beltran"/>
    <x v="2"/>
    <s v="United States"/>
    <s v="Highland Park"/>
    <x v="10"/>
    <n v="60035"/>
    <x v="2"/>
    <s v="OFF-BI-10000285"/>
    <x v="1"/>
    <x v="8"/>
    <s v="XtraLife ClearVue Slant-D Ring Binders by Cardinal"/>
    <x v="2621"/>
    <n v="2"/>
    <n v="0.8"/>
    <n v="-4.7040000000000006"/>
  </r>
  <r>
    <n v="3261"/>
    <s v="CA-2011-151554"/>
    <x v="2"/>
    <d v="2011-11-14T00:00:00"/>
    <x v="907"/>
    <x v="2"/>
    <s v="CM-11815"/>
    <s v="Candace McMahon"/>
    <x v="1"/>
    <s v="United States"/>
    <s v="Pasadena"/>
    <x v="5"/>
    <n v="77506"/>
    <x v="2"/>
    <s v="OFF-PA-10004609"/>
    <x v="1"/>
    <x v="10"/>
    <s v="Xerox 221"/>
    <x v="561"/>
    <n v="4"/>
    <n v="0.2"/>
    <n v="7.2576000000000001"/>
  </r>
  <r>
    <n v="3262"/>
    <s v="CA-2011-140662"/>
    <x v="2"/>
    <d v="2011-11-17T00:00:00"/>
    <x v="908"/>
    <x v="2"/>
    <s v="TS-21205"/>
    <s v="Thomas Seio"/>
    <x v="1"/>
    <s v="United States"/>
    <s v="San Francisco"/>
    <x v="1"/>
    <n v="94109"/>
    <x v="1"/>
    <s v="TEC-AC-10001314"/>
    <x v="2"/>
    <x v="11"/>
    <s v="Case Logic 2.4GHz Wireless Keyboard"/>
    <x v="2622"/>
    <n v="2"/>
    <n v="0"/>
    <n v="7.9983999999999895"/>
  </r>
  <r>
    <n v="3263"/>
    <s v="CA-2011-140662"/>
    <x v="2"/>
    <d v="2011-11-17T00:00:00"/>
    <x v="908"/>
    <x v="2"/>
    <s v="TS-21205"/>
    <s v="Thomas Seio"/>
    <x v="1"/>
    <s v="United States"/>
    <s v="San Francisco"/>
    <x v="1"/>
    <n v="94109"/>
    <x v="1"/>
    <s v="OFF-PA-10003395"/>
    <x v="1"/>
    <x v="10"/>
    <s v="Xerox 1941"/>
    <x v="2623"/>
    <n v="7"/>
    <n v="0"/>
    <n v="352.29599999999999"/>
  </r>
  <r>
    <n v="3264"/>
    <s v="CA-2011-140662"/>
    <x v="2"/>
    <d v="2011-11-17T00:00:00"/>
    <x v="908"/>
    <x v="2"/>
    <s v="TS-21205"/>
    <s v="Thomas Seio"/>
    <x v="1"/>
    <s v="United States"/>
    <s v="San Francisco"/>
    <x v="1"/>
    <n v="94109"/>
    <x v="1"/>
    <s v="OFF-AP-10001242"/>
    <x v="1"/>
    <x v="9"/>
    <s v="APC 7 Outlet Network SurgeArrest Surge Protector"/>
    <x v="2624"/>
    <n v="3"/>
    <n v="0"/>
    <n v="72.431999999999988"/>
  </r>
  <r>
    <n v="3265"/>
    <s v="CA-2013-122518"/>
    <x v="0"/>
    <d v="2013-03-05T00:00:00"/>
    <x v="599"/>
    <x v="0"/>
    <s v="RF-19345"/>
    <s v="Randy Ferguson"/>
    <x v="1"/>
    <s v="United States"/>
    <s v="Miami"/>
    <x v="2"/>
    <n v="33180"/>
    <x v="0"/>
    <s v="OFF-LA-10001641"/>
    <x v="1"/>
    <x v="2"/>
    <s v="Avery 518"/>
    <x v="1973"/>
    <n v="4"/>
    <n v="0.2"/>
    <n v="3.528"/>
  </r>
  <r>
    <n v="3266"/>
    <s v="US-2011-126571"/>
    <x v="2"/>
    <d v="2011-10-11T00:00:00"/>
    <x v="323"/>
    <x v="1"/>
    <s v="JF-15565"/>
    <s v="Jill Fjeld"/>
    <x v="0"/>
    <s v="United States"/>
    <s v="Philadelphia"/>
    <x v="9"/>
    <n v="19120"/>
    <x v="3"/>
    <s v="OFF-ST-10003816"/>
    <x v="1"/>
    <x v="4"/>
    <s v="Fellowes High-Stak Drawer Files"/>
    <x v="2625"/>
    <n v="2"/>
    <n v="0.2"/>
    <n v="10.571399999999983"/>
  </r>
  <r>
    <n v="3267"/>
    <s v="US-2011-126571"/>
    <x v="2"/>
    <d v="2011-10-11T00:00:00"/>
    <x v="323"/>
    <x v="1"/>
    <s v="JF-15565"/>
    <s v="Jill Fjeld"/>
    <x v="0"/>
    <s v="United States"/>
    <s v="Philadelphia"/>
    <x v="9"/>
    <n v="19120"/>
    <x v="3"/>
    <s v="OFF-EN-10002230"/>
    <x v="1"/>
    <x v="12"/>
    <s v="Airmail Envelopes"/>
    <x v="2626"/>
    <n v="3"/>
    <n v="0.2"/>
    <n v="67.983299999999986"/>
  </r>
  <r>
    <n v="3268"/>
    <s v="CA-2011-143840"/>
    <x v="2"/>
    <d v="2011-05-22T00:00:00"/>
    <x v="632"/>
    <x v="1"/>
    <s v="EH-14185"/>
    <s v="Evan Henry"/>
    <x v="0"/>
    <s v="United States"/>
    <s v="Decatur"/>
    <x v="19"/>
    <n v="35601"/>
    <x v="0"/>
    <s v="TEC-PH-10002660"/>
    <x v="2"/>
    <x v="7"/>
    <s v="Nortel Networks T7316 E Nt8 B27"/>
    <x v="2627"/>
    <n v="2"/>
    <n v="0"/>
    <n v="33.995000000000005"/>
  </r>
  <r>
    <n v="3269"/>
    <s v="CA-2011-143840"/>
    <x v="2"/>
    <d v="2011-05-22T00:00:00"/>
    <x v="632"/>
    <x v="1"/>
    <s v="EH-14185"/>
    <s v="Evan Henry"/>
    <x v="0"/>
    <s v="United States"/>
    <s v="Decatur"/>
    <x v="19"/>
    <n v="35601"/>
    <x v="0"/>
    <s v="TEC-PH-10003171"/>
    <x v="2"/>
    <x v="7"/>
    <s v="Plantronics Encore H101 Dual Earpieces Headset"/>
    <x v="2628"/>
    <n v="1"/>
    <n v="0"/>
    <n v="12.585999999999999"/>
  </r>
  <r>
    <n v="3270"/>
    <s v="CA-2011-115980"/>
    <x v="2"/>
    <d v="2011-07-15T00:00:00"/>
    <x v="909"/>
    <x v="1"/>
    <s v="VW-21775"/>
    <s v="Victoria Wilson"/>
    <x v="1"/>
    <s v="United States"/>
    <s v="Sioux Falls"/>
    <x v="44"/>
    <n v="57103"/>
    <x v="2"/>
    <s v="TEC-AC-10003709"/>
    <x v="2"/>
    <x v="11"/>
    <s v="Maxell 4.7GB DVD-R 5/Pack"/>
    <x v="2629"/>
    <n v="3"/>
    <n v="0"/>
    <n v="1.3068000000000004"/>
  </r>
  <r>
    <n v="3271"/>
    <s v="CA-2011-115980"/>
    <x v="2"/>
    <d v="2011-07-15T00:00:00"/>
    <x v="909"/>
    <x v="1"/>
    <s v="VW-21775"/>
    <s v="Victoria Wilson"/>
    <x v="1"/>
    <s v="United States"/>
    <s v="Sioux Falls"/>
    <x v="44"/>
    <n v="57103"/>
    <x v="2"/>
    <s v="OFF-FA-10000304"/>
    <x v="1"/>
    <x v="13"/>
    <s v="Advantus Push Pins"/>
    <x v="2630"/>
    <n v="3"/>
    <n v="0"/>
    <n v="2.6814000000000004"/>
  </r>
  <r>
    <n v="3272"/>
    <s v="CA-2012-155145"/>
    <x v="1"/>
    <d v="2012-12-27T00:00:00"/>
    <x v="693"/>
    <x v="0"/>
    <s v="KN-16450"/>
    <s v="Kean Nguyen"/>
    <x v="1"/>
    <s v="United States"/>
    <s v="Visalia"/>
    <x v="1"/>
    <n v="93277"/>
    <x v="1"/>
    <s v="TEC-AC-10003709"/>
    <x v="2"/>
    <x v="11"/>
    <s v="Maxell 4.7GB DVD-R 5/Pack"/>
    <x v="1063"/>
    <n v="8"/>
    <n v="0"/>
    <n v="3.4848000000000008"/>
  </r>
  <r>
    <n v="3273"/>
    <s v="CA-2012-146038"/>
    <x v="1"/>
    <d v="2012-02-09T00:00:00"/>
    <x v="910"/>
    <x v="1"/>
    <s v="SJ-20215"/>
    <s v="Sarah Jordon"/>
    <x v="0"/>
    <s v="United States"/>
    <s v="Los Angeles"/>
    <x v="1"/>
    <n v="90049"/>
    <x v="1"/>
    <s v="FUR-CH-10002774"/>
    <x v="0"/>
    <x v="1"/>
    <s v="Global Deluxe Stacking Chair, Gray"/>
    <x v="2631"/>
    <n v="5"/>
    <n v="0.2"/>
    <n v="22.940999999999995"/>
  </r>
  <r>
    <n v="3274"/>
    <s v="CA-2014-133865"/>
    <x v="3"/>
    <d v="2014-05-09T00:00:00"/>
    <x v="582"/>
    <x v="1"/>
    <s v="PS-19045"/>
    <s v="Penelope Sewall"/>
    <x v="2"/>
    <s v="United States"/>
    <s v="Los Angeles"/>
    <x v="1"/>
    <n v="90032"/>
    <x v="1"/>
    <s v="TEC-CO-10001046"/>
    <x v="2"/>
    <x v="16"/>
    <s v="Canon Imageclass D680 Copier / Fax"/>
    <x v="2632"/>
    <n v="6"/>
    <n v="0.2"/>
    <n v="1049.9849999999999"/>
  </r>
  <r>
    <n v="3275"/>
    <s v="CA-2014-116358"/>
    <x v="3"/>
    <d v="2014-11-03T00:00:00"/>
    <x v="373"/>
    <x v="1"/>
    <s v="KM-16225"/>
    <s v="Kalyca Meade"/>
    <x v="1"/>
    <s v="United States"/>
    <s v="Overland Park"/>
    <x v="41"/>
    <n v="66212"/>
    <x v="2"/>
    <s v="OFF-FA-10003495"/>
    <x v="1"/>
    <x v="13"/>
    <s v="Staples"/>
    <x v="2614"/>
    <n v="3"/>
    <n v="0"/>
    <n v="9.120000000000001"/>
  </r>
  <r>
    <n v="3276"/>
    <s v="CA-2014-116358"/>
    <x v="3"/>
    <d v="2014-11-03T00:00:00"/>
    <x v="373"/>
    <x v="1"/>
    <s v="KM-16225"/>
    <s v="Kalyca Meade"/>
    <x v="1"/>
    <s v="United States"/>
    <s v="Overland Park"/>
    <x v="41"/>
    <n v="66212"/>
    <x v="2"/>
    <s v="OFF-AR-10004685"/>
    <x v="1"/>
    <x v="6"/>
    <s v="Binney &amp; Smith Crayola Metallic Colored Pencils, 8-Color Set"/>
    <x v="2633"/>
    <n v="6"/>
    <n v="0"/>
    <n v="9.1673999999999989"/>
  </r>
  <r>
    <n v="3277"/>
    <s v="CA-2011-102988"/>
    <x v="2"/>
    <d v="2011-04-05T00:00:00"/>
    <x v="568"/>
    <x v="0"/>
    <s v="GM-14695"/>
    <s v="Greg Maxwell"/>
    <x v="1"/>
    <s v="United States"/>
    <s v="Alexandria"/>
    <x v="17"/>
    <n v="22304"/>
    <x v="0"/>
    <s v="OFF-AR-10004757"/>
    <x v="1"/>
    <x v="6"/>
    <s v="Crayola Colored Pencils"/>
    <x v="1011"/>
    <n v="7"/>
    <n v="0"/>
    <n v="7.5767999999999986"/>
  </r>
  <r>
    <n v="3278"/>
    <s v="CA-2011-102988"/>
    <x v="2"/>
    <d v="2011-04-05T00:00:00"/>
    <x v="568"/>
    <x v="0"/>
    <s v="GM-14695"/>
    <s v="Greg Maxwell"/>
    <x v="1"/>
    <s v="United States"/>
    <s v="Alexandria"/>
    <x v="17"/>
    <n v="22304"/>
    <x v="0"/>
    <s v="TEC-PH-10001615"/>
    <x v="2"/>
    <x v="7"/>
    <s v="AT&amp;T CL82213"/>
    <x v="2634"/>
    <n v="1"/>
    <n v="0"/>
    <n v="8.4070999999999962"/>
  </r>
  <r>
    <n v="3279"/>
    <s v="CA-2011-102988"/>
    <x v="2"/>
    <d v="2011-04-05T00:00:00"/>
    <x v="568"/>
    <x v="0"/>
    <s v="GM-14695"/>
    <s v="Greg Maxwell"/>
    <x v="1"/>
    <s v="United States"/>
    <s v="Alexandria"/>
    <x v="17"/>
    <n v="22304"/>
    <x v="0"/>
    <s v="OFF-PA-10003349"/>
    <x v="1"/>
    <x v="10"/>
    <s v="Xerox 1957"/>
    <x v="91"/>
    <n v="2"/>
    <n v="0"/>
    <n v="6.3504000000000005"/>
  </r>
  <r>
    <n v="3280"/>
    <s v="CA-2011-102988"/>
    <x v="2"/>
    <d v="2011-04-05T00:00:00"/>
    <x v="568"/>
    <x v="0"/>
    <s v="GM-14695"/>
    <s v="Greg Maxwell"/>
    <x v="1"/>
    <s v="United States"/>
    <s v="Alexandria"/>
    <x v="17"/>
    <n v="22304"/>
    <x v="0"/>
    <s v="OFF-AR-10000127"/>
    <x v="1"/>
    <x v="6"/>
    <s v="Newell 321"/>
    <x v="1011"/>
    <n v="7"/>
    <n v="0"/>
    <n v="6.6583999999999968"/>
  </r>
  <r>
    <n v="3281"/>
    <s v="CA-2011-102988"/>
    <x v="2"/>
    <d v="2011-04-05T00:00:00"/>
    <x v="568"/>
    <x v="0"/>
    <s v="GM-14695"/>
    <s v="Greg Maxwell"/>
    <x v="1"/>
    <s v="United States"/>
    <s v="Alexandria"/>
    <x v="17"/>
    <n v="22304"/>
    <x v="0"/>
    <s v="OFF-SU-10002881"/>
    <x v="1"/>
    <x v="14"/>
    <s v="Martin Yale Chadless Opener Electric Letter Opener"/>
    <x v="2635"/>
    <n v="5"/>
    <n v="0"/>
    <n v="83.281000000000063"/>
  </r>
  <r>
    <n v="3282"/>
    <s v="US-2011-117170"/>
    <x v="2"/>
    <d v="2011-09-17T00:00:00"/>
    <x v="131"/>
    <x v="1"/>
    <s v="KT-16465"/>
    <s v="Kean Takahito"/>
    <x v="0"/>
    <s v="United States"/>
    <s v="Raleigh"/>
    <x v="3"/>
    <n v="27604"/>
    <x v="0"/>
    <s v="TEC-AC-10001109"/>
    <x v="2"/>
    <x v="11"/>
    <s v="Logitech Trackman Marble Mouse"/>
    <x v="736"/>
    <n v="2"/>
    <n v="0.2"/>
    <n v="13.195600000000001"/>
  </r>
  <r>
    <n v="3283"/>
    <s v="US-2011-117170"/>
    <x v="2"/>
    <d v="2011-09-17T00:00:00"/>
    <x v="131"/>
    <x v="1"/>
    <s v="KT-16465"/>
    <s v="Kean Takahito"/>
    <x v="0"/>
    <s v="United States"/>
    <s v="Raleigh"/>
    <x v="3"/>
    <n v="27604"/>
    <x v="0"/>
    <s v="OFF-PA-10000682"/>
    <x v="1"/>
    <x v="10"/>
    <s v="Xerox 1924"/>
    <x v="701"/>
    <n v="1"/>
    <n v="0.2"/>
    <n v="1.6762000000000001"/>
  </r>
  <r>
    <n v="3284"/>
    <s v="CA-2011-159478"/>
    <x v="2"/>
    <d v="2011-09-30T00:00:00"/>
    <x v="911"/>
    <x v="1"/>
    <s v="MH-17785"/>
    <s v="Maya Herman"/>
    <x v="1"/>
    <s v="United States"/>
    <s v="New York City"/>
    <x v="15"/>
    <n v="10035"/>
    <x v="3"/>
    <s v="FUR-FU-10000221"/>
    <x v="0"/>
    <x v="5"/>
    <s v="Master Caster Door Stop, Brown"/>
    <x v="597"/>
    <n v="3"/>
    <n v="0"/>
    <n v="5.1815999999999995"/>
  </r>
  <r>
    <n v="3285"/>
    <s v="CA-2011-103702"/>
    <x v="2"/>
    <d v="2011-09-12T00:00:00"/>
    <x v="101"/>
    <x v="1"/>
    <s v="AF-10885"/>
    <s v="Art Foster"/>
    <x v="0"/>
    <s v="United States"/>
    <s v="Fairfield"/>
    <x v="24"/>
    <n v="45014"/>
    <x v="3"/>
    <s v="OFF-BI-10002429"/>
    <x v="1"/>
    <x v="8"/>
    <s v="Premier Elliptical Ring Binder, Black"/>
    <x v="2636"/>
    <n v="7"/>
    <n v="0.7"/>
    <n v="-46.877600000000001"/>
  </r>
  <r>
    <n v="3286"/>
    <s v="CA-2014-150525"/>
    <x v="3"/>
    <d v="2014-02-21T00:00:00"/>
    <x v="912"/>
    <x v="1"/>
    <s v="JP-16135"/>
    <s v="Julie Prescott"/>
    <x v="2"/>
    <s v="United States"/>
    <s v="Muskogee"/>
    <x v="26"/>
    <n v="74403"/>
    <x v="2"/>
    <s v="OFF-AR-10002375"/>
    <x v="1"/>
    <x v="6"/>
    <s v="Newell 351"/>
    <x v="2637"/>
    <n v="2"/>
    <n v="0"/>
    <n v="1.9023999999999992"/>
  </r>
  <r>
    <n v="3287"/>
    <s v="CA-2014-150525"/>
    <x v="3"/>
    <d v="2014-02-21T00:00:00"/>
    <x v="912"/>
    <x v="1"/>
    <s v="JP-16135"/>
    <s v="Julie Prescott"/>
    <x v="2"/>
    <s v="United States"/>
    <s v="Muskogee"/>
    <x v="26"/>
    <n v="74403"/>
    <x v="2"/>
    <s v="OFF-AP-10000595"/>
    <x v="1"/>
    <x v="9"/>
    <s v="Disposable Triple-Filter Dust Bags"/>
    <x v="2638"/>
    <n v="3"/>
    <n v="0"/>
    <n v="3.4086000000000003"/>
  </r>
  <r>
    <n v="3288"/>
    <s v="CA-2012-157770"/>
    <x v="1"/>
    <d v="2012-12-13T00:00:00"/>
    <x v="631"/>
    <x v="2"/>
    <s v="RD-19585"/>
    <s v="Rob Dowd"/>
    <x v="0"/>
    <s v="United States"/>
    <s v="Temecula"/>
    <x v="1"/>
    <n v="92592"/>
    <x v="1"/>
    <s v="TEC-PH-10001530"/>
    <x v="2"/>
    <x v="7"/>
    <s v="Plantronics Voyager Pro Legend"/>
    <x v="2639"/>
    <n v="3"/>
    <n v="0.2"/>
    <n v="49.437599999999975"/>
  </r>
  <r>
    <n v="3289"/>
    <s v="CA-2012-157770"/>
    <x v="1"/>
    <d v="2012-12-13T00:00:00"/>
    <x v="631"/>
    <x v="2"/>
    <s v="RD-19585"/>
    <s v="Rob Dowd"/>
    <x v="0"/>
    <s v="United States"/>
    <s v="Temecula"/>
    <x v="1"/>
    <n v="92592"/>
    <x v="1"/>
    <s v="OFF-BI-10000050"/>
    <x v="1"/>
    <x v="8"/>
    <s v="Angle-D Binders with Locking Rings, Label Holders"/>
    <x v="2640"/>
    <n v="5"/>
    <n v="0.2"/>
    <n v="9.8549999999999969"/>
  </r>
  <r>
    <n v="3290"/>
    <s v="CA-2012-157770"/>
    <x v="1"/>
    <d v="2012-12-13T00:00:00"/>
    <x v="631"/>
    <x v="2"/>
    <s v="RD-19585"/>
    <s v="Rob Dowd"/>
    <x v="0"/>
    <s v="United States"/>
    <s v="Temecula"/>
    <x v="1"/>
    <n v="92592"/>
    <x v="1"/>
    <s v="TEC-AC-10001552"/>
    <x v="2"/>
    <x v="11"/>
    <s v="Logitech K350 2.4Ghz Wireless Keyboard"/>
    <x v="2641"/>
    <n v="5"/>
    <n v="0"/>
    <n v="27.373499999999993"/>
  </r>
  <r>
    <n v="3291"/>
    <s v="CA-2012-157770"/>
    <x v="1"/>
    <d v="2012-12-13T00:00:00"/>
    <x v="631"/>
    <x v="2"/>
    <s v="RD-19585"/>
    <s v="Rob Dowd"/>
    <x v="0"/>
    <s v="United States"/>
    <s v="Temecula"/>
    <x v="1"/>
    <n v="92592"/>
    <x v="1"/>
    <s v="TEC-AC-10003399"/>
    <x v="2"/>
    <x v="11"/>
    <s v="Memorex Mini Travel Drive 64 GB USB 2.0 Flash Drive"/>
    <x v="2642"/>
    <n v="1"/>
    <n v="0"/>
    <n v="15.220800000000001"/>
  </r>
  <r>
    <n v="3292"/>
    <s v="CA-2013-167290"/>
    <x v="0"/>
    <d v="2013-10-31T00:00:00"/>
    <x v="271"/>
    <x v="1"/>
    <s v="JF-15295"/>
    <s v="Jason Fortune-"/>
    <x v="0"/>
    <s v="United States"/>
    <s v="Sterling Heights"/>
    <x v="12"/>
    <n v="48310"/>
    <x v="2"/>
    <s v="OFF-AR-10004078"/>
    <x v="1"/>
    <x v="6"/>
    <s v="Newell 312"/>
    <x v="2643"/>
    <n v="2"/>
    <n v="0"/>
    <n v="3.5039999999999996"/>
  </r>
  <r>
    <n v="3293"/>
    <s v="CA-2011-106264"/>
    <x v="2"/>
    <d v="2011-12-26T00:00:00"/>
    <x v="129"/>
    <x v="1"/>
    <s v="CK-12595"/>
    <s v="Clytie Kelty"/>
    <x v="0"/>
    <s v="United States"/>
    <s v="San Diego"/>
    <x v="1"/>
    <n v="92024"/>
    <x v="1"/>
    <s v="OFF-SU-10002189"/>
    <x v="1"/>
    <x v="14"/>
    <s v="Acme Rosewood Handle Letter Opener"/>
    <x v="2644"/>
    <n v="3"/>
    <n v="0"/>
    <n v="0.11909999999999954"/>
  </r>
  <r>
    <n v="3294"/>
    <s v="CA-2011-106264"/>
    <x v="2"/>
    <d v="2011-12-26T00:00:00"/>
    <x v="129"/>
    <x v="1"/>
    <s v="CK-12595"/>
    <s v="Clytie Kelty"/>
    <x v="0"/>
    <s v="United States"/>
    <s v="San Diego"/>
    <x v="1"/>
    <n v="92024"/>
    <x v="1"/>
    <s v="FUR-FU-10001852"/>
    <x v="0"/>
    <x v="5"/>
    <s v="Eldon Regeneration Recycled Desk Accessories, Smoke"/>
    <x v="2645"/>
    <n v="2"/>
    <n v="0"/>
    <n v="1.1135999999999999"/>
  </r>
  <r>
    <n v="3295"/>
    <s v="CA-2011-138023"/>
    <x v="2"/>
    <d v="2011-08-15T00:00:00"/>
    <x v="913"/>
    <x v="2"/>
    <s v="KH-16510"/>
    <s v="Keith Herrera"/>
    <x v="0"/>
    <s v="United States"/>
    <s v="Dallas"/>
    <x v="5"/>
    <n v="75081"/>
    <x v="2"/>
    <s v="OFF-BI-10003638"/>
    <x v="1"/>
    <x v="8"/>
    <s v="GBC Durable Plastic Covers"/>
    <x v="2646"/>
    <n v="8"/>
    <n v="0.8"/>
    <n v="-52.632000000000019"/>
  </r>
  <r>
    <n v="3296"/>
    <s v="CA-2014-113418"/>
    <x v="3"/>
    <d v="2014-10-02T00:00:00"/>
    <x v="914"/>
    <x v="2"/>
    <s v="CM-12655"/>
    <s v="Corinna Mitchell"/>
    <x v="2"/>
    <s v="United States"/>
    <s v="New York City"/>
    <x v="15"/>
    <n v="10035"/>
    <x v="3"/>
    <s v="TEC-MA-10002428"/>
    <x v="2"/>
    <x v="15"/>
    <s v="Fellowes Powershred HS-440 4-Sheet High Security Shredder"/>
    <x v="2647"/>
    <n v="11"/>
    <n v="0"/>
    <n v="767.20049999999992"/>
  </r>
  <r>
    <n v="3297"/>
    <s v="US-2012-110569"/>
    <x v="1"/>
    <d v="2012-05-23T00:00:00"/>
    <x v="915"/>
    <x v="1"/>
    <s v="EB-13870"/>
    <s v="Emily Burns"/>
    <x v="0"/>
    <s v="United States"/>
    <s v="Phoenix"/>
    <x v="16"/>
    <n v="85023"/>
    <x v="1"/>
    <s v="OFF-BI-10001036"/>
    <x v="1"/>
    <x v="8"/>
    <s v="Cardinal EasyOpen D-Ring Binders"/>
    <x v="2648"/>
    <n v="7"/>
    <n v="0.7"/>
    <n v="-12.795999999999999"/>
  </r>
  <r>
    <n v="3298"/>
    <s v="US-2012-110569"/>
    <x v="1"/>
    <d v="2012-05-23T00:00:00"/>
    <x v="915"/>
    <x v="1"/>
    <s v="EB-13870"/>
    <s v="Emily Burns"/>
    <x v="0"/>
    <s v="United States"/>
    <s v="Phoenix"/>
    <x v="16"/>
    <n v="85023"/>
    <x v="1"/>
    <s v="OFF-AP-10004708"/>
    <x v="1"/>
    <x v="9"/>
    <s v="Fellowes Superior 10 Outlet Split Surge Protector"/>
    <x v="1632"/>
    <n v="4"/>
    <n v="0.2"/>
    <n v="13.701599999999988"/>
  </r>
  <r>
    <n v="3299"/>
    <s v="CA-2014-136308"/>
    <x v="3"/>
    <d v="2014-11-17T00:00:00"/>
    <x v="38"/>
    <x v="3"/>
    <s v="MW-18235"/>
    <s v="Mitch Willingham"/>
    <x v="1"/>
    <s v="United States"/>
    <s v="San Francisco"/>
    <x v="1"/>
    <n v="94122"/>
    <x v="1"/>
    <s v="TEC-MA-10000488"/>
    <x v="2"/>
    <x v="15"/>
    <s v="Bady BDG101FRU Card Printer"/>
    <x v="2252"/>
    <n v="3"/>
    <n v="0.2"/>
    <n v="215.99729999999977"/>
  </r>
  <r>
    <n v="3300"/>
    <s v="US-2011-159926"/>
    <x v="2"/>
    <d v="2011-11-18T00:00:00"/>
    <x v="794"/>
    <x v="1"/>
    <s v="CS-11950"/>
    <s v="Carlos Soltero"/>
    <x v="0"/>
    <s v="United States"/>
    <s v="Philadelphia"/>
    <x v="9"/>
    <n v="19140"/>
    <x v="3"/>
    <s v="OFF-BI-10003656"/>
    <x v="1"/>
    <x v="8"/>
    <s v="Fellowes PB200 Plastic Comb Binding Machine"/>
    <x v="2649"/>
    <n v="1"/>
    <n v="0.7"/>
    <n v="-40.797600000000003"/>
  </r>
  <r>
    <n v="3301"/>
    <s v="US-2011-159926"/>
    <x v="2"/>
    <d v="2011-11-18T00:00:00"/>
    <x v="794"/>
    <x v="1"/>
    <s v="CS-11950"/>
    <s v="Carlos Soltero"/>
    <x v="0"/>
    <s v="United States"/>
    <s v="Philadelphia"/>
    <x v="9"/>
    <n v="19140"/>
    <x v="3"/>
    <s v="OFF-ST-10003656"/>
    <x v="1"/>
    <x v="4"/>
    <s v="Safco Industrial Wire Shelving"/>
    <x v="2650"/>
    <n v="1"/>
    <n v="0.2"/>
    <n v="-16.318300000000001"/>
  </r>
  <r>
    <n v="3302"/>
    <s v="US-2011-159926"/>
    <x v="2"/>
    <d v="2011-11-18T00:00:00"/>
    <x v="794"/>
    <x v="1"/>
    <s v="CS-11950"/>
    <s v="Carlos Soltero"/>
    <x v="0"/>
    <s v="United States"/>
    <s v="Philadelphia"/>
    <x v="9"/>
    <n v="19140"/>
    <x v="3"/>
    <s v="TEC-PH-10001128"/>
    <x v="2"/>
    <x v="7"/>
    <s v="Motorola Droid Maxx"/>
    <x v="2651"/>
    <n v="6"/>
    <n v="0.4"/>
    <n v="-107.99280000000002"/>
  </r>
  <r>
    <n v="3303"/>
    <s v="US-2011-159926"/>
    <x v="2"/>
    <d v="2011-11-18T00:00:00"/>
    <x v="794"/>
    <x v="1"/>
    <s v="CS-11950"/>
    <s v="Carlos Soltero"/>
    <x v="0"/>
    <s v="United States"/>
    <s v="Philadelphia"/>
    <x v="9"/>
    <n v="19140"/>
    <x v="3"/>
    <s v="FUR-FU-10001473"/>
    <x v="0"/>
    <x v="5"/>
    <s v="Eldon Executive Woodline II Desk Accessories, Mahogany"/>
    <x v="2616"/>
    <n v="3"/>
    <n v="0.2"/>
    <n v="5.2773000000000003"/>
  </r>
  <r>
    <n v="3304"/>
    <s v="US-2011-159926"/>
    <x v="2"/>
    <d v="2011-11-18T00:00:00"/>
    <x v="794"/>
    <x v="1"/>
    <s v="CS-11950"/>
    <s v="Carlos Soltero"/>
    <x v="0"/>
    <s v="United States"/>
    <s v="Philadelphia"/>
    <x v="9"/>
    <n v="19140"/>
    <x v="3"/>
    <s v="OFF-BI-10004656"/>
    <x v="1"/>
    <x v="8"/>
    <s v="Peel &amp; Stick Add-On Corner Pockets"/>
    <x v="2652"/>
    <n v="3"/>
    <n v="0.7"/>
    <n v="-1.4255999999999998"/>
  </r>
  <r>
    <n v="3305"/>
    <s v="CA-2011-104738"/>
    <x v="2"/>
    <d v="2011-12-30T00:00:00"/>
    <x v="916"/>
    <x v="0"/>
    <s v="SP-20620"/>
    <s v="Stefania Perrino"/>
    <x v="1"/>
    <s v="United States"/>
    <s v="Laredo"/>
    <x v="5"/>
    <n v="78041"/>
    <x v="2"/>
    <s v="OFF-EN-10004955"/>
    <x v="1"/>
    <x v="12"/>
    <s v="Fashion Color Clasp Envelopes"/>
    <x v="2653"/>
    <n v="3"/>
    <n v="0.2"/>
    <n v="4.7066999999999997"/>
  </r>
  <r>
    <n v="3306"/>
    <s v="CA-2011-104738"/>
    <x v="2"/>
    <d v="2011-12-30T00:00:00"/>
    <x v="916"/>
    <x v="0"/>
    <s v="SP-20620"/>
    <s v="Stefania Perrino"/>
    <x v="1"/>
    <s v="United States"/>
    <s v="Laredo"/>
    <x v="5"/>
    <n v="78041"/>
    <x v="2"/>
    <s v="TEC-PH-10002468"/>
    <x v="2"/>
    <x v="7"/>
    <s v="Plantronics CS 50-USB - headset - Convertible, Monaural"/>
    <x v="2075"/>
    <n v="2"/>
    <n v="0.2"/>
    <n v="19.03860000000001"/>
  </r>
  <r>
    <n v="3307"/>
    <s v="CA-2011-104738"/>
    <x v="2"/>
    <d v="2011-12-30T00:00:00"/>
    <x v="916"/>
    <x v="0"/>
    <s v="SP-20620"/>
    <s v="Stefania Perrino"/>
    <x v="1"/>
    <s v="United States"/>
    <s v="Laredo"/>
    <x v="5"/>
    <n v="78041"/>
    <x v="2"/>
    <s v="TEC-PH-10000576"/>
    <x v="2"/>
    <x v="7"/>
    <s v="AT&amp;T 1080 Corded phone"/>
    <x v="2654"/>
    <n v="3"/>
    <n v="0.2"/>
    <n v="28.767899999999997"/>
  </r>
  <r>
    <n v="3308"/>
    <s v="CA-2011-104738"/>
    <x v="2"/>
    <d v="2011-12-30T00:00:00"/>
    <x v="916"/>
    <x v="0"/>
    <s v="SP-20620"/>
    <s v="Stefania Perrino"/>
    <x v="1"/>
    <s v="United States"/>
    <s v="Laredo"/>
    <x v="5"/>
    <n v="78041"/>
    <x v="2"/>
    <s v="OFF-BI-10002160"/>
    <x v="1"/>
    <x v="8"/>
    <s v="Acco Hanging Data Binders"/>
    <x v="2655"/>
    <n v="3"/>
    <n v="0.8"/>
    <n v="-3.6576000000000004"/>
  </r>
  <r>
    <n v="3309"/>
    <s v="CA-2011-104738"/>
    <x v="2"/>
    <d v="2011-12-30T00:00:00"/>
    <x v="916"/>
    <x v="0"/>
    <s v="SP-20620"/>
    <s v="Stefania Perrino"/>
    <x v="1"/>
    <s v="United States"/>
    <s v="Laredo"/>
    <x v="5"/>
    <n v="78041"/>
    <x v="2"/>
    <s v="TEC-AC-10003628"/>
    <x v="2"/>
    <x v="11"/>
    <s v="Logitech 910-002974 M325 Wireless Mouse for Web Scrolling"/>
    <x v="736"/>
    <n v="2"/>
    <n v="0.2"/>
    <n v="14.395200000000004"/>
  </r>
  <r>
    <n v="3310"/>
    <s v="CA-2012-144386"/>
    <x v="1"/>
    <d v="2012-11-05T00:00:00"/>
    <x v="917"/>
    <x v="1"/>
    <s v="GT-14635"/>
    <s v="Grant Thornton"/>
    <x v="1"/>
    <s v="United States"/>
    <s v="New York City"/>
    <x v="15"/>
    <n v="10009"/>
    <x v="3"/>
    <s v="OFF-BI-10001116"/>
    <x v="1"/>
    <x v="8"/>
    <s v="Wilson Jones 1&quot; Hanging DublLock Ring Binders"/>
    <x v="869"/>
    <n v="6"/>
    <n v="0.2"/>
    <n v="8.8704000000000018"/>
  </r>
  <r>
    <n v="3311"/>
    <s v="CA-2013-111416"/>
    <x v="0"/>
    <d v="2013-09-18T00:00:00"/>
    <x v="42"/>
    <x v="1"/>
    <s v="LW-17215"/>
    <s v="Luke Weiss"/>
    <x v="0"/>
    <s v="United States"/>
    <s v="New York City"/>
    <x v="15"/>
    <n v="10035"/>
    <x v="3"/>
    <s v="OFF-BI-10002026"/>
    <x v="1"/>
    <x v="8"/>
    <s v="Avery Arch Ring Binders"/>
    <x v="2656"/>
    <n v="5"/>
    <n v="0.2"/>
    <n v="78.434999999999988"/>
  </r>
  <r>
    <n v="3312"/>
    <s v="CA-2013-162747"/>
    <x v="0"/>
    <d v="2013-03-21T00:00:00"/>
    <x v="595"/>
    <x v="0"/>
    <s v="AH-10030"/>
    <s v="Aaron Hawkins"/>
    <x v="1"/>
    <s v="United States"/>
    <s v="Gulfport"/>
    <x v="35"/>
    <n v="39503"/>
    <x v="0"/>
    <s v="FUR-FU-10003691"/>
    <x v="0"/>
    <x v="5"/>
    <s v="Eldon Image Series Desk Accessories, Ebony"/>
    <x v="2657"/>
    <n v="7"/>
    <n v="0"/>
    <n v="38.038000000000004"/>
  </r>
  <r>
    <n v="3313"/>
    <s v="US-2011-133130"/>
    <x v="2"/>
    <d v="2011-09-27T00:00:00"/>
    <x v="511"/>
    <x v="1"/>
    <s v="TH-21100"/>
    <s v="Thea Hendricks"/>
    <x v="0"/>
    <s v="United States"/>
    <s v="San Diego"/>
    <x v="1"/>
    <n v="92037"/>
    <x v="1"/>
    <s v="FUR-CH-10002602"/>
    <x v="0"/>
    <x v="1"/>
    <s v="DMI Arturo Collection Mission-style Design Wood Chair"/>
    <x v="891"/>
    <n v="5"/>
    <n v="0.2"/>
    <n v="45.294000000000011"/>
  </r>
  <r>
    <n v="3314"/>
    <s v="US-2011-133130"/>
    <x v="2"/>
    <d v="2011-09-27T00:00:00"/>
    <x v="511"/>
    <x v="1"/>
    <s v="TH-21100"/>
    <s v="Thea Hendricks"/>
    <x v="0"/>
    <s v="United States"/>
    <s v="San Diego"/>
    <x v="1"/>
    <n v="92037"/>
    <x v="1"/>
    <s v="OFF-PA-10000675"/>
    <x v="1"/>
    <x v="10"/>
    <s v="Xerox 1919"/>
    <x v="2658"/>
    <n v="2"/>
    <n v="0"/>
    <n v="40.170200000000001"/>
  </r>
  <r>
    <n v="3315"/>
    <s v="CA-2014-169978"/>
    <x v="3"/>
    <d v="2014-12-25T00:00:00"/>
    <x v="675"/>
    <x v="1"/>
    <s v="HG-15025"/>
    <s v="Hunter Glantz"/>
    <x v="0"/>
    <s v="United States"/>
    <s v="Oceanside"/>
    <x v="15"/>
    <n v="11572"/>
    <x v="3"/>
    <s v="FUR-CH-10002602"/>
    <x v="0"/>
    <x v="1"/>
    <s v="DMI Arturo Collection Mission-style Design Wood Chair"/>
    <x v="2659"/>
    <n v="2"/>
    <n v="0.1"/>
    <n v="48.313600000000008"/>
  </r>
  <r>
    <n v="3316"/>
    <s v="CA-2014-169978"/>
    <x v="3"/>
    <d v="2014-12-25T00:00:00"/>
    <x v="675"/>
    <x v="1"/>
    <s v="HG-15025"/>
    <s v="Hunter Glantz"/>
    <x v="0"/>
    <s v="United States"/>
    <s v="Oceanside"/>
    <x v="15"/>
    <n v="11572"/>
    <x v="3"/>
    <s v="OFF-BI-10001900"/>
    <x v="1"/>
    <x v="8"/>
    <s v="DXL Angle-View Binders with Locking Rings, Black"/>
    <x v="2660"/>
    <n v="3"/>
    <n v="0.2"/>
    <n v="4.8518999999999997"/>
  </r>
  <r>
    <n v="3317"/>
    <s v="CA-2014-161739"/>
    <x v="3"/>
    <d v="2014-11-11T00:00:00"/>
    <x v="205"/>
    <x v="0"/>
    <s v="EB-13750"/>
    <s v="Edward Becker"/>
    <x v="1"/>
    <s v="United States"/>
    <s v="Round Rock"/>
    <x v="5"/>
    <n v="78664"/>
    <x v="2"/>
    <s v="FUR-FU-10001468"/>
    <x v="0"/>
    <x v="5"/>
    <s v="Tenex Antistatic Computer Chair Mats"/>
    <x v="2661"/>
    <n v="5"/>
    <n v="0.6"/>
    <n v="-427.45000000000005"/>
  </r>
  <r>
    <n v="3318"/>
    <s v="CA-2012-165057"/>
    <x v="1"/>
    <d v="2012-09-11T00:00:00"/>
    <x v="459"/>
    <x v="1"/>
    <s v="SC-20725"/>
    <s v="Steven Cartwright"/>
    <x v="0"/>
    <s v="United States"/>
    <s v="Redlands"/>
    <x v="1"/>
    <n v="92374"/>
    <x v="1"/>
    <s v="OFF-AR-10004648"/>
    <x v="1"/>
    <x v="6"/>
    <s v="Boston 19500 Mighty Mite Electric Pencil Sharpener"/>
    <x v="2662"/>
    <n v="9"/>
    <n v="0"/>
    <n v="48.964500000000001"/>
  </r>
  <r>
    <n v="3319"/>
    <s v="CA-2012-165057"/>
    <x v="1"/>
    <d v="2012-09-11T00:00:00"/>
    <x v="459"/>
    <x v="1"/>
    <s v="SC-20725"/>
    <s v="Steven Cartwright"/>
    <x v="0"/>
    <s v="United States"/>
    <s v="Redlands"/>
    <x v="1"/>
    <n v="92374"/>
    <x v="1"/>
    <s v="OFF-LA-10003190"/>
    <x v="1"/>
    <x v="2"/>
    <s v="Avery 474"/>
    <x v="880"/>
    <n v="3"/>
    <n v="0"/>
    <n v="4.2336"/>
  </r>
  <r>
    <n v="3320"/>
    <s v="CA-2011-134551"/>
    <x v="2"/>
    <d v="2011-12-20T00:00:00"/>
    <x v="182"/>
    <x v="1"/>
    <s v="TS-21505"/>
    <s v="Tony Sayre"/>
    <x v="0"/>
    <s v="United States"/>
    <s v="Columbia"/>
    <x v="18"/>
    <n v="38401"/>
    <x v="0"/>
    <s v="OFF-AP-10004868"/>
    <x v="1"/>
    <x v="9"/>
    <s v="Hoover Commercial Soft Guard Upright Vacuum And Disposable Filtration Bags"/>
    <x v="2663"/>
    <n v="7"/>
    <n v="0.2"/>
    <n v="3.8073000000000015"/>
  </r>
  <r>
    <n v="3321"/>
    <s v="CA-2011-134551"/>
    <x v="2"/>
    <d v="2011-12-20T00:00:00"/>
    <x v="182"/>
    <x v="1"/>
    <s v="TS-21505"/>
    <s v="Tony Sayre"/>
    <x v="0"/>
    <s v="United States"/>
    <s v="Columbia"/>
    <x v="18"/>
    <n v="38401"/>
    <x v="0"/>
    <s v="FUR-CH-10004287"/>
    <x v="0"/>
    <x v="1"/>
    <s v="SAFCO Arco Folding Chair"/>
    <x v="1677"/>
    <n v="3"/>
    <n v="0.2"/>
    <n v="74.573999999999955"/>
  </r>
  <r>
    <n v="3322"/>
    <s v="CA-2011-134551"/>
    <x v="2"/>
    <d v="2011-12-20T00:00:00"/>
    <x v="182"/>
    <x v="1"/>
    <s v="TS-21505"/>
    <s v="Tony Sayre"/>
    <x v="0"/>
    <s v="United States"/>
    <s v="Columbia"/>
    <x v="18"/>
    <n v="38401"/>
    <x v="0"/>
    <s v="OFF-PA-10002689"/>
    <x v="1"/>
    <x v="10"/>
    <s v="Weyerhaeuser First Choice Laser/Copy Paper (20Lb. and 88 Bright)"/>
    <x v="233"/>
    <n v="5"/>
    <n v="0.2"/>
    <n v="9.0719999999999992"/>
  </r>
  <r>
    <n v="3323"/>
    <s v="CA-2012-120810"/>
    <x v="1"/>
    <d v="2012-07-23T00:00:00"/>
    <x v="836"/>
    <x v="1"/>
    <s v="TH-21550"/>
    <s v="Tracy Hopkins"/>
    <x v="2"/>
    <s v="United States"/>
    <s v="New York City"/>
    <x v="15"/>
    <n v="10009"/>
    <x v="3"/>
    <s v="OFF-AP-10002892"/>
    <x v="1"/>
    <x v="9"/>
    <s v="Belkin F5C206VTEL 6 Outlet Surge"/>
    <x v="2664"/>
    <n v="3"/>
    <n v="0"/>
    <n v="20.681999999999995"/>
  </r>
  <r>
    <n v="3324"/>
    <s v="CA-2012-120810"/>
    <x v="1"/>
    <d v="2012-07-23T00:00:00"/>
    <x v="836"/>
    <x v="1"/>
    <s v="TH-21550"/>
    <s v="Tracy Hopkins"/>
    <x v="2"/>
    <s v="United States"/>
    <s v="New York City"/>
    <x v="15"/>
    <n v="10009"/>
    <x v="3"/>
    <s v="FUR-FU-10002253"/>
    <x v="0"/>
    <x v="5"/>
    <s v="Howard Miller 13&quot; Diameter Pewter Finish Round Wall Clock"/>
    <x v="2665"/>
    <n v="3"/>
    <n v="0"/>
    <n v="50.239800000000002"/>
  </r>
  <r>
    <n v="3325"/>
    <s v="CA-2011-165309"/>
    <x v="2"/>
    <d v="2011-11-11T00:00:00"/>
    <x v="907"/>
    <x v="1"/>
    <s v="KD-16270"/>
    <s v="Karen Daniels"/>
    <x v="0"/>
    <s v="United States"/>
    <s v="Houston"/>
    <x v="5"/>
    <n v="77095"/>
    <x v="2"/>
    <s v="OFF-BI-10001359"/>
    <x v="1"/>
    <x v="8"/>
    <s v="GBC DocuBind TL300 Electric Binding System"/>
    <x v="2666"/>
    <n v="5"/>
    <n v="0.8"/>
    <n v="-1480.0335000000009"/>
  </r>
  <r>
    <n v="3326"/>
    <s v="CA-2011-165309"/>
    <x v="2"/>
    <d v="2011-11-11T00:00:00"/>
    <x v="907"/>
    <x v="1"/>
    <s v="KD-16270"/>
    <s v="Karen Daniels"/>
    <x v="0"/>
    <s v="United States"/>
    <s v="Houston"/>
    <x v="5"/>
    <n v="77095"/>
    <x v="2"/>
    <s v="OFF-BI-10001267"/>
    <x v="1"/>
    <x v="8"/>
    <s v="Universal Recycled Hanging Pressboard Report Binders, Letter Size"/>
    <x v="2667"/>
    <n v="1"/>
    <n v="0.8"/>
    <n v="-1.9744000000000002"/>
  </r>
  <r>
    <n v="3327"/>
    <s v="CA-2011-165309"/>
    <x v="2"/>
    <d v="2011-11-11T00:00:00"/>
    <x v="907"/>
    <x v="1"/>
    <s v="KD-16270"/>
    <s v="Karen Daniels"/>
    <x v="0"/>
    <s v="United States"/>
    <s v="Houston"/>
    <x v="5"/>
    <n v="77095"/>
    <x v="2"/>
    <s v="OFF-AR-10003582"/>
    <x v="1"/>
    <x v="6"/>
    <s v="Boston Electric Pencil Sharpener, Model 1818, Charcoal Black"/>
    <x v="1870"/>
    <n v="3"/>
    <n v="0.2"/>
    <n v="6.7560000000000038"/>
  </r>
  <r>
    <n v="3328"/>
    <s v="CA-2011-165309"/>
    <x v="2"/>
    <d v="2011-11-11T00:00:00"/>
    <x v="907"/>
    <x v="1"/>
    <s v="KD-16270"/>
    <s v="Karen Daniels"/>
    <x v="0"/>
    <s v="United States"/>
    <s v="Houston"/>
    <x v="5"/>
    <n v="77095"/>
    <x v="2"/>
    <s v="OFF-PA-10003724"/>
    <x v="1"/>
    <x v="10"/>
    <s v="Wirebound Message Book, 4 per Page"/>
    <x v="2668"/>
    <n v="5"/>
    <n v="0.2"/>
    <n v="7.8734999999999991"/>
  </r>
  <r>
    <n v="3329"/>
    <s v="CA-2011-165309"/>
    <x v="2"/>
    <d v="2011-11-11T00:00:00"/>
    <x v="907"/>
    <x v="1"/>
    <s v="KD-16270"/>
    <s v="Karen Daniels"/>
    <x v="0"/>
    <s v="United States"/>
    <s v="Houston"/>
    <x v="5"/>
    <n v="77095"/>
    <x v="2"/>
    <s v="OFF-PA-10001033"/>
    <x v="1"/>
    <x v="10"/>
    <s v="Xerox 1893"/>
    <x v="2669"/>
    <n v="8"/>
    <n v="0.2"/>
    <n v="95.096800000000002"/>
  </r>
  <r>
    <n v="3330"/>
    <s v="CA-2011-165309"/>
    <x v="2"/>
    <d v="2011-11-11T00:00:00"/>
    <x v="907"/>
    <x v="1"/>
    <s v="KD-16270"/>
    <s v="Karen Daniels"/>
    <x v="0"/>
    <s v="United States"/>
    <s v="Houston"/>
    <x v="5"/>
    <n v="77095"/>
    <x v="2"/>
    <s v="TEC-PH-10003505"/>
    <x v="2"/>
    <x v="7"/>
    <s v="Geemarc AmpliPOWER60"/>
    <x v="1490"/>
    <n v="2"/>
    <n v="0.2"/>
    <n v="16.703999999999986"/>
  </r>
  <r>
    <n v="3331"/>
    <s v="CA-2011-165309"/>
    <x v="2"/>
    <d v="2011-11-11T00:00:00"/>
    <x v="907"/>
    <x v="1"/>
    <s v="KD-16270"/>
    <s v="Karen Daniels"/>
    <x v="0"/>
    <s v="United States"/>
    <s v="Houston"/>
    <x v="5"/>
    <n v="77095"/>
    <x v="2"/>
    <s v="TEC-PH-10004959"/>
    <x v="2"/>
    <x v="7"/>
    <s v="Classic Ivory Antique Telephone ZL1810"/>
    <x v="2670"/>
    <n v="3"/>
    <n v="0.2"/>
    <n v="15.07350000000001"/>
  </r>
  <r>
    <n v="3332"/>
    <s v="CA-2014-122595"/>
    <x v="3"/>
    <d v="2014-12-15T00:00:00"/>
    <x v="404"/>
    <x v="1"/>
    <s v="GM-14455"/>
    <s v="Gary Mitchum"/>
    <x v="2"/>
    <s v="United States"/>
    <s v="Chicago"/>
    <x v="10"/>
    <n v="60653"/>
    <x v="2"/>
    <s v="TEC-AC-10000474"/>
    <x v="2"/>
    <x v="11"/>
    <s v="Kensington Expert Mouse Optical USB Trackball for PC or Mac"/>
    <x v="2671"/>
    <n v="3"/>
    <n v="0.2"/>
    <n v="28.496999999999957"/>
  </r>
  <r>
    <n v="3333"/>
    <s v="CA-2014-122595"/>
    <x v="3"/>
    <d v="2014-12-15T00:00:00"/>
    <x v="404"/>
    <x v="1"/>
    <s v="GM-14455"/>
    <s v="Gary Mitchum"/>
    <x v="2"/>
    <s v="United States"/>
    <s v="Chicago"/>
    <x v="10"/>
    <n v="60653"/>
    <x v="2"/>
    <s v="TEC-PH-10003095"/>
    <x v="2"/>
    <x v="7"/>
    <s v="Samsung HM1900 Bluetooth Headset"/>
    <x v="2672"/>
    <n v="3"/>
    <n v="0.2"/>
    <n v="19.754999999999999"/>
  </r>
  <r>
    <n v="3334"/>
    <s v="CA-2014-122595"/>
    <x v="3"/>
    <d v="2014-12-15T00:00:00"/>
    <x v="404"/>
    <x v="1"/>
    <s v="GM-14455"/>
    <s v="Gary Mitchum"/>
    <x v="2"/>
    <s v="United States"/>
    <s v="Chicago"/>
    <x v="10"/>
    <n v="60653"/>
    <x v="2"/>
    <s v="FUR-FU-10002963"/>
    <x v="0"/>
    <x v="5"/>
    <s v="Master Caster Door Stop, Gray"/>
    <x v="2673"/>
    <n v="1"/>
    <n v="0.6"/>
    <n v="-1.3208000000000002"/>
  </r>
  <r>
    <n v="3335"/>
    <s v="US-2014-109253"/>
    <x v="3"/>
    <d v="2014-08-22T00:00:00"/>
    <x v="554"/>
    <x v="2"/>
    <s v="PR-18880"/>
    <s v="Patrick Ryan"/>
    <x v="0"/>
    <s v="United States"/>
    <s v="Oakland"/>
    <x v="1"/>
    <n v="94601"/>
    <x v="1"/>
    <s v="OFF-AR-10000203"/>
    <x v="1"/>
    <x v="6"/>
    <s v="Newell 336"/>
    <x v="860"/>
    <n v="4"/>
    <n v="0"/>
    <n v="4.9647999999999985"/>
  </r>
  <r>
    <n v="3336"/>
    <s v="US-2014-109253"/>
    <x v="3"/>
    <d v="2014-08-22T00:00:00"/>
    <x v="554"/>
    <x v="2"/>
    <s v="PR-18880"/>
    <s v="Patrick Ryan"/>
    <x v="0"/>
    <s v="United States"/>
    <s v="Oakland"/>
    <x v="1"/>
    <n v="94601"/>
    <x v="1"/>
    <s v="TEC-PH-10004667"/>
    <x v="2"/>
    <x v="7"/>
    <s v="Cisco 8x8 Inc. 6753i IP Business Phone System"/>
    <x v="2674"/>
    <n v="4"/>
    <n v="0.2"/>
    <n v="37.797199999999975"/>
  </r>
  <r>
    <n v="3337"/>
    <s v="US-2014-109253"/>
    <x v="3"/>
    <d v="2014-08-22T00:00:00"/>
    <x v="554"/>
    <x v="2"/>
    <s v="PR-18880"/>
    <s v="Patrick Ryan"/>
    <x v="0"/>
    <s v="United States"/>
    <s v="Oakland"/>
    <x v="1"/>
    <n v="94601"/>
    <x v="1"/>
    <s v="FUR-FU-10000193"/>
    <x v="0"/>
    <x v="5"/>
    <s v="Tenex Chairmats For Use with Hard Floors"/>
    <x v="681"/>
    <n v="4"/>
    <n v="0"/>
    <n v="10.393599999999992"/>
  </r>
  <r>
    <n v="3338"/>
    <s v="US-2014-109253"/>
    <x v="3"/>
    <d v="2014-08-22T00:00:00"/>
    <x v="554"/>
    <x v="2"/>
    <s v="PR-18880"/>
    <s v="Patrick Ryan"/>
    <x v="0"/>
    <s v="United States"/>
    <s v="Oakland"/>
    <x v="1"/>
    <n v="94601"/>
    <x v="1"/>
    <s v="FUR-TA-10001539"/>
    <x v="0"/>
    <x v="3"/>
    <s v="Chromcraft Rectangular Conference Tables"/>
    <x v="2675"/>
    <n v="3"/>
    <n v="0.2"/>
    <n v="28.436399999999935"/>
  </r>
  <r>
    <n v="3339"/>
    <s v="US-2014-109253"/>
    <x v="3"/>
    <d v="2014-08-22T00:00:00"/>
    <x v="554"/>
    <x v="2"/>
    <s v="PR-18880"/>
    <s v="Patrick Ryan"/>
    <x v="0"/>
    <s v="United States"/>
    <s v="Oakland"/>
    <x v="1"/>
    <n v="94601"/>
    <x v="1"/>
    <s v="OFF-BI-10000962"/>
    <x v="1"/>
    <x v="8"/>
    <s v="Acco Flexible ACCOHIDE Square Ring Data Binder, Dark Blue, 11 1/2&quot; X 14&quot; 7/8&quot;"/>
    <x v="2676"/>
    <n v="9"/>
    <n v="0.2"/>
    <n v="42.464699999999993"/>
  </r>
  <r>
    <n v="3340"/>
    <s v="US-2014-109253"/>
    <x v="3"/>
    <d v="2014-08-22T00:00:00"/>
    <x v="554"/>
    <x v="2"/>
    <s v="PR-18880"/>
    <s v="Patrick Ryan"/>
    <x v="0"/>
    <s v="United States"/>
    <s v="Oakland"/>
    <x v="1"/>
    <n v="94601"/>
    <x v="1"/>
    <s v="OFF-AP-10002867"/>
    <x v="1"/>
    <x v="9"/>
    <s v="Fellowes Command Center 5-outlet power strip"/>
    <x v="2677"/>
    <n v="3"/>
    <n v="0"/>
    <n v="54.950400000000002"/>
  </r>
  <r>
    <n v="3341"/>
    <s v="US-2014-109253"/>
    <x v="3"/>
    <d v="2014-08-22T00:00:00"/>
    <x v="554"/>
    <x v="2"/>
    <s v="PR-18880"/>
    <s v="Patrick Ryan"/>
    <x v="0"/>
    <s v="United States"/>
    <s v="Oakland"/>
    <x v="1"/>
    <n v="94601"/>
    <x v="1"/>
    <s v="OFF-LA-10001158"/>
    <x v="1"/>
    <x v="2"/>
    <s v="Avery Address/Shipping Labels for Typewriters, 4&quot; x 2&quot;"/>
    <x v="2678"/>
    <n v="5"/>
    <n v="0"/>
    <n v="24.84"/>
  </r>
  <r>
    <n v="3342"/>
    <s v="CA-2013-145982"/>
    <x v="0"/>
    <d v="2013-08-28T00:00:00"/>
    <x v="134"/>
    <x v="0"/>
    <s v="TB-21055"/>
    <s v="Ted Butterfield"/>
    <x v="0"/>
    <s v="United States"/>
    <s v="Quincy"/>
    <x v="31"/>
    <n v="2169"/>
    <x v="3"/>
    <s v="OFF-PA-10000675"/>
    <x v="1"/>
    <x v="10"/>
    <s v="Xerox 1919"/>
    <x v="1247"/>
    <n v="3"/>
    <n v="0"/>
    <n v="60.255300000000005"/>
  </r>
  <r>
    <n v="3343"/>
    <s v="CA-2013-145982"/>
    <x v="0"/>
    <d v="2013-08-28T00:00:00"/>
    <x v="134"/>
    <x v="0"/>
    <s v="TB-21055"/>
    <s v="Ted Butterfield"/>
    <x v="0"/>
    <s v="United States"/>
    <s v="Quincy"/>
    <x v="31"/>
    <n v="2169"/>
    <x v="3"/>
    <s v="FUR-TA-10001307"/>
    <x v="0"/>
    <x v="3"/>
    <s v="SAFCO PlanMaster Heigh-Adjustable Drafting Table Base, 43w x 30d x 30-37h, Black"/>
    <x v="2679"/>
    <n v="1"/>
    <n v="0.3"/>
    <n v="20.966999999999999"/>
  </r>
  <r>
    <n v="3344"/>
    <s v="CA-2013-145982"/>
    <x v="0"/>
    <d v="2013-08-28T00:00:00"/>
    <x v="134"/>
    <x v="0"/>
    <s v="TB-21055"/>
    <s v="Ted Butterfield"/>
    <x v="0"/>
    <s v="United States"/>
    <s v="Quincy"/>
    <x v="31"/>
    <n v="2169"/>
    <x v="3"/>
    <s v="TEC-PH-10000011"/>
    <x v="2"/>
    <x v="7"/>
    <s v="PureGear Roll-On Screen Protector"/>
    <x v="1543"/>
    <n v="3"/>
    <n v="0"/>
    <n v="28.785599999999995"/>
  </r>
  <r>
    <n v="3345"/>
    <s v="CA-2013-145982"/>
    <x v="0"/>
    <d v="2013-08-28T00:00:00"/>
    <x v="134"/>
    <x v="0"/>
    <s v="TB-21055"/>
    <s v="Ted Butterfield"/>
    <x v="0"/>
    <s v="United States"/>
    <s v="Quincy"/>
    <x v="31"/>
    <n v="2169"/>
    <x v="3"/>
    <s v="OFF-PA-10002666"/>
    <x v="1"/>
    <x v="10"/>
    <s v="Southworth 25% Cotton Linen-Finish Paper &amp; Envelopes"/>
    <x v="2680"/>
    <n v="9"/>
    <n v="0"/>
    <n v="36.692999999999998"/>
  </r>
  <r>
    <n v="3346"/>
    <s v="CA-2013-145982"/>
    <x v="0"/>
    <d v="2013-08-28T00:00:00"/>
    <x v="134"/>
    <x v="0"/>
    <s v="TB-21055"/>
    <s v="Ted Butterfield"/>
    <x v="0"/>
    <s v="United States"/>
    <s v="Quincy"/>
    <x v="31"/>
    <n v="2169"/>
    <x v="3"/>
    <s v="OFF-FA-10000735"/>
    <x v="1"/>
    <x v="13"/>
    <s v="Staples"/>
    <x v="2643"/>
    <n v="4"/>
    <n v="0"/>
    <n v="5.2559999999999993"/>
  </r>
  <r>
    <n v="3347"/>
    <s v="CA-2013-145982"/>
    <x v="0"/>
    <d v="2013-08-28T00:00:00"/>
    <x v="134"/>
    <x v="0"/>
    <s v="TB-21055"/>
    <s v="Ted Butterfield"/>
    <x v="0"/>
    <s v="United States"/>
    <s v="Quincy"/>
    <x v="31"/>
    <n v="2169"/>
    <x v="3"/>
    <s v="OFF-BI-10000174"/>
    <x v="1"/>
    <x v="8"/>
    <s v="Wilson Jones Clip &amp; Carry Folder Binder Tool for Ring Binders, Clear"/>
    <x v="180"/>
    <n v="5"/>
    <n v="0"/>
    <n v="13.919999999999998"/>
  </r>
  <r>
    <n v="3348"/>
    <s v="CA-2012-112011"/>
    <x v="1"/>
    <d v="2012-08-13T00:00:00"/>
    <x v="918"/>
    <x v="1"/>
    <s v="ON-18715"/>
    <s v="Odella Nelson"/>
    <x v="1"/>
    <s v="United States"/>
    <s v="Yucaipa"/>
    <x v="1"/>
    <n v="92399"/>
    <x v="1"/>
    <s v="OFF-AR-10003156"/>
    <x v="1"/>
    <x v="6"/>
    <s v="50 Colored Long Pencils"/>
    <x v="2681"/>
    <n v="5"/>
    <n v="0"/>
    <n v="13.208000000000002"/>
  </r>
  <r>
    <n v="3349"/>
    <s v="CA-2014-154732"/>
    <x v="3"/>
    <d v="2014-11-06T00:00:00"/>
    <x v="170"/>
    <x v="2"/>
    <s v="AH-10195"/>
    <s v="Alan Haines"/>
    <x v="1"/>
    <s v="United States"/>
    <s v="Chicago"/>
    <x v="10"/>
    <n v="60623"/>
    <x v="2"/>
    <s v="OFF-BI-10000474"/>
    <x v="1"/>
    <x v="8"/>
    <s v="Avery Recycled Flexi-View Covers for Binding Systems"/>
    <x v="2682"/>
    <n v="5"/>
    <n v="0.8"/>
    <n v="-25.648000000000003"/>
  </r>
  <r>
    <n v="3350"/>
    <s v="US-2013-157308"/>
    <x v="0"/>
    <d v="2013-08-18T00:00:00"/>
    <x v="257"/>
    <x v="1"/>
    <s v="NM-18520"/>
    <s v="Neoma Murray"/>
    <x v="0"/>
    <s v="United States"/>
    <s v="Seattle"/>
    <x v="4"/>
    <n v="98105"/>
    <x v="1"/>
    <s v="OFF-BI-10003712"/>
    <x v="1"/>
    <x v="8"/>
    <s v="Acco Pressboard Covers with Storage Hooks, 14 7/8&quot; x 11&quot;, Light Blue"/>
    <x v="581"/>
    <n v="4"/>
    <n v="0.2"/>
    <n v="5.6955999999999989"/>
  </r>
  <r>
    <n v="3351"/>
    <s v="CA-2013-147536"/>
    <x v="0"/>
    <d v="2013-12-27T00:00:00"/>
    <x v="844"/>
    <x v="1"/>
    <s v="AR-10510"/>
    <s v="Andrew Roberts"/>
    <x v="0"/>
    <s v="United States"/>
    <s v="New York City"/>
    <x v="15"/>
    <n v="10024"/>
    <x v="3"/>
    <s v="TEC-AC-10003280"/>
    <x v="2"/>
    <x v="11"/>
    <s v="Belkin F8E887 USB Wired Ergonomic Keyboard"/>
    <x v="1324"/>
    <n v="3"/>
    <n v="0"/>
    <n v="18.893699999999995"/>
  </r>
  <r>
    <n v="3352"/>
    <s v="US-2011-134733"/>
    <x v="2"/>
    <d v="2011-09-23T00:00:00"/>
    <x v="919"/>
    <x v="1"/>
    <s v="BM-11650"/>
    <s v="Brian Moss"/>
    <x v="1"/>
    <s v="United States"/>
    <s v="San Diego"/>
    <x v="1"/>
    <n v="92037"/>
    <x v="1"/>
    <s v="FUR-BO-10002916"/>
    <x v="0"/>
    <x v="0"/>
    <s v="Rush Hierlooms Collection 1&quot; Thick Stackable Bookcases"/>
    <x v="2683"/>
    <n v="3"/>
    <n v="0.15"/>
    <n v="20.517599999999987"/>
  </r>
  <r>
    <n v="3353"/>
    <s v="US-2011-134733"/>
    <x v="2"/>
    <d v="2011-09-23T00:00:00"/>
    <x v="919"/>
    <x v="1"/>
    <s v="BM-11650"/>
    <s v="Brian Moss"/>
    <x v="1"/>
    <s v="United States"/>
    <s v="San Diego"/>
    <x v="1"/>
    <n v="92037"/>
    <x v="1"/>
    <s v="TEC-PH-10002726"/>
    <x v="2"/>
    <x v="7"/>
    <s v="netTALK DUO VoIP Telephone Service"/>
    <x v="1414"/>
    <n v="2"/>
    <n v="0.2"/>
    <n v="31.494"/>
  </r>
  <r>
    <n v="3354"/>
    <s v="US-2011-150434"/>
    <x v="2"/>
    <d v="2011-07-19T00:00:00"/>
    <x v="885"/>
    <x v="1"/>
    <s v="CA-12310"/>
    <s v="Christine Abelman"/>
    <x v="1"/>
    <s v="United States"/>
    <s v="Bristol"/>
    <x v="29"/>
    <n v="6010"/>
    <x v="3"/>
    <s v="TEC-PH-10000895"/>
    <x v="2"/>
    <x v="7"/>
    <s v="Polycom VVX 310 VoIP phone"/>
    <x v="2684"/>
    <n v="2"/>
    <n v="0"/>
    <n v="93.594800000000021"/>
  </r>
  <r>
    <n v="3355"/>
    <s v="US-2011-150434"/>
    <x v="2"/>
    <d v="2011-07-19T00:00:00"/>
    <x v="885"/>
    <x v="1"/>
    <s v="CA-12310"/>
    <s v="Christine Abelman"/>
    <x v="1"/>
    <s v="United States"/>
    <s v="Bristol"/>
    <x v="29"/>
    <n v="6010"/>
    <x v="3"/>
    <s v="FUR-TA-10004152"/>
    <x v="0"/>
    <x v="3"/>
    <s v="Barricks 18&quot; x 48&quot; Non-Folding Utility Table with Bottom Storage Shelf"/>
    <x v="2685"/>
    <n v="1"/>
    <n v="0.3"/>
    <n v="-4.032"/>
  </r>
  <r>
    <n v="3356"/>
    <s v="US-2011-150434"/>
    <x v="2"/>
    <d v="2011-07-19T00:00:00"/>
    <x v="885"/>
    <x v="1"/>
    <s v="CA-12310"/>
    <s v="Christine Abelman"/>
    <x v="1"/>
    <s v="United States"/>
    <s v="Bristol"/>
    <x v="29"/>
    <n v="6010"/>
    <x v="3"/>
    <s v="OFF-BI-10003694"/>
    <x v="1"/>
    <x v="8"/>
    <s v="Avery 3 1/2&quot; Diskette Storage Pages, 10/Pack"/>
    <x v="1513"/>
    <n v="2"/>
    <n v="0"/>
    <n v="9.6047999999999991"/>
  </r>
  <r>
    <n v="3357"/>
    <s v="US-2011-150434"/>
    <x v="2"/>
    <d v="2011-07-19T00:00:00"/>
    <x v="885"/>
    <x v="1"/>
    <s v="CA-12310"/>
    <s v="Christine Abelman"/>
    <x v="1"/>
    <s v="United States"/>
    <s v="Bristol"/>
    <x v="29"/>
    <n v="6010"/>
    <x v="3"/>
    <s v="OFF-BI-10002160"/>
    <x v="1"/>
    <x v="8"/>
    <s v="Acco Hanging Data Binders"/>
    <x v="2686"/>
    <n v="1"/>
    <n v="0"/>
    <n v="1.8288"/>
  </r>
  <r>
    <n v="3358"/>
    <s v="CA-2014-100335"/>
    <x v="3"/>
    <d v="2014-09-08T00:00:00"/>
    <x v="462"/>
    <x v="1"/>
    <s v="NF-18595"/>
    <s v="Nicole Fjeld"/>
    <x v="2"/>
    <s v="United States"/>
    <s v="Chicago"/>
    <x v="10"/>
    <n v="60610"/>
    <x v="2"/>
    <s v="OFF-PA-10001685"/>
    <x v="1"/>
    <x v="10"/>
    <s v="Staples"/>
    <x v="2687"/>
    <n v="9"/>
    <n v="0.2"/>
    <n v="26.465400000000006"/>
  </r>
  <r>
    <n v="3359"/>
    <s v="CA-2013-139234"/>
    <x v="0"/>
    <d v="2013-05-07T00:00:00"/>
    <x v="761"/>
    <x v="1"/>
    <s v="AF-10870"/>
    <s v="Art Ferguson"/>
    <x v="0"/>
    <s v="United States"/>
    <s v="Chicago"/>
    <x v="10"/>
    <n v="60610"/>
    <x v="2"/>
    <s v="OFF-BI-10000773"/>
    <x v="1"/>
    <x v="8"/>
    <s v="Insertable Tab Post Binder Dividers"/>
    <x v="2688"/>
    <n v="2"/>
    <n v="0.8"/>
    <n v="-5.2932000000000023"/>
  </r>
  <r>
    <n v="3360"/>
    <s v="CA-2013-139234"/>
    <x v="0"/>
    <d v="2013-05-07T00:00:00"/>
    <x v="761"/>
    <x v="1"/>
    <s v="AF-10870"/>
    <s v="Art Ferguson"/>
    <x v="0"/>
    <s v="United States"/>
    <s v="Chicago"/>
    <x v="10"/>
    <n v="60610"/>
    <x v="2"/>
    <s v="TEC-AC-10004510"/>
    <x v="2"/>
    <x v="11"/>
    <s v="Logitech Desktop MK120 Mouse and keyboard Combo"/>
    <x v="2689"/>
    <n v="2"/>
    <n v="0.2"/>
    <n v="-3.272000000000002"/>
  </r>
  <r>
    <n v="3361"/>
    <s v="US-2012-142020"/>
    <x v="1"/>
    <d v="2012-06-04T00:00:00"/>
    <x v="920"/>
    <x v="0"/>
    <s v="TC-21535"/>
    <s v="Tracy Collins"/>
    <x v="2"/>
    <s v="United States"/>
    <s v="New York City"/>
    <x v="15"/>
    <n v="10024"/>
    <x v="3"/>
    <s v="OFF-PA-10004569"/>
    <x v="1"/>
    <x v="10"/>
    <s v="Wirebound Message Books, Two 4 1/4&quot; x 5&quot; Forms per Page"/>
    <x v="2690"/>
    <n v="4"/>
    <n v="0"/>
    <n v="14.306799999999999"/>
  </r>
  <r>
    <n v="3362"/>
    <s v="US-2012-142020"/>
    <x v="1"/>
    <d v="2012-06-04T00:00:00"/>
    <x v="920"/>
    <x v="0"/>
    <s v="TC-21535"/>
    <s v="Tracy Collins"/>
    <x v="2"/>
    <s v="United States"/>
    <s v="New York City"/>
    <x v="15"/>
    <n v="10024"/>
    <x v="3"/>
    <s v="FUR-FU-10000672"/>
    <x v="0"/>
    <x v="5"/>
    <s v="Executive Impressions 10&quot; Spectator Wall Clock"/>
    <x v="2691"/>
    <n v="3"/>
    <n v="0"/>
    <n v="11.995199999999997"/>
  </r>
  <r>
    <n v="3363"/>
    <s v="CA-2012-139962"/>
    <x v="1"/>
    <d v="2012-12-13T00:00:00"/>
    <x v="604"/>
    <x v="1"/>
    <s v="Dp-13240"/>
    <s v="Dean percer"/>
    <x v="2"/>
    <s v="United States"/>
    <s v="Revere"/>
    <x v="31"/>
    <n v="2151"/>
    <x v="3"/>
    <s v="OFF-PA-10004451"/>
    <x v="1"/>
    <x v="10"/>
    <s v="Xerox 222"/>
    <x v="541"/>
    <n v="3"/>
    <n v="0"/>
    <n v="9.3312000000000008"/>
  </r>
  <r>
    <n v="3364"/>
    <s v="CA-2012-139962"/>
    <x v="1"/>
    <d v="2012-12-13T00:00:00"/>
    <x v="604"/>
    <x v="1"/>
    <s v="Dp-13240"/>
    <s v="Dean percer"/>
    <x v="2"/>
    <s v="United States"/>
    <s v="Revere"/>
    <x v="31"/>
    <n v="2151"/>
    <x v="3"/>
    <s v="OFF-BI-10004738"/>
    <x v="1"/>
    <x v="8"/>
    <s v="Flexible Leather- Look Classic Collection Ring Binder"/>
    <x v="2692"/>
    <n v="2"/>
    <n v="0"/>
    <n v="18.940000000000001"/>
  </r>
  <r>
    <n v="3365"/>
    <s v="CA-2013-130050"/>
    <x v="0"/>
    <d v="2013-07-17T00:00:00"/>
    <x v="461"/>
    <x v="0"/>
    <s v="MC-17425"/>
    <s v="Mark Cousins"/>
    <x v="1"/>
    <s v="United States"/>
    <s v="Houston"/>
    <x v="5"/>
    <n v="77036"/>
    <x v="2"/>
    <s v="FUR-FU-10001940"/>
    <x v="0"/>
    <x v="5"/>
    <s v="Staples"/>
    <x v="1250"/>
    <n v="3"/>
    <n v="0.6"/>
    <n v="-3.8207999999999984"/>
  </r>
  <r>
    <n v="3366"/>
    <s v="CA-2011-115161"/>
    <x v="2"/>
    <d v="2011-02-01T00:00:00"/>
    <x v="921"/>
    <x v="2"/>
    <s v="LC-17050"/>
    <s v="Liz Carlisle"/>
    <x v="0"/>
    <s v="United States"/>
    <s v="Mission Viejo"/>
    <x v="1"/>
    <n v="92691"/>
    <x v="1"/>
    <s v="FUR-BO-10003966"/>
    <x v="0"/>
    <x v="0"/>
    <s v="Sauder Facets Collection Library, Sky Alder Finish"/>
    <x v="1413"/>
    <n v="2"/>
    <n v="0.15"/>
    <n v="3.4195999999999884"/>
  </r>
  <r>
    <n v="3367"/>
    <s v="CA-2011-165379"/>
    <x v="2"/>
    <d v="2011-07-09T00:00:00"/>
    <x v="406"/>
    <x v="1"/>
    <s v="BM-11650"/>
    <s v="Brian Moss"/>
    <x v="1"/>
    <s v="United States"/>
    <s v="Dallas"/>
    <x v="5"/>
    <n v="75217"/>
    <x v="2"/>
    <s v="OFF-PA-10003072"/>
    <x v="1"/>
    <x v="10"/>
    <s v="Eureka Recycled Copy Paper 8 1/2&quot; x 11&quot;, Ream"/>
    <x v="563"/>
    <n v="2"/>
    <n v="0.2"/>
    <n v="3.6288"/>
  </r>
  <r>
    <n v="3368"/>
    <s v="CA-2011-165379"/>
    <x v="2"/>
    <d v="2011-07-09T00:00:00"/>
    <x v="406"/>
    <x v="1"/>
    <s v="BM-11650"/>
    <s v="Brian Moss"/>
    <x v="1"/>
    <s v="United States"/>
    <s v="Dallas"/>
    <x v="5"/>
    <n v="75217"/>
    <x v="2"/>
    <s v="OFF-PA-10002245"/>
    <x v="1"/>
    <x v="10"/>
    <s v="Xerox 1895"/>
    <x v="646"/>
    <n v="3"/>
    <n v="0.2"/>
    <n v="4.4849999999999994"/>
  </r>
  <r>
    <n v="3369"/>
    <s v="CA-2012-115511"/>
    <x v="1"/>
    <d v="2012-11-21T00:00:00"/>
    <x v="332"/>
    <x v="1"/>
    <s v="NW-18400"/>
    <s v="Natalie Webber"/>
    <x v="0"/>
    <s v="United States"/>
    <s v="Las Vegas"/>
    <x v="33"/>
    <n v="89115"/>
    <x v="1"/>
    <s v="FUR-BO-10002598"/>
    <x v="0"/>
    <x v="0"/>
    <s v="Hon Metal Bookcases, Putty"/>
    <x v="1741"/>
    <n v="2"/>
    <n v="0"/>
    <n v="41.168399999999991"/>
  </r>
  <r>
    <n v="3370"/>
    <s v="CA-2012-115511"/>
    <x v="1"/>
    <d v="2012-11-21T00:00:00"/>
    <x v="332"/>
    <x v="1"/>
    <s v="NW-18400"/>
    <s v="Natalie Webber"/>
    <x v="0"/>
    <s v="United States"/>
    <s v="Las Vegas"/>
    <x v="33"/>
    <n v="89115"/>
    <x v="1"/>
    <s v="OFF-BI-10002225"/>
    <x v="1"/>
    <x v="8"/>
    <s v="Square Ring Data Binders, Rigid 75 Pt. Covers, 11&quot; x 14-7/8&quot;"/>
    <x v="2693"/>
    <n v="4"/>
    <n v="0.2"/>
    <n v="23.116799999999998"/>
  </r>
  <r>
    <n v="3371"/>
    <s v="CA-2013-134887"/>
    <x v="0"/>
    <d v="2013-03-26T00:00:00"/>
    <x v="595"/>
    <x v="3"/>
    <s v="TB-21280"/>
    <s v="Toby Braunhardt"/>
    <x v="0"/>
    <s v="United States"/>
    <s v="Norman"/>
    <x v="26"/>
    <n v="73071"/>
    <x v="2"/>
    <s v="TEC-AC-10003832"/>
    <x v="2"/>
    <x v="11"/>
    <s v="Logitech P710e Mobile Speakerphone"/>
    <x v="2694"/>
    <n v="5"/>
    <n v="0"/>
    <n v="244.61549999999988"/>
  </r>
  <r>
    <n v="3372"/>
    <s v="CA-2014-123778"/>
    <x v="3"/>
    <d v="2014-09-24T00:00:00"/>
    <x v="420"/>
    <x v="1"/>
    <s v="BS-11755"/>
    <s v="Bruce Stewart"/>
    <x v="0"/>
    <s v="United States"/>
    <s v="San Francisco"/>
    <x v="1"/>
    <n v="94122"/>
    <x v="1"/>
    <s v="OFF-BI-10000822"/>
    <x v="1"/>
    <x v="8"/>
    <s v="Acco PRESSTEX Data Binder with Storage Hooks, Light Blue, 9 1/2&quot; X 11&quot;"/>
    <x v="63"/>
    <n v="6"/>
    <n v="0.2"/>
    <n v="9.0383999999999993"/>
  </r>
  <r>
    <n v="3373"/>
    <s v="CA-2014-123778"/>
    <x v="3"/>
    <d v="2014-09-24T00:00:00"/>
    <x v="420"/>
    <x v="1"/>
    <s v="BS-11755"/>
    <s v="Bruce Stewart"/>
    <x v="0"/>
    <s v="United States"/>
    <s v="San Francisco"/>
    <x v="1"/>
    <n v="94122"/>
    <x v="1"/>
    <s v="OFF-AP-10001242"/>
    <x v="1"/>
    <x v="9"/>
    <s v="APC 7 Outlet Network SurgeArrest Surge Protector"/>
    <x v="2695"/>
    <n v="2"/>
    <n v="0"/>
    <n v="48.287999999999997"/>
  </r>
  <r>
    <n v="3374"/>
    <s v="CA-2012-161718"/>
    <x v="1"/>
    <d v="2012-12-04T00:00:00"/>
    <x v="763"/>
    <x v="1"/>
    <s v="SO-20335"/>
    <s v="Sean O'Donnell"/>
    <x v="0"/>
    <s v="United States"/>
    <s v="Hempstead"/>
    <x v="15"/>
    <n v="11550"/>
    <x v="3"/>
    <s v="FUR-FU-10002445"/>
    <x v="0"/>
    <x v="5"/>
    <s v="DAX Two-Tone Rosewood/Black Document Frame, Desktop, 5 x 7"/>
    <x v="2696"/>
    <n v="3"/>
    <n v="0"/>
    <n v="11.376000000000001"/>
  </r>
  <r>
    <n v="3375"/>
    <s v="CA-2012-161718"/>
    <x v="1"/>
    <d v="2012-12-04T00:00:00"/>
    <x v="763"/>
    <x v="1"/>
    <s v="SO-20335"/>
    <s v="Sean O'Donnell"/>
    <x v="0"/>
    <s v="United States"/>
    <s v="Hempstead"/>
    <x v="15"/>
    <n v="11550"/>
    <x v="3"/>
    <s v="FUR-CH-10002372"/>
    <x v="0"/>
    <x v="1"/>
    <s v="Office Star - Ergonomically Designed Knee Chair"/>
    <x v="2697"/>
    <n v="5"/>
    <n v="0.1"/>
    <n v="8.0980000000000203"/>
  </r>
  <r>
    <n v="3376"/>
    <s v="CA-2012-161718"/>
    <x v="1"/>
    <d v="2012-12-04T00:00:00"/>
    <x v="763"/>
    <x v="1"/>
    <s v="SO-20335"/>
    <s v="Sean O'Donnell"/>
    <x v="0"/>
    <s v="United States"/>
    <s v="Hempstead"/>
    <x v="15"/>
    <n v="11550"/>
    <x v="3"/>
    <s v="TEC-PH-10000376"/>
    <x v="2"/>
    <x v="7"/>
    <s v="Square Credit Card Reader"/>
    <x v="792"/>
    <n v="4"/>
    <n v="0"/>
    <n v="10.389600000000002"/>
  </r>
  <r>
    <n v="3377"/>
    <s v="CA-2012-161718"/>
    <x v="1"/>
    <d v="2012-12-04T00:00:00"/>
    <x v="763"/>
    <x v="1"/>
    <s v="SO-20335"/>
    <s v="Sean O'Donnell"/>
    <x v="0"/>
    <s v="United States"/>
    <s v="Hempstead"/>
    <x v="15"/>
    <n v="11550"/>
    <x v="3"/>
    <s v="FUR-CH-10002965"/>
    <x v="0"/>
    <x v="1"/>
    <s v="Global Leather Highback Executive Chair with Pneumatic Height Adjustment, Black"/>
    <x v="2698"/>
    <n v="2"/>
    <n v="0.1"/>
    <n v="68.333200000000005"/>
  </r>
  <r>
    <n v="3378"/>
    <s v="CA-2013-100671"/>
    <x v="0"/>
    <d v="2013-11-02T00:00:00"/>
    <x v="271"/>
    <x v="2"/>
    <s v="CS-12490"/>
    <s v="Cindy Schnelling"/>
    <x v="1"/>
    <s v="United States"/>
    <s v="Conroe"/>
    <x v="5"/>
    <n v="77301"/>
    <x v="2"/>
    <s v="OFF-ST-10004950"/>
    <x v="1"/>
    <x v="4"/>
    <s v="Tenex Personal Filing Tote With Secure Closure Lid, Black/Frost"/>
    <x v="2699"/>
    <n v="9"/>
    <n v="0.2"/>
    <n v="6.9794999999999909"/>
  </r>
  <r>
    <n v="3379"/>
    <s v="CA-2014-142867"/>
    <x v="3"/>
    <d v="2014-03-18T00:00:00"/>
    <x v="312"/>
    <x v="1"/>
    <s v="PO-19180"/>
    <s v="Philisse Overcash"/>
    <x v="2"/>
    <s v="United States"/>
    <s v="Houston"/>
    <x v="5"/>
    <n v="77095"/>
    <x v="2"/>
    <s v="OFF-BI-10003166"/>
    <x v="1"/>
    <x v="8"/>
    <s v="GBC Plasticlear Binding Covers"/>
    <x v="2700"/>
    <n v="6"/>
    <n v="0.8"/>
    <n v="-22.04160000000001"/>
  </r>
  <r>
    <n v="3380"/>
    <s v="CA-2014-142867"/>
    <x v="3"/>
    <d v="2014-03-18T00:00:00"/>
    <x v="312"/>
    <x v="1"/>
    <s v="PO-19180"/>
    <s v="Philisse Overcash"/>
    <x v="2"/>
    <s v="United States"/>
    <s v="Houston"/>
    <x v="5"/>
    <n v="77095"/>
    <x v="2"/>
    <s v="OFF-PA-10004610"/>
    <x v="1"/>
    <x v="10"/>
    <s v="Xerox 1900"/>
    <x v="1518"/>
    <n v="3"/>
    <n v="0.2"/>
    <n v="3.2099999999999982"/>
  </r>
  <r>
    <n v="3381"/>
    <s v="CA-2014-103156"/>
    <x v="3"/>
    <d v="2014-11-24T00:00:00"/>
    <x v="865"/>
    <x v="2"/>
    <s v="TD-20995"/>
    <s v="Tamara Dahlen"/>
    <x v="0"/>
    <s v="United States"/>
    <s v="Philadelphia"/>
    <x v="9"/>
    <n v="19120"/>
    <x v="3"/>
    <s v="FUR-FU-10000320"/>
    <x v="0"/>
    <x v="5"/>
    <s v="OIC Stacking Trays"/>
    <x v="2701"/>
    <n v="9"/>
    <n v="0.2"/>
    <n v="7.2144000000000013"/>
  </r>
  <r>
    <n v="3382"/>
    <s v="US-2014-162208"/>
    <x v="3"/>
    <d v="2014-08-28T00:00:00"/>
    <x v="624"/>
    <x v="2"/>
    <s v="SP-20620"/>
    <s v="Stefania Perrino"/>
    <x v="1"/>
    <s v="United States"/>
    <s v="Tampa"/>
    <x v="2"/>
    <n v="33614"/>
    <x v="0"/>
    <s v="OFF-EN-10004030"/>
    <x v="1"/>
    <x v="12"/>
    <s v="Convenience Packs of Business Envelopes"/>
    <x v="1699"/>
    <n v="1"/>
    <n v="0.2"/>
    <n v="0.97739999999999994"/>
  </r>
  <r>
    <n v="3383"/>
    <s v="CA-2012-130659"/>
    <x v="1"/>
    <d v="2012-12-04T00:00:00"/>
    <x v="234"/>
    <x v="0"/>
    <s v="MS-17365"/>
    <s v="Maribeth Schnelling"/>
    <x v="0"/>
    <s v="United States"/>
    <s v="New York City"/>
    <x v="15"/>
    <n v="10035"/>
    <x v="3"/>
    <s v="OFF-EN-10004147"/>
    <x v="1"/>
    <x v="12"/>
    <s v="Wausau Papers Astrobrights Colored Envelopes"/>
    <x v="1465"/>
    <n v="3"/>
    <n v="0"/>
    <n v="8.7906000000000013"/>
  </r>
  <r>
    <n v="3384"/>
    <s v="CA-2012-130659"/>
    <x v="1"/>
    <d v="2012-12-04T00:00:00"/>
    <x v="234"/>
    <x v="0"/>
    <s v="MS-17365"/>
    <s v="Maribeth Schnelling"/>
    <x v="0"/>
    <s v="United States"/>
    <s v="New York City"/>
    <x v="15"/>
    <n v="10035"/>
    <x v="3"/>
    <s v="FUR-CH-10003535"/>
    <x v="0"/>
    <x v="1"/>
    <s v="Global Armless Task Chair, Royal Blue"/>
    <x v="2702"/>
    <n v="7"/>
    <n v="0.1"/>
    <n v="29.880199999999981"/>
  </r>
  <r>
    <n v="3385"/>
    <s v="CA-2012-130659"/>
    <x v="1"/>
    <d v="2012-12-04T00:00:00"/>
    <x v="234"/>
    <x v="0"/>
    <s v="MS-17365"/>
    <s v="Maribeth Schnelling"/>
    <x v="0"/>
    <s v="United States"/>
    <s v="New York City"/>
    <x v="15"/>
    <n v="10035"/>
    <x v="3"/>
    <s v="TEC-PH-10004586"/>
    <x v="2"/>
    <x v="7"/>
    <s v="Wilson SignalBoost 841262 DB PRO Amplifier Kit"/>
    <x v="2703"/>
    <n v="5"/>
    <n v="0"/>
    <n v="539.92499999999995"/>
  </r>
  <r>
    <n v="3386"/>
    <s v="CA-2014-148404"/>
    <x v="3"/>
    <d v="2014-10-08T00:00:00"/>
    <x v="768"/>
    <x v="1"/>
    <s v="Dp-13240"/>
    <s v="Dean percer"/>
    <x v="2"/>
    <s v="United States"/>
    <s v="Charlotte"/>
    <x v="3"/>
    <n v="28205"/>
    <x v="0"/>
    <s v="OFF-ST-10003208"/>
    <x v="1"/>
    <x v="4"/>
    <s v="Adjustable Depth Letter/Legal Cart"/>
    <x v="2704"/>
    <n v="4"/>
    <n v="0.2"/>
    <n v="65.325599999999895"/>
  </r>
  <r>
    <n v="3387"/>
    <s v="CA-2014-148404"/>
    <x v="3"/>
    <d v="2014-10-08T00:00:00"/>
    <x v="768"/>
    <x v="1"/>
    <s v="Dp-13240"/>
    <s v="Dean percer"/>
    <x v="2"/>
    <s v="United States"/>
    <s v="Charlotte"/>
    <x v="3"/>
    <n v="28205"/>
    <x v="0"/>
    <s v="OFF-FA-10003112"/>
    <x v="1"/>
    <x v="13"/>
    <s v="Staples"/>
    <x v="2247"/>
    <n v="3"/>
    <n v="0.2"/>
    <n v="5.9174999999999986"/>
  </r>
  <r>
    <n v="3388"/>
    <s v="CA-2014-148404"/>
    <x v="3"/>
    <d v="2014-10-08T00:00:00"/>
    <x v="768"/>
    <x v="1"/>
    <s v="Dp-13240"/>
    <s v="Dean percer"/>
    <x v="2"/>
    <s v="United States"/>
    <s v="Charlotte"/>
    <x v="3"/>
    <n v="28205"/>
    <x v="0"/>
    <s v="TEC-PH-10004447"/>
    <x v="2"/>
    <x v="7"/>
    <s v="Toshiba IPT2010-SD IP Telephone"/>
    <x v="2705"/>
    <n v="2"/>
    <n v="0.2"/>
    <n v="16.678799999999995"/>
  </r>
  <r>
    <n v="3389"/>
    <s v="CA-2014-148404"/>
    <x v="3"/>
    <d v="2014-10-08T00:00:00"/>
    <x v="768"/>
    <x v="1"/>
    <s v="Dp-13240"/>
    <s v="Dean percer"/>
    <x v="2"/>
    <s v="United States"/>
    <s v="Charlotte"/>
    <x v="3"/>
    <n v="28205"/>
    <x v="0"/>
    <s v="OFF-BI-10002854"/>
    <x v="1"/>
    <x v="8"/>
    <s v="Performers Binder/Pad Holder, Black"/>
    <x v="2706"/>
    <n v="6"/>
    <n v="0.7"/>
    <n v="-33.635999999999996"/>
  </r>
  <r>
    <n v="3390"/>
    <s v="CA-2014-148404"/>
    <x v="3"/>
    <d v="2014-10-08T00:00:00"/>
    <x v="768"/>
    <x v="1"/>
    <s v="Dp-13240"/>
    <s v="Dean percer"/>
    <x v="2"/>
    <s v="United States"/>
    <s v="Charlotte"/>
    <x v="3"/>
    <n v="28205"/>
    <x v="0"/>
    <s v="FUR-TA-10001039"/>
    <x v="0"/>
    <x v="3"/>
    <s v="KI Adjustable-Height Table"/>
    <x v="1259"/>
    <n v="3"/>
    <n v="0.4"/>
    <n v="-36.11160000000001"/>
  </r>
  <r>
    <n v="3391"/>
    <s v="CA-2014-101077"/>
    <x v="3"/>
    <d v="2014-03-26T00:00:00"/>
    <x v="922"/>
    <x v="0"/>
    <s v="DB-13660"/>
    <s v="Duane Benoit"/>
    <x v="0"/>
    <s v="United States"/>
    <s v="Dallas"/>
    <x v="5"/>
    <n v="75081"/>
    <x v="2"/>
    <s v="OFF-PA-10004239"/>
    <x v="1"/>
    <x v="10"/>
    <s v="Xerox 1953"/>
    <x v="1312"/>
    <n v="2"/>
    <n v="0.2"/>
    <n v="2.1399999999999992"/>
  </r>
  <r>
    <n v="3392"/>
    <s v="CA-2011-166471"/>
    <x v="2"/>
    <d v="2011-08-09T00:00:00"/>
    <x v="923"/>
    <x v="1"/>
    <s v="MG-17650"/>
    <s v="Matthew Grinstein"/>
    <x v="2"/>
    <s v="United States"/>
    <s v="Seattle"/>
    <x v="4"/>
    <n v="98103"/>
    <x v="1"/>
    <s v="TEC-PH-10001530"/>
    <x v="2"/>
    <x v="7"/>
    <s v="Cisco Unified IP Phone 7945G VoIP phone"/>
    <x v="2707"/>
    <n v="4"/>
    <n v="0.2"/>
    <n v="68.197999999999979"/>
  </r>
  <r>
    <n v="3393"/>
    <s v="CA-2011-166471"/>
    <x v="2"/>
    <d v="2011-08-09T00:00:00"/>
    <x v="923"/>
    <x v="1"/>
    <s v="MG-17650"/>
    <s v="Matthew Grinstein"/>
    <x v="2"/>
    <s v="United States"/>
    <s v="Seattle"/>
    <x v="4"/>
    <n v="98103"/>
    <x v="1"/>
    <s v="TEC-PH-10000038"/>
    <x v="2"/>
    <x v="7"/>
    <s v="Jawbone MINI JAMBOX Wireless Bluetooth Speaker"/>
    <x v="2708"/>
    <n v="2"/>
    <n v="0.2"/>
    <n v="-43.833600000000018"/>
  </r>
  <r>
    <n v="3394"/>
    <s v="CA-2011-105340"/>
    <x v="2"/>
    <d v="2011-11-22T00:00:00"/>
    <x v="573"/>
    <x v="2"/>
    <s v="EH-14185"/>
    <s v="Evan Henry"/>
    <x v="0"/>
    <s v="United States"/>
    <s v="Pasadena"/>
    <x v="5"/>
    <n v="77506"/>
    <x v="2"/>
    <s v="OFF-BI-10001765"/>
    <x v="1"/>
    <x v="8"/>
    <s v="Wilson Jones Heavy-Duty Casebound Ring Binders with Metal Hinges"/>
    <x v="2709"/>
    <n v="1"/>
    <n v="0.8"/>
    <n v="-11.084800000000005"/>
  </r>
  <r>
    <n v="3395"/>
    <s v="US-2014-131583"/>
    <x v="3"/>
    <d v="2014-06-11T00:00:00"/>
    <x v="272"/>
    <x v="3"/>
    <s v="CL-11890"/>
    <s v="Carl Ludwig"/>
    <x v="0"/>
    <s v="United States"/>
    <s v="Philadelphia"/>
    <x v="9"/>
    <n v="19143"/>
    <x v="3"/>
    <s v="OFF-PA-10000380"/>
    <x v="1"/>
    <x v="10"/>
    <s v="REDIFORM Incoming/Outgoing Call Register, 11&quot; X 8 1/2&quot;, 100 Messages"/>
    <x v="2710"/>
    <n v="6"/>
    <n v="0.2"/>
    <n v="15.011999999999999"/>
  </r>
  <r>
    <n v="3396"/>
    <s v="US-2014-148362"/>
    <x v="3"/>
    <d v="2014-07-02T00:00:00"/>
    <x v="924"/>
    <x v="1"/>
    <s v="KF-16285"/>
    <s v="Karen Ferguson"/>
    <x v="2"/>
    <s v="United States"/>
    <s v="Indianapolis"/>
    <x v="14"/>
    <n v="46203"/>
    <x v="2"/>
    <s v="OFF-ST-10001128"/>
    <x v="1"/>
    <x v="4"/>
    <s v="Carina Mini System Audio Rack, Model AR050B"/>
    <x v="2337"/>
    <n v="4"/>
    <n v="0"/>
    <n v="13.317600000000027"/>
  </r>
  <r>
    <n v="3397"/>
    <s v="US-2014-148362"/>
    <x v="3"/>
    <d v="2014-07-02T00:00:00"/>
    <x v="924"/>
    <x v="1"/>
    <s v="KF-16285"/>
    <s v="Karen Ferguson"/>
    <x v="2"/>
    <s v="United States"/>
    <s v="Indianapolis"/>
    <x v="14"/>
    <n v="46203"/>
    <x v="2"/>
    <s v="OFF-BI-10003656"/>
    <x v="1"/>
    <x v="8"/>
    <s v="Fellowes PB200 Plastic Comb Binding Machine"/>
    <x v="2711"/>
    <n v="1"/>
    <n v="0"/>
    <n v="78.195399999999992"/>
  </r>
  <r>
    <n v="3398"/>
    <s v="US-2014-148362"/>
    <x v="3"/>
    <d v="2014-07-02T00:00:00"/>
    <x v="924"/>
    <x v="1"/>
    <s v="KF-16285"/>
    <s v="Karen Ferguson"/>
    <x v="2"/>
    <s v="United States"/>
    <s v="Indianapolis"/>
    <x v="14"/>
    <n v="46203"/>
    <x v="2"/>
    <s v="OFF-PA-10003441"/>
    <x v="1"/>
    <x v="10"/>
    <s v="Xerox 226"/>
    <x v="243"/>
    <n v="4"/>
    <n v="0"/>
    <n v="12.441600000000001"/>
  </r>
  <r>
    <n v="3399"/>
    <s v="CA-2011-102274"/>
    <x v="2"/>
    <d v="2011-11-21T00:00:00"/>
    <x v="158"/>
    <x v="1"/>
    <s v="DH-13075"/>
    <s v="Dave Hallsten"/>
    <x v="1"/>
    <s v="United States"/>
    <s v="Richmond"/>
    <x v="0"/>
    <n v="40475"/>
    <x v="0"/>
    <s v="TEC-PH-10002923"/>
    <x v="2"/>
    <x v="7"/>
    <s v="Logitech B530 USB Headset - headset - Full size, Binaural"/>
    <x v="2712"/>
    <n v="1"/>
    <n v="0"/>
    <n v="9.9873000000000012"/>
  </r>
  <r>
    <n v="3400"/>
    <s v="CA-2011-102274"/>
    <x v="2"/>
    <d v="2011-11-21T00:00:00"/>
    <x v="158"/>
    <x v="1"/>
    <s v="DH-13075"/>
    <s v="Dave Hallsten"/>
    <x v="1"/>
    <s v="United States"/>
    <s v="Richmond"/>
    <x v="0"/>
    <n v="40475"/>
    <x v="0"/>
    <s v="OFF-PA-10004359"/>
    <x v="1"/>
    <x v="10"/>
    <s v="Multicolor Computer Printout Paper"/>
    <x v="2713"/>
    <n v="6"/>
    <n v="0"/>
    <n v="301.96799999999996"/>
  </r>
  <r>
    <n v="3401"/>
    <s v="CA-2011-102274"/>
    <x v="2"/>
    <d v="2011-11-21T00:00:00"/>
    <x v="158"/>
    <x v="1"/>
    <s v="DH-13075"/>
    <s v="Dave Hallsten"/>
    <x v="1"/>
    <s v="United States"/>
    <s v="Richmond"/>
    <x v="0"/>
    <n v="40475"/>
    <x v="0"/>
    <s v="OFF-ST-10001511"/>
    <x v="1"/>
    <x v="4"/>
    <s v="Space Solutions Commercial Steel Shelving"/>
    <x v="2714"/>
    <n v="3"/>
    <n v="0"/>
    <n v="9.6974999999999838"/>
  </r>
  <r>
    <n v="3402"/>
    <s v="CA-2011-102274"/>
    <x v="2"/>
    <d v="2011-11-21T00:00:00"/>
    <x v="158"/>
    <x v="1"/>
    <s v="DH-13075"/>
    <s v="Dave Hallsten"/>
    <x v="1"/>
    <s v="United States"/>
    <s v="Richmond"/>
    <x v="0"/>
    <n v="40475"/>
    <x v="0"/>
    <s v="OFF-AR-10002833"/>
    <x v="1"/>
    <x v="6"/>
    <s v="Newell 322"/>
    <x v="1410"/>
    <n v="3"/>
    <n v="0"/>
    <n v="1.4742000000000002"/>
  </r>
  <r>
    <n v="3403"/>
    <s v="CA-2012-129700"/>
    <x v="1"/>
    <d v="2012-05-04T00:00:00"/>
    <x v="27"/>
    <x v="2"/>
    <s v="LA-16780"/>
    <s v="Laura Armstrong"/>
    <x v="1"/>
    <s v="United States"/>
    <s v="Tinley Park"/>
    <x v="10"/>
    <n v="60477"/>
    <x v="2"/>
    <s v="FUR-FU-10001940"/>
    <x v="0"/>
    <x v="5"/>
    <s v="Staples"/>
    <x v="2715"/>
    <n v="7"/>
    <n v="0.6"/>
    <n v="-8.9151999999999987"/>
  </r>
  <r>
    <n v="3404"/>
    <s v="CA-2014-168739"/>
    <x v="3"/>
    <d v="2014-05-30T00:00:00"/>
    <x v="742"/>
    <x v="1"/>
    <s v="HZ-14950"/>
    <s v="Henia Zydlo"/>
    <x v="0"/>
    <s v="United States"/>
    <s v="Houston"/>
    <x v="5"/>
    <n v="77095"/>
    <x v="2"/>
    <s v="FUR-FU-10003919"/>
    <x v="0"/>
    <x v="5"/>
    <s v="Eldon Executive Woodline II Cherry Finish Desk Accessories"/>
    <x v="2716"/>
    <n v="4"/>
    <n v="0.6"/>
    <n v="-52.339199999999991"/>
  </r>
  <r>
    <n v="3405"/>
    <s v="CA-2012-152527"/>
    <x v="1"/>
    <d v="2012-10-17T00:00:00"/>
    <x v="334"/>
    <x v="3"/>
    <s v="CM-12190"/>
    <s v="Charlotte Melton"/>
    <x v="0"/>
    <s v="United States"/>
    <s v="Los Angeles"/>
    <x v="1"/>
    <n v="90004"/>
    <x v="1"/>
    <s v="OFF-ST-10003479"/>
    <x v="1"/>
    <x v="4"/>
    <s v="Eldon Base for stackable storage shelf, platinum"/>
    <x v="42"/>
    <n v="2"/>
    <n v="0"/>
    <n v="3.8939999999999912"/>
  </r>
  <r>
    <n v="3406"/>
    <s v="US-2011-150119"/>
    <x v="2"/>
    <d v="2011-04-23T00:00:00"/>
    <x v="925"/>
    <x v="1"/>
    <s v="LB-16795"/>
    <s v="Laurel Beltran"/>
    <x v="2"/>
    <s v="United States"/>
    <s v="Columbus"/>
    <x v="24"/>
    <n v="43229"/>
    <x v="3"/>
    <s v="FUR-CH-10002965"/>
    <x v="0"/>
    <x v="1"/>
    <s v="Global Leather Highback Executive Chair with Pneumatic Height Adjustment, Black"/>
    <x v="2717"/>
    <n v="2"/>
    <n v="0.3"/>
    <n v="-12.058799999999991"/>
  </r>
  <r>
    <n v="3407"/>
    <s v="US-2011-150119"/>
    <x v="2"/>
    <d v="2011-04-23T00:00:00"/>
    <x v="925"/>
    <x v="1"/>
    <s v="LB-16795"/>
    <s v="Laurel Beltran"/>
    <x v="2"/>
    <s v="United States"/>
    <s v="Columbus"/>
    <x v="24"/>
    <n v="43229"/>
    <x v="3"/>
    <s v="FUR-CH-10002965"/>
    <x v="0"/>
    <x v="1"/>
    <s v="Global Leather Highback Executive Chair with Pneumatic Height Adjustment, Black"/>
    <x v="2717"/>
    <n v="2"/>
    <n v="0.3"/>
    <n v="-12.058799999999991"/>
  </r>
  <r>
    <n v="3408"/>
    <s v="US-2011-150119"/>
    <x v="2"/>
    <d v="2011-04-23T00:00:00"/>
    <x v="925"/>
    <x v="1"/>
    <s v="LB-16795"/>
    <s v="Laurel Beltran"/>
    <x v="2"/>
    <s v="United States"/>
    <s v="Columbus"/>
    <x v="24"/>
    <n v="43229"/>
    <x v="3"/>
    <s v="OFF-BI-10000145"/>
    <x v="1"/>
    <x v="8"/>
    <s v="Zipper Ring Binder Pockets"/>
    <x v="2718"/>
    <n v="8"/>
    <n v="0.7"/>
    <n v="-5.2415999999999983"/>
  </r>
  <r>
    <n v="3409"/>
    <s v="US-2011-150119"/>
    <x v="2"/>
    <d v="2011-04-23T00:00:00"/>
    <x v="925"/>
    <x v="1"/>
    <s v="LB-16795"/>
    <s v="Laurel Beltran"/>
    <x v="2"/>
    <s v="United States"/>
    <s v="Columbus"/>
    <x v="24"/>
    <n v="43229"/>
    <x v="3"/>
    <s v="FUR-FU-10002191"/>
    <x v="0"/>
    <x v="5"/>
    <s v="G.E. Halogen Desk Lamp Bulbs"/>
    <x v="2719"/>
    <n v="4"/>
    <n v="0.2"/>
    <n v="7.8175999999999997"/>
  </r>
  <r>
    <n v="3410"/>
    <s v="US-2014-150847"/>
    <x v="3"/>
    <d v="2014-05-01T00:00:00"/>
    <x v="593"/>
    <x v="1"/>
    <s v="JF-15490"/>
    <s v="Jeremy Farry"/>
    <x v="0"/>
    <s v="United States"/>
    <s v="Columbus"/>
    <x v="24"/>
    <n v="43229"/>
    <x v="3"/>
    <s v="OFF-PA-10004451"/>
    <x v="1"/>
    <x v="10"/>
    <s v="Xerox 222"/>
    <x v="563"/>
    <n v="2"/>
    <n v="0.2"/>
    <n v="3.6288"/>
  </r>
  <r>
    <n v="3411"/>
    <s v="CA-2013-100244"/>
    <x v="0"/>
    <d v="2013-09-21T00:00:00"/>
    <x v="926"/>
    <x v="1"/>
    <s v="GM-14695"/>
    <s v="Greg Maxwell"/>
    <x v="1"/>
    <s v="United States"/>
    <s v="San Francisco"/>
    <x v="1"/>
    <n v="94122"/>
    <x v="1"/>
    <s v="OFF-PA-10001471"/>
    <x v="1"/>
    <x v="10"/>
    <s v="Strathmore Photo Frame Cards"/>
    <x v="2720"/>
    <n v="9"/>
    <n v="0"/>
    <n v="30.263399999999997"/>
  </r>
  <r>
    <n v="3412"/>
    <s v="CA-2013-100244"/>
    <x v="0"/>
    <d v="2013-09-21T00:00:00"/>
    <x v="926"/>
    <x v="1"/>
    <s v="GM-14695"/>
    <s v="Greg Maxwell"/>
    <x v="1"/>
    <s v="United States"/>
    <s v="San Francisco"/>
    <x v="1"/>
    <n v="94122"/>
    <x v="1"/>
    <s v="OFF-BI-10003656"/>
    <x v="1"/>
    <x v="8"/>
    <s v="Fellowes PB200 Plastic Comb Binding Machine"/>
    <x v="2721"/>
    <n v="2"/>
    <n v="0.2"/>
    <n v="88.394799999999975"/>
  </r>
  <r>
    <n v="3413"/>
    <s v="CA-2013-100244"/>
    <x v="0"/>
    <d v="2013-09-21T00:00:00"/>
    <x v="926"/>
    <x v="1"/>
    <s v="GM-14695"/>
    <s v="Greg Maxwell"/>
    <x v="1"/>
    <s v="United States"/>
    <s v="San Francisco"/>
    <x v="1"/>
    <n v="94122"/>
    <x v="1"/>
    <s v="OFF-AR-10000940"/>
    <x v="1"/>
    <x v="6"/>
    <s v="Newell 343"/>
    <x v="2722"/>
    <n v="4"/>
    <n v="0"/>
    <n v="3.1752000000000002"/>
  </r>
  <r>
    <n v="3414"/>
    <s v="CA-2013-100244"/>
    <x v="0"/>
    <d v="2013-09-21T00:00:00"/>
    <x v="926"/>
    <x v="1"/>
    <s v="GM-14695"/>
    <s v="Greg Maxwell"/>
    <x v="1"/>
    <s v="United States"/>
    <s v="San Francisco"/>
    <x v="1"/>
    <n v="94122"/>
    <x v="1"/>
    <s v="OFF-PA-10002319"/>
    <x v="1"/>
    <x v="10"/>
    <s v="Xerox 1944"/>
    <x v="2723"/>
    <n v="2"/>
    <n v="0"/>
    <n v="37.9848"/>
  </r>
  <r>
    <n v="3415"/>
    <s v="CA-2013-100244"/>
    <x v="0"/>
    <d v="2013-09-21T00:00:00"/>
    <x v="926"/>
    <x v="1"/>
    <s v="GM-14695"/>
    <s v="Greg Maxwell"/>
    <x v="1"/>
    <s v="United States"/>
    <s v="San Francisco"/>
    <x v="1"/>
    <n v="94122"/>
    <x v="1"/>
    <s v="OFF-BI-10000977"/>
    <x v="1"/>
    <x v="8"/>
    <s v="Ibico Plastic Spiral Binding Combs"/>
    <x v="2724"/>
    <n v="2"/>
    <n v="0.2"/>
    <n v="15.807999999999996"/>
  </r>
  <r>
    <n v="3416"/>
    <s v="CA-2013-116540"/>
    <x v="0"/>
    <d v="2013-09-03T00:00:00"/>
    <x v="48"/>
    <x v="3"/>
    <s v="SS-20590"/>
    <s v="Sonia Sunley"/>
    <x v="0"/>
    <s v="United States"/>
    <s v="Madison"/>
    <x v="6"/>
    <n v="53711"/>
    <x v="2"/>
    <s v="OFF-FA-10002676"/>
    <x v="1"/>
    <x v="13"/>
    <s v="Colored Push Pins"/>
    <x v="2725"/>
    <n v="1"/>
    <n v="0"/>
    <n v="0.65159999999999996"/>
  </r>
  <r>
    <n v="3417"/>
    <s v="CA-2013-116540"/>
    <x v="0"/>
    <d v="2013-09-03T00:00:00"/>
    <x v="48"/>
    <x v="3"/>
    <s v="SS-20590"/>
    <s v="Sonia Sunley"/>
    <x v="0"/>
    <s v="United States"/>
    <s v="Madison"/>
    <x v="6"/>
    <n v="53711"/>
    <x v="2"/>
    <s v="OFF-BI-10004970"/>
    <x v="1"/>
    <x v="8"/>
    <s v="ACCOHIDE 3-Ring Binder, Blue, 1&quot;"/>
    <x v="341"/>
    <n v="2"/>
    <n v="0"/>
    <n v="3.8822000000000001"/>
  </r>
  <r>
    <n v="3418"/>
    <s v="CA-2012-151841"/>
    <x v="1"/>
    <d v="2012-04-27T00:00:00"/>
    <x v="32"/>
    <x v="1"/>
    <s v="TC-21475"/>
    <s v="Tony Chapman"/>
    <x v="2"/>
    <s v="United States"/>
    <s v="Aurora"/>
    <x v="22"/>
    <n v="80013"/>
    <x v="1"/>
    <s v="OFF-AP-10003971"/>
    <x v="1"/>
    <x v="9"/>
    <s v="Belkin 6 Outlet Metallic Surge Strip"/>
    <x v="2726"/>
    <n v="5"/>
    <n v="0.2"/>
    <n v="3.2669999999999995"/>
  </r>
  <r>
    <n v="3419"/>
    <s v="CA-2012-151841"/>
    <x v="1"/>
    <d v="2012-04-27T00:00:00"/>
    <x v="32"/>
    <x v="1"/>
    <s v="TC-21475"/>
    <s v="Tony Chapman"/>
    <x v="2"/>
    <s v="United States"/>
    <s v="Aurora"/>
    <x v="22"/>
    <n v="80013"/>
    <x v="1"/>
    <s v="OFF-SU-10001574"/>
    <x v="1"/>
    <x v="14"/>
    <s v="Acme Value Line Scissors"/>
    <x v="572"/>
    <n v="2"/>
    <n v="0.2"/>
    <n v="0.72999999999999954"/>
  </r>
  <r>
    <n v="3420"/>
    <s v="CA-2012-150791"/>
    <x v="1"/>
    <d v="2012-09-06T00:00:00"/>
    <x v="927"/>
    <x v="1"/>
    <s v="CC-12430"/>
    <s v="Chuck Clark"/>
    <x v="2"/>
    <s v="United States"/>
    <s v="New York City"/>
    <x v="15"/>
    <n v="10024"/>
    <x v="3"/>
    <s v="FUR-CH-10000665"/>
    <x v="0"/>
    <x v="1"/>
    <s v="Global Airflow Leather Mesh Back Chair, Black"/>
    <x v="2659"/>
    <n v="2"/>
    <n v="0.1"/>
    <n v="60.391999999999967"/>
  </r>
  <r>
    <n v="3421"/>
    <s v="CA-2013-134803"/>
    <x v="0"/>
    <d v="2013-05-29T00:00:00"/>
    <x v="895"/>
    <x v="1"/>
    <s v="CL-12565"/>
    <s v="Clay Ludtke"/>
    <x v="0"/>
    <s v="United States"/>
    <s v="Los Angeles"/>
    <x v="1"/>
    <n v="90004"/>
    <x v="1"/>
    <s v="OFF-AP-10000891"/>
    <x v="1"/>
    <x v="9"/>
    <s v="Kensington 7 Outlet MasterPiece HOMEOFFICE Power Control Center"/>
    <x v="2727"/>
    <n v="2"/>
    <n v="0"/>
    <n v="78.671999999999997"/>
  </r>
  <r>
    <n v="3422"/>
    <s v="CA-2013-134803"/>
    <x v="0"/>
    <d v="2013-05-29T00:00:00"/>
    <x v="895"/>
    <x v="1"/>
    <s v="CL-12565"/>
    <s v="Clay Ludtke"/>
    <x v="0"/>
    <s v="United States"/>
    <s v="Los Angeles"/>
    <x v="1"/>
    <n v="90004"/>
    <x v="1"/>
    <s v="OFF-PA-10003790"/>
    <x v="1"/>
    <x v="10"/>
    <s v="Xerox 1991"/>
    <x v="685"/>
    <n v="8"/>
    <n v="0"/>
    <n v="84.051199999999994"/>
  </r>
  <r>
    <n v="3423"/>
    <s v="CA-2013-134803"/>
    <x v="0"/>
    <d v="2013-05-29T00:00:00"/>
    <x v="895"/>
    <x v="1"/>
    <s v="CL-12565"/>
    <s v="Clay Ludtke"/>
    <x v="0"/>
    <s v="United States"/>
    <s v="Los Angeles"/>
    <x v="1"/>
    <n v="90004"/>
    <x v="1"/>
    <s v="TEC-AC-10002217"/>
    <x v="2"/>
    <x v="11"/>
    <s v="Imation Clip USB flash drive - 8 GB"/>
    <x v="2728"/>
    <n v="7"/>
    <n v="0"/>
    <n v="7.8960000000000008"/>
  </r>
  <r>
    <n v="3424"/>
    <s v="CA-2013-134803"/>
    <x v="0"/>
    <d v="2013-05-29T00:00:00"/>
    <x v="895"/>
    <x v="1"/>
    <s v="CL-12565"/>
    <s v="Clay Ludtke"/>
    <x v="0"/>
    <s v="United States"/>
    <s v="Los Angeles"/>
    <x v="1"/>
    <n v="90004"/>
    <x v="1"/>
    <s v="OFF-BI-10002215"/>
    <x v="1"/>
    <x v="8"/>
    <s v="Wilson Jones Hanging View Binder, White, 1&quot;"/>
    <x v="20"/>
    <n v="4"/>
    <n v="0.2"/>
    <n v="7.3839999999999986"/>
  </r>
  <r>
    <n v="3425"/>
    <s v="CA-2013-134803"/>
    <x v="0"/>
    <d v="2013-05-29T00:00:00"/>
    <x v="895"/>
    <x v="1"/>
    <s v="CL-12565"/>
    <s v="Clay Ludtke"/>
    <x v="0"/>
    <s v="United States"/>
    <s v="Los Angeles"/>
    <x v="1"/>
    <n v="90004"/>
    <x v="1"/>
    <s v="TEC-MA-10001972"/>
    <x v="2"/>
    <x v="15"/>
    <s v="Okidata C331dn Printer"/>
    <x v="2729"/>
    <n v="2"/>
    <n v="0.2"/>
    <n v="41.880000000000024"/>
  </r>
  <r>
    <n v="3426"/>
    <s v="CA-2012-153381"/>
    <x v="1"/>
    <d v="2012-09-24T00:00:00"/>
    <x v="118"/>
    <x v="1"/>
    <s v="DE-13255"/>
    <s v="Deanra Eno"/>
    <x v="2"/>
    <s v="United States"/>
    <s v="Dubuque"/>
    <x v="23"/>
    <n v="52001"/>
    <x v="2"/>
    <s v="OFF-BI-10001525"/>
    <x v="1"/>
    <x v="8"/>
    <s v="Acco Pressboard Covers with Storage Hooks, 14 7/8&quot; x 11&quot;, Executive Red"/>
    <x v="597"/>
    <n v="4"/>
    <n v="0"/>
    <n v="6.8579999999999988"/>
  </r>
  <r>
    <n v="3427"/>
    <s v="CA-2012-153381"/>
    <x v="1"/>
    <d v="2012-09-24T00:00:00"/>
    <x v="118"/>
    <x v="1"/>
    <s v="DE-13255"/>
    <s v="Deanra Eno"/>
    <x v="2"/>
    <s v="United States"/>
    <s v="Dubuque"/>
    <x v="23"/>
    <n v="52001"/>
    <x v="2"/>
    <s v="FUR-CH-10000988"/>
    <x v="0"/>
    <x v="1"/>
    <s v="Hon Olson Stacker Stools"/>
    <x v="2730"/>
    <n v="10"/>
    <n v="0"/>
    <n v="394.26800000000003"/>
  </r>
  <r>
    <n v="3428"/>
    <s v="US-2014-111024"/>
    <x v="3"/>
    <d v="2014-07-04T00:00:00"/>
    <x v="663"/>
    <x v="0"/>
    <s v="SZ-20035"/>
    <s v="Sam Zeldin"/>
    <x v="2"/>
    <s v="United States"/>
    <s v="Lancaster"/>
    <x v="24"/>
    <n v="43130"/>
    <x v="3"/>
    <s v="OFF-PA-10000174"/>
    <x v="1"/>
    <x v="10"/>
    <s v="Message Book, Wirebound, Four 5 1/2&quot; X 4&quot; Forms/Pg., 200 Dupl. Sets/Book"/>
    <x v="2731"/>
    <n v="4"/>
    <n v="0.2"/>
    <n v="11.102399999999996"/>
  </r>
  <r>
    <n v="3429"/>
    <s v="US-2014-111024"/>
    <x v="3"/>
    <d v="2014-07-04T00:00:00"/>
    <x v="663"/>
    <x v="0"/>
    <s v="SZ-20035"/>
    <s v="Sam Zeldin"/>
    <x v="2"/>
    <s v="United States"/>
    <s v="Lancaster"/>
    <x v="24"/>
    <n v="43130"/>
    <x v="3"/>
    <s v="FUR-TA-10002041"/>
    <x v="0"/>
    <x v="3"/>
    <s v="Bevis Round Conference Table Top, X-Base"/>
    <x v="2732"/>
    <n v="2"/>
    <n v="0.4"/>
    <n v="-103.98819999999998"/>
  </r>
  <r>
    <n v="3430"/>
    <s v="US-2014-111024"/>
    <x v="3"/>
    <d v="2014-07-04T00:00:00"/>
    <x v="663"/>
    <x v="0"/>
    <s v="SZ-20035"/>
    <s v="Sam Zeldin"/>
    <x v="2"/>
    <s v="United States"/>
    <s v="Lancaster"/>
    <x v="24"/>
    <n v="43130"/>
    <x v="3"/>
    <s v="OFF-PA-10002246"/>
    <x v="1"/>
    <x v="10"/>
    <s v="Wirebound Four 2-3/4 x 5 Forms per Page, 400 Sets per Book"/>
    <x v="2733"/>
    <n v="6"/>
    <n v="0.2"/>
    <n v="11.223000000000001"/>
  </r>
  <r>
    <n v="3431"/>
    <s v="CA-2014-148264"/>
    <x v="3"/>
    <d v="2014-12-09T00:00:00"/>
    <x v="784"/>
    <x v="2"/>
    <s v="LF-17185"/>
    <s v="Luke Foster"/>
    <x v="0"/>
    <s v="United States"/>
    <s v="Inglewood"/>
    <x v="1"/>
    <n v="90301"/>
    <x v="1"/>
    <s v="OFF-ST-10003327"/>
    <x v="1"/>
    <x v="4"/>
    <s v="Akro-Mils 12-Gallon Tote"/>
    <x v="1418"/>
    <n v="3"/>
    <n v="0"/>
    <n v="8.6390999999999956"/>
  </r>
  <r>
    <n v="3432"/>
    <s v="CA-2014-148264"/>
    <x v="3"/>
    <d v="2014-12-09T00:00:00"/>
    <x v="784"/>
    <x v="2"/>
    <s v="LF-17185"/>
    <s v="Luke Foster"/>
    <x v="0"/>
    <s v="United States"/>
    <s v="Inglewood"/>
    <x v="1"/>
    <n v="90301"/>
    <x v="1"/>
    <s v="FUR-FU-10002703"/>
    <x v="0"/>
    <x v="5"/>
    <s v="Tenex Traditional Chairmats for Hard Floors, Average Lip, 36&quot; x 48&quot;"/>
    <x v="2734"/>
    <n v="2"/>
    <n v="0"/>
    <n v="15.468000000000004"/>
  </r>
  <r>
    <n v="3433"/>
    <s v="CA-2014-148264"/>
    <x v="3"/>
    <d v="2014-12-09T00:00:00"/>
    <x v="784"/>
    <x v="2"/>
    <s v="LF-17185"/>
    <s v="Luke Foster"/>
    <x v="0"/>
    <s v="United States"/>
    <s v="Inglewood"/>
    <x v="1"/>
    <n v="90301"/>
    <x v="1"/>
    <s v="OFF-PA-10003651"/>
    <x v="1"/>
    <x v="10"/>
    <s v="Xerox 1968"/>
    <x v="1847"/>
    <n v="9"/>
    <n v="0"/>
    <n v="28.857599999999998"/>
  </r>
  <r>
    <n v="3434"/>
    <s v="CA-2014-131212"/>
    <x v="3"/>
    <d v="2014-12-06T00:00:00"/>
    <x v="784"/>
    <x v="1"/>
    <s v="AB-10165"/>
    <s v="Alan Barnes"/>
    <x v="0"/>
    <s v="United States"/>
    <s v="Bellevue"/>
    <x v="4"/>
    <n v="98006"/>
    <x v="1"/>
    <s v="OFF-BI-10001617"/>
    <x v="1"/>
    <x v="8"/>
    <s v="GBC Wire Binding Combs"/>
    <x v="176"/>
    <n v="3"/>
    <n v="0.2"/>
    <n v="8.3753999999999991"/>
  </r>
  <r>
    <n v="3435"/>
    <s v="CA-2014-131212"/>
    <x v="3"/>
    <d v="2014-12-06T00:00:00"/>
    <x v="784"/>
    <x v="1"/>
    <s v="AB-10165"/>
    <s v="Alan Barnes"/>
    <x v="0"/>
    <s v="United States"/>
    <s v="Bellevue"/>
    <x v="4"/>
    <n v="98006"/>
    <x v="1"/>
    <s v="OFF-BI-10000145"/>
    <x v="1"/>
    <x v="8"/>
    <s v="Zipper Ring Binder Pockets"/>
    <x v="2735"/>
    <n v="6"/>
    <n v="0.2"/>
    <n v="5.4287999999999981"/>
  </r>
  <r>
    <n v="3436"/>
    <s v="US-2012-100531"/>
    <x v="1"/>
    <d v="2012-09-27T00:00:00"/>
    <x v="591"/>
    <x v="2"/>
    <s v="NM-18520"/>
    <s v="Neoma Murray"/>
    <x v="0"/>
    <s v="United States"/>
    <s v="Chicago"/>
    <x v="10"/>
    <n v="60610"/>
    <x v="2"/>
    <s v="OFF-BI-10001670"/>
    <x v="1"/>
    <x v="8"/>
    <s v="Vinyl Sectional Post Binders"/>
    <x v="2736"/>
    <n v="2"/>
    <n v="0.8"/>
    <n v="-22.620000000000005"/>
  </r>
  <r>
    <n v="3437"/>
    <s v="US-2012-100531"/>
    <x v="1"/>
    <d v="2012-09-27T00:00:00"/>
    <x v="591"/>
    <x v="2"/>
    <s v="NM-18520"/>
    <s v="Neoma Murray"/>
    <x v="0"/>
    <s v="United States"/>
    <s v="Chicago"/>
    <x v="10"/>
    <n v="60610"/>
    <x v="2"/>
    <s v="FUR-FU-10003849"/>
    <x v="0"/>
    <x v="5"/>
    <s v="DAX Metal Frame, Desktop, Stepped-Edge"/>
    <x v="2737"/>
    <n v="3"/>
    <n v="0.6"/>
    <n v="-12.751199999999997"/>
  </r>
  <r>
    <n v="3438"/>
    <s v="CA-2014-152583"/>
    <x v="3"/>
    <d v="2014-10-31T00:00:00"/>
    <x v="904"/>
    <x v="3"/>
    <s v="RA-19945"/>
    <s v="Ryan Akin"/>
    <x v="0"/>
    <s v="United States"/>
    <s v="Dallas"/>
    <x v="5"/>
    <n v="75217"/>
    <x v="2"/>
    <s v="FUR-FU-10003849"/>
    <x v="0"/>
    <x v="5"/>
    <s v="DAX Metal Frame, Desktop, Stepped-Edge"/>
    <x v="2738"/>
    <n v="2"/>
    <n v="0.6"/>
    <n v="-8.5007999999999981"/>
  </r>
  <r>
    <n v="3439"/>
    <s v="CA-2014-152583"/>
    <x v="3"/>
    <d v="2014-10-31T00:00:00"/>
    <x v="904"/>
    <x v="3"/>
    <s v="RA-19945"/>
    <s v="Ryan Akin"/>
    <x v="0"/>
    <s v="United States"/>
    <s v="Dallas"/>
    <x v="5"/>
    <n v="75217"/>
    <x v="2"/>
    <s v="FUR-TA-10002041"/>
    <x v="0"/>
    <x v="3"/>
    <s v="Bevis Round Conference Table Top, X-Base"/>
    <x v="2739"/>
    <n v="2"/>
    <n v="0.3"/>
    <n v="-68.130199999999988"/>
  </r>
  <r>
    <n v="3440"/>
    <s v="CA-2014-152583"/>
    <x v="3"/>
    <d v="2014-10-31T00:00:00"/>
    <x v="904"/>
    <x v="3"/>
    <s v="RA-19945"/>
    <s v="Ryan Akin"/>
    <x v="0"/>
    <s v="United States"/>
    <s v="Dallas"/>
    <x v="5"/>
    <n v="75217"/>
    <x v="2"/>
    <s v="OFF-ST-10002214"/>
    <x v="1"/>
    <x v="4"/>
    <s v="X-Rack File for Hanging Folders"/>
    <x v="2740"/>
    <n v="6"/>
    <n v="0.2"/>
    <n v="4.0643999999999973"/>
  </r>
  <r>
    <n v="3441"/>
    <s v="CA-2012-144099"/>
    <x v="1"/>
    <d v="2012-11-29T00:00:00"/>
    <x v="26"/>
    <x v="3"/>
    <s v="PO-19195"/>
    <s v="Phillina Ober"/>
    <x v="2"/>
    <s v="United States"/>
    <s v="San Francisco"/>
    <x v="1"/>
    <n v="94122"/>
    <x v="1"/>
    <s v="OFF-BI-10001078"/>
    <x v="1"/>
    <x v="8"/>
    <s v="Acco PRESSTEX Data Binder with Storage Hooks, Dark Blue, 14 7/8&quot; X 11&quot;"/>
    <x v="2741"/>
    <n v="1"/>
    <n v="0.2"/>
    <n v="1.5602"/>
  </r>
  <r>
    <n v="3442"/>
    <s v="CA-2011-158337"/>
    <x v="2"/>
    <d v="2011-03-11T00:00:00"/>
    <x v="451"/>
    <x v="0"/>
    <s v="KA-16525"/>
    <s v="Kelly Andreada"/>
    <x v="0"/>
    <s v="United States"/>
    <s v="New York City"/>
    <x v="15"/>
    <n v="10024"/>
    <x v="3"/>
    <s v="OFF-PA-10002137"/>
    <x v="1"/>
    <x v="10"/>
    <s v="Southworth 100% Résumé Paper, 24lb."/>
    <x v="2742"/>
    <n v="14"/>
    <n v="0"/>
    <n v="49.013999999999996"/>
  </r>
  <r>
    <n v="3443"/>
    <s v="CA-2014-168858"/>
    <x v="3"/>
    <d v="2014-11-20T00:00:00"/>
    <x v="122"/>
    <x v="1"/>
    <s v="JD-16150"/>
    <s v="Justin Deggeller"/>
    <x v="1"/>
    <s v="United States"/>
    <s v="New York City"/>
    <x v="15"/>
    <n v="10011"/>
    <x v="3"/>
    <s v="OFF-EN-10001415"/>
    <x v="1"/>
    <x v="12"/>
    <s v="Staples"/>
    <x v="80"/>
    <n v="3"/>
    <n v="0"/>
    <n v="8.370000000000001"/>
  </r>
  <r>
    <n v="3444"/>
    <s v="CA-2014-168858"/>
    <x v="3"/>
    <d v="2014-11-20T00:00:00"/>
    <x v="122"/>
    <x v="1"/>
    <s v="JD-16150"/>
    <s v="Justin Deggeller"/>
    <x v="1"/>
    <s v="United States"/>
    <s v="New York City"/>
    <x v="15"/>
    <n v="10011"/>
    <x v="3"/>
    <s v="OFF-AP-10003849"/>
    <x v="1"/>
    <x v="9"/>
    <s v="Hoover Shoulder Vac Commercial Portable Vacuum"/>
    <x v="2743"/>
    <n v="7"/>
    <n v="0"/>
    <n v="626.18499999999995"/>
  </r>
  <r>
    <n v="3445"/>
    <s v="CA-2013-116344"/>
    <x v="0"/>
    <d v="2013-07-30T00:00:00"/>
    <x v="928"/>
    <x v="1"/>
    <s v="JO-15145"/>
    <s v="Jack O'Briant"/>
    <x v="1"/>
    <s v="United States"/>
    <s v="Philadelphia"/>
    <x v="9"/>
    <n v="19140"/>
    <x v="3"/>
    <s v="OFF-ST-10001713"/>
    <x v="1"/>
    <x v="4"/>
    <s v="Gould Plastics 9-Pocket Panel Bin, 18-3/8w x 5-1/4d x 20-1/2h, Black"/>
    <x v="560"/>
    <n v="2"/>
    <n v="0.2"/>
    <n v="-16.956800000000005"/>
  </r>
  <r>
    <n v="3446"/>
    <s v="CA-2012-131779"/>
    <x v="1"/>
    <d v="2012-06-12T00:00:00"/>
    <x v="871"/>
    <x v="1"/>
    <s v="LE-16810"/>
    <s v="Laurel Elliston"/>
    <x v="0"/>
    <s v="United States"/>
    <s v="Newark"/>
    <x v="13"/>
    <n v="19711"/>
    <x v="3"/>
    <s v="OFF-ST-10001505"/>
    <x v="1"/>
    <x v="4"/>
    <s v="Perma STOR-ALL Hanging File Box, 13 1/8&quot;W x 12 1/4&quot;D x 10 1/2&quot;H"/>
    <x v="2744"/>
    <n v="5"/>
    <n v="0"/>
    <n v="5.0829999999999975"/>
  </r>
  <r>
    <n v="3447"/>
    <s v="CA-2013-158869"/>
    <x v="0"/>
    <d v="2013-08-07T00:00:00"/>
    <x v="929"/>
    <x v="2"/>
    <s v="AH-10690"/>
    <s v="Anna Häberlin"/>
    <x v="1"/>
    <s v="United States"/>
    <s v="New York City"/>
    <x v="15"/>
    <n v="10024"/>
    <x v="3"/>
    <s v="OFF-PA-10000474"/>
    <x v="1"/>
    <x v="10"/>
    <s v="Staples"/>
    <x v="2745"/>
    <n v="2"/>
    <n v="0"/>
    <n v="33.313599999999994"/>
  </r>
  <r>
    <n v="3448"/>
    <s v="CA-2014-102554"/>
    <x v="3"/>
    <d v="2014-06-12T00:00:00"/>
    <x v="261"/>
    <x v="1"/>
    <s v="KN-16705"/>
    <s v="Kristina Nunn"/>
    <x v="2"/>
    <s v="United States"/>
    <s v="Auburn"/>
    <x v="19"/>
    <n v="36830"/>
    <x v="0"/>
    <s v="OFF-AR-10001919"/>
    <x v="1"/>
    <x v="6"/>
    <s v="OIC #2 Pencils, Medium Soft"/>
    <x v="1061"/>
    <n v="2"/>
    <n v="0"/>
    <n v="1.0903999999999998"/>
  </r>
  <r>
    <n v="3449"/>
    <s v="CA-2013-162614"/>
    <x v="0"/>
    <d v="2013-10-08T00:00:00"/>
    <x v="930"/>
    <x v="1"/>
    <s v="TB-21250"/>
    <s v="Tim Brockman"/>
    <x v="0"/>
    <s v="United States"/>
    <s v="Los Angeles"/>
    <x v="1"/>
    <n v="90049"/>
    <x v="1"/>
    <s v="OFF-BI-10004001"/>
    <x v="1"/>
    <x v="8"/>
    <s v="GBC Recycled VeloBinder Covers"/>
    <x v="2746"/>
    <n v="2"/>
    <n v="0.2"/>
    <n v="8.8607999999999976"/>
  </r>
  <r>
    <n v="3450"/>
    <s v="CA-2011-168592"/>
    <x v="2"/>
    <d v="2011-09-08T00:00:00"/>
    <x v="931"/>
    <x v="1"/>
    <s v="DP-13390"/>
    <s v="Dennis Pardue"/>
    <x v="2"/>
    <s v="United States"/>
    <s v="San Francisco"/>
    <x v="1"/>
    <n v="94110"/>
    <x v="1"/>
    <s v="OFF-AP-10004785"/>
    <x v="1"/>
    <x v="9"/>
    <s v="Holmes Replacement Filter for HEPA Air Cleaner, Medium Room"/>
    <x v="2747"/>
    <n v="5"/>
    <n v="0"/>
    <n v="24.359500000000004"/>
  </r>
  <r>
    <n v="3451"/>
    <s v="CA-2011-168592"/>
    <x v="2"/>
    <d v="2011-09-08T00:00:00"/>
    <x v="931"/>
    <x v="1"/>
    <s v="DP-13390"/>
    <s v="Dennis Pardue"/>
    <x v="2"/>
    <s v="United States"/>
    <s v="San Francisco"/>
    <x v="1"/>
    <n v="94110"/>
    <x v="1"/>
    <s v="OFF-ST-10002406"/>
    <x v="1"/>
    <x v="4"/>
    <s v="Pizazz Global Quick File"/>
    <x v="2748"/>
    <n v="1"/>
    <n v="0"/>
    <n v="4.1916000000000011"/>
  </r>
  <r>
    <n v="3452"/>
    <s v="CA-2011-168592"/>
    <x v="2"/>
    <d v="2011-09-08T00:00:00"/>
    <x v="931"/>
    <x v="1"/>
    <s v="DP-13390"/>
    <s v="Dennis Pardue"/>
    <x v="2"/>
    <s v="United States"/>
    <s v="San Francisco"/>
    <x v="1"/>
    <n v="94110"/>
    <x v="1"/>
    <s v="OFF-FA-10002988"/>
    <x v="1"/>
    <x v="13"/>
    <s v="Ideal Clamps"/>
    <x v="133"/>
    <n v="2"/>
    <n v="0"/>
    <n v="1.9697999999999998"/>
  </r>
  <r>
    <n v="3453"/>
    <s v="CA-2011-157609"/>
    <x v="2"/>
    <d v="2011-03-16T00:00:00"/>
    <x v="757"/>
    <x v="0"/>
    <s v="KN-16705"/>
    <s v="Kristina Nunn"/>
    <x v="2"/>
    <s v="United States"/>
    <s v="Raleigh"/>
    <x v="3"/>
    <n v="27604"/>
    <x v="0"/>
    <s v="TEC-PH-10002415"/>
    <x v="2"/>
    <x v="7"/>
    <s v="Polycom VoiceStation 500 Conference phone"/>
    <x v="2749"/>
    <n v="2"/>
    <n v="0.2"/>
    <n v="29.495000000000019"/>
  </r>
  <r>
    <n v="3454"/>
    <s v="CA-2012-153325"/>
    <x v="1"/>
    <d v="2012-02-29T00:00:00"/>
    <x v="932"/>
    <x v="0"/>
    <s v="ST-20530"/>
    <s v="Shui Tom"/>
    <x v="0"/>
    <s v="United States"/>
    <s v="Macon"/>
    <x v="32"/>
    <n v="31204"/>
    <x v="0"/>
    <s v="OFF-BI-10004236"/>
    <x v="1"/>
    <x v="8"/>
    <s v="XtraLife ClearVue Slant-D Ring Binder, White, 3&quot;"/>
    <x v="2750"/>
    <n v="4"/>
    <n v="0"/>
    <n v="27.011199999999999"/>
  </r>
  <r>
    <n v="3455"/>
    <s v="CA-2012-153626"/>
    <x v="1"/>
    <d v="2012-07-09T00:00:00"/>
    <x v="933"/>
    <x v="1"/>
    <s v="EB-13870"/>
    <s v="Emily Burns"/>
    <x v="0"/>
    <s v="United States"/>
    <s v="Nashville"/>
    <x v="18"/>
    <n v="37211"/>
    <x v="0"/>
    <s v="OFF-AR-10000657"/>
    <x v="1"/>
    <x v="6"/>
    <s v="Binney &amp; Smith inkTank Desk Highlighter, Chisel Tip, Yellow, 12/Box"/>
    <x v="788"/>
    <n v="3"/>
    <n v="0.2"/>
    <n v="0.83849999999999936"/>
  </r>
  <r>
    <n v="3456"/>
    <s v="CA-2013-166485"/>
    <x v="0"/>
    <d v="2013-02-20T00:00:00"/>
    <x v="824"/>
    <x v="1"/>
    <s v="AH-10210"/>
    <s v="Alan Hwang"/>
    <x v="0"/>
    <s v="United States"/>
    <s v="Nashville"/>
    <x v="18"/>
    <n v="37211"/>
    <x v="0"/>
    <s v="OFF-PA-10004996"/>
    <x v="1"/>
    <x v="10"/>
    <s v="Speediset Carbonless Redi-Letter 7&quot; x 8 1/2&quot;"/>
    <x v="2751"/>
    <n v="2"/>
    <n v="0.2"/>
    <n v="5.5673999999999992"/>
  </r>
  <r>
    <n v="3457"/>
    <s v="CA-2014-136448"/>
    <x v="3"/>
    <d v="2014-09-17T00:00:00"/>
    <x v="934"/>
    <x v="2"/>
    <s v="AS-10090"/>
    <s v="Adam Shillingsburg"/>
    <x v="0"/>
    <s v="United States"/>
    <s v="Philadelphia"/>
    <x v="9"/>
    <n v="19143"/>
    <x v="3"/>
    <s v="TEC-AC-10001109"/>
    <x v="2"/>
    <x v="11"/>
    <s v="Logitech Trackman Marble Mouse"/>
    <x v="981"/>
    <n v="3"/>
    <n v="0.2"/>
    <n v="19.793400000000005"/>
  </r>
  <r>
    <n v="3458"/>
    <s v="CA-2014-136448"/>
    <x v="3"/>
    <d v="2014-09-17T00:00:00"/>
    <x v="934"/>
    <x v="2"/>
    <s v="AS-10090"/>
    <s v="Adam Shillingsburg"/>
    <x v="0"/>
    <s v="United States"/>
    <s v="Philadelphia"/>
    <x v="9"/>
    <n v="19143"/>
    <x v="3"/>
    <s v="FUR-FU-10003832"/>
    <x v="0"/>
    <x v="5"/>
    <s v="Eldon Expressions Punched Metal &amp; Wood Desk Accessories, Black &amp; Cherry"/>
    <x v="2752"/>
    <n v="3"/>
    <n v="0.2"/>
    <n v="2.2511999999999999"/>
  </r>
  <r>
    <n v="3459"/>
    <s v="CA-2014-136448"/>
    <x v="3"/>
    <d v="2014-09-17T00:00:00"/>
    <x v="934"/>
    <x v="2"/>
    <s v="AS-10090"/>
    <s v="Adam Shillingsburg"/>
    <x v="0"/>
    <s v="United States"/>
    <s v="Philadelphia"/>
    <x v="9"/>
    <n v="19143"/>
    <x v="3"/>
    <s v="OFF-BI-10002393"/>
    <x v="1"/>
    <x v="8"/>
    <s v="Binder Posts"/>
    <x v="2753"/>
    <n v="2"/>
    <n v="0.7"/>
    <n v="-2.7551999999999994"/>
  </r>
  <r>
    <n v="3460"/>
    <s v="CA-2014-136448"/>
    <x v="3"/>
    <d v="2014-09-17T00:00:00"/>
    <x v="934"/>
    <x v="2"/>
    <s v="AS-10090"/>
    <s v="Adam Shillingsburg"/>
    <x v="0"/>
    <s v="United States"/>
    <s v="Philadelphia"/>
    <x v="9"/>
    <n v="19143"/>
    <x v="3"/>
    <s v="OFF-BI-10001359"/>
    <x v="1"/>
    <x v="8"/>
    <s v="GBC DocuBind TL300 Electric Binding System"/>
    <x v="2754"/>
    <n v="2"/>
    <n v="0.7"/>
    <n v="-412.61539999999991"/>
  </r>
  <r>
    <n v="3461"/>
    <s v="CA-2014-136448"/>
    <x v="3"/>
    <d v="2014-09-17T00:00:00"/>
    <x v="934"/>
    <x v="2"/>
    <s v="AS-10090"/>
    <s v="Adam Shillingsburg"/>
    <x v="0"/>
    <s v="United States"/>
    <s v="Philadelphia"/>
    <x v="9"/>
    <n v="19143"/>
    <x v="3"/>
    <s v="TEC-AC-10003628"/>
    <x v="2"/>
    <x v="11"/>
    <s v="Logitech 910-002974 M325 Wireless Mouse for Web Scrolling"/>
    <x v="736"/>
    <n v="2"/>
    <n v="0.2"/>
    <n v="14.395200000000004"/>
  </r>
  <r>
    <n v="3462"/>
    <s v="CA-2014-114258"/>
    <x v="3"/>
    <d v="2014-11-06T00:00:00"/>
    <x v="173"/>
    <x v="0"/>
    <s v="EM-13825"/>
    <s v="Elizabeth Moffitt"/>
    <x v="1"/>
    <s v="United States"/>
    <s v="Dallas"/>
    <x v="5"/>
    <n v="75081"/>
    <x v="2"/>
    <s v="TEC-PH-10003012"/>
    <x v="2"/>
    <x v="7"/>
    <s v="Nortel Meridian M3904 Professional Digital phone"/>
    <x v="2755"/>
    <n v="4"/>
    <n v="0.2"/>
    <n v="55.436399999999935"/>
  </r>
  <r>
    <n v="3463"/>
    <s v="CA-2012-152611"/>
    <x v="1"/>
    <d v="2012-02-20T00:00:00"/>
    <x v="823"/>
    <x v="0"/>
    <s v="KA-16525"/>
    <s v="Kelly Andreada"/>
    <x v="0"/>
    <s v="United States"/>
    <s v="Perth Amboy"/>
    <x v="30"/>
    <n v="8861"/>
    <x v="3"/>
    <s v="OFF-AR-10003903"/>
    <x v="1"/>
    <x v="6"/>
    <s v="Sanford 52201 APSCO Electric Pencil Sharpener"/>
    <x v="2756"/>
    <n v="7"/>
    <n v="0"/>
    <n v="74.565400000000011"/>
  </r>
  <r>
    <n v="3464"/>
    <s v="CA-2013-165470"/>
    <x v="0"/>
    <d v="2013-11-26T00:00:00"/>
    <x v="724"/>
    <x v="1"/>
    <s v="HJ-14875"/>
    <s v="Heather Jas"/>
    <x v="2"/>
    <s v="United States"/>
    <s v="Jacksonville"/>
    <x v="2"/>
    <n v="32216"/>
    <x v="0"/>
    <s v="OFF-PA-10004675"/>
    <x v="1"/>
    <x v="10"/>
    <s v="Telephone Message Books with Fax/Mobile Section, 5 1/2&quot; x 3 3/16&quot;"/>
    <x v="2757"/>
    <n v="1"/>
    <n v="0.2"/>
    <n v="1.6509999999999998"/>
  </r>
  <r>
    <n v="3465"/>
    <s v="CA-2014-128699"/>
    <x v="3"/>
    <d v="2014-12-04T00:00:00"/>
    <x v="241"/>
    <x v="0"/>
    <s v="ND-18370"/>
    <s v="Natalie DeCherney"/>
    <x v="0"/>
    <s v="United States"/>
    <s v="Jacksonville"/>
    <x v="2"/>
    <n v="32216"/>
    <x v="0"/>
    <s v="TEC-AC-10001990"/>
    <x v="2"/>
    <x v="11"/>
    <s v="Kensington Orbit Wireless Mobile Trackball for PC and Mac"/>
    <x v="2758"/>
    <n v="1"/>
    <n v="0.2"/>
    <n v="7.198799999999995"/>
  </r>
  <r>
    <n v="3466"/>
    <s v="US-2012-147242"/>
    <x v="1"/>
    <d v="2012-09-10T00:00:00"/>
    <x v="240"/>
    <x v="1"/>
    <s v="EH-13765"/>
    <s v="Edward Hooks"/>
    <x v="1"/>
    <s v="United States"/>
    <s v="Revere"/>
    <x v="31"/>
    <n v="2151"/>
    <x v="3"/>
    <s v="OFF-AP-10003842"/>
    <x v="1"/>
    <x v="9"/>
    <s v="Euro-Pro Shark Turbo Vacuum"/>
    <x v="1168"/>
    <n v="2"/>
    <n v="0"/>
    <n v="16.1096"/>
  </r>
  <r>
    <n v="3467"/>
    <s v="US-2012-147242"/>
    <x v="1"/>
    <d v="2012-09-10T00:00:00"/>
    <x v="240"/>
    <x v="1"/>
    <s v="EH-13765"/>
    <s v="Edward Hooks"/>
    <x v="1"/>
    <s v="United States"/>
    <s v="Revere"/>
    <x v="31"/>
    <n v="2151"/>
    <x v="3"/>
    <s v="FUR-BO-10004695"/>
    <x v="0"/>
    <x v="0"/>
    <s v="O'Sullivan 2-Door Barrister Bookcase in Odessa Pine"/>
    <x v="2759"/>
    <n v="2"/>
    <n v="0"/>
    <n v="83.25079999999997"/>
  </r>
  <r>
    <n v="3468"/>
    <s v="US-2012-147242"/>
    <x v="1"/>
    <d v="2012-09-10T00:00:00"/>
    <x v="240"/>
    <x v="1"/>
    <s v="EH-13765"/>
    <s v="Edward Hooks"/>
    <x v="1"/>
    <s v="United States"/>
    <s v="Revere"/>
    <x v="31"/>
    <n v="2151"/>
    <x v="3"/>
    <s v="OFF-PA-10003039"/>
    <x v="1"/>
    <x v="10"/>
    <s v="Xerox 1960"/>
    <x v="2760"/>
    <n v="9"/>
    <n v="0"/>
    <n v="125.46899999999999"/>
  </r>
  <r>
    <n v="3469"/>
    <s v="CA-2013-146143"/>
    <x v="0"/>
    <d v="2013-12-15T00:00:00"/>
    <x v="292"/>
    <x v="1"/>
    <s v="MC-17845"/>
    <s v="Michael Chen"/>
    <x v="0"/>
    <s v="United States"/>
    <s v="Jackson"/>
    <x v="35"/>
    <n v="39212"/>
    <x v="0"/>
    <s v="FUR-FU-10002045"/>
    <x v="0"/>
    <x v="5"/>
    <s v="Executive Impressions 14&quot;"/>
    <x v="2761"/>
    <n v="6"/>
    <n v="0"/>
    <n v="58.687200000000011"/>
  </r>
  <r>
    <n v="3470"/>
    <s v="CA-2012-100888"/>
    <x v="1"/>
    <d v="2012-04-06T00:00:00"/>
    <x v="57"/>
    <x v="1"/>
    <s v="MH-17455"/>
    <s v="Mark Hamilton"/>
    <x v="0"/>
    <s v="United States"/>
    <s v="Jacksonville"/>
    <x v="3"/>
    <n v="28540"/>
    <x v="0"/>
    <s v="OFF-PA-10001019"/>
    <x v="1"/>
    <x v="10"/>
    <s v="Xerox 1884"/>
    <x v="1107"/>
    <n v="3"/>
    <n v="0.2"/>
    <n v="16.183799999999998"/>
  </r>
  <r>
    <n v="3471"/>
    <s v="US-2013-150035"/>
    <x v="0"/>
    <d v="2013-12-02T00:00:00"/>
    <x v="455"/>
    <x v="1"/>
    <s v="CL-11890"/>
    <s v="Carl Ludwig"/>
    <x v="0"/>
    <s v="United States"/>
    <s v="San Francisco"/>
    <x v="1"/>
    <n v="94122"/>
    <x v="1"/>
    <s v="FUR-FU-10003724"/>
    <x v="0"/>
    <x v="5"/>
    <s v="Westinghouse Clip-On Gooseneck Lamps"/>
    <x v="2499"/>
    <n v="2"/>
    <n v="0"/>
    <n v="4.3523999999999994"/>
  </r>
  <r>
    <n v="3472"/>
    <s v="CA-2014-122644"/>
    <x v="3"/>
    <d v="2014-11-13T00:00:00"/>
    <x v="251"/>
    <x v="1"/>
    <s v="SF-20965"/>
    <s v="Sylvia Foulston"/>
    <x v="1"/>
    <s v="United States"/>
    <s v="Columbus"/>
    <x v="24"/>
    <n v="43229"/>
    <x v="3"/>
    <s v="OFF-PA-10003673"/>
    <x v="1"/>
    <x v="10"/>
    <s v="Strathmore Photo Mount Cards"/>
    <x v="2762"/>
    <n v="2"/>
    <n v="0.2"/>
    <n v="3.5255999999999994"/>
  </r>
  <r>
    <n v="3473"/>
    <s v="CA-2014-122644"/>
    <x v="3"/>
    <d v="2014-11-13T00:00:00"/>
    <x v="251"/>
    <x v="1"/>
    <s v="SF-20965"/>
    <s v="Sylvia Foulston"/>
    <x v="1"/>
    <s v="United States"/>
    <s v="Columbus"/>
    <x v="24"/>
    <n v="43229"/>
    <x v="3"/>
    <s v="TEC-AC-10003614"/>
    <x v="2"/>
    <x v="11"/>
    <s v="Verbatim 25 GB 6x Blu-ray Single Layer Recordable Disc, 10/Pack"/>
    <x v="2763"/>
    <n v="2"/>
    <n v="0.2"/>
    <n v="3.0133999999999981"/>
  </r>
  <r>
    <n v="3474"/>
    <s v="CA-2014-111815"/>
    <x v="3"/>
    <d v="2014-03-04T00:00:00"/>
    <x v="935"/>
    <x v="1"/>
    <s v="EP-13915"/>
    <s v="Emily Phan"/>
    <x v="0"/>
    <s v="United States"/>
    <s v="Dearborn Heights"/>
    <x v="12"/>
    <n v="48127"/>
    <x v="2"/>
    <s v="FUR-CH-10000785"/>
    <x v="0"/>
    <x v="1"/>
    <s v="Global Ergonomic Managers Chair"/>
    <x v="2764"/>
    <n v="1"/>
    <n v="0"/>
    <n v="47.0548"/>
  </r>
  <r>
    <n v="3475"/>
    <s v="CA-2014-111815"/>
    <x v="3"/>
    <d v="2014-03-04T00:00:00"/>
    <x v="935"/>
    <x v="1"/>
    <s v="EP-13915"/>
    <s v="Emily Phan"/>
    <x v="0"/>
    <s v="United States"/>
    <s v="Dearborn Heights"/>
    <x v="12"/>
    <n v="48127"/>
    <x v="2"/>
    <s v="TEC-AC-10002926"/>
    <x v="2"/>
    <x v="11"/>
    <s v="Logitech Wireless Marathon Mouse M705"/>
    <x v="2622"/>
    <n v="2"/>
    <n v="0"/>
    <n v="42.991400000000006"/>
  </r>
  <r>
    <n v="3476"/>
    <s v="CA-2013-144911"/>
    <x v="0"/>
    <d v="2013-11-28T00:00:00"/>
    <x v="724"/>
    <x v="2"/>
    <s v="RW-19630"/>
    <s v="Rob Williams"/>
    <x v="1"/>
    <s v="United States"/>
    <s v="Overland Park"/>
    <x v="41"/>
    <n v="66212"/>
    <x v="2"/>
    <s v="TEC-AC-10004633"/>
    <x v="2"/>
    <x v="11"/>
    <s v="Verbatim 25 GB 6x Blu-ray Single Layer Recordable Disc, 3/Pack"/>
    <x v="2765"/>
    <n v="5"/>
    <n v="0"/>
    <n v="15.378000000000004"/>
  </r>
  <r>
    <n v="3477"/>
    <s v="CA-2013-144911"/>
    <x v="0"/>
    <d v="2013-11-28T00:00:00"/>
    <x v="724"/>
    <x v="2"/>
    <s v="RW-19630"/>
    <s v="Rob Williams"/>
    <x v="1"/>
    <s v="United States"/>
    <s v="Overland Park"/>
    <x v="41"/>
    <n v="66212"/>
    <x v="2"/>
    <s v="OFF-BI-10000977"/>
    <x v="1"/>
    <x v="8"/>
    <s v="Ibico Plastic Spiral Binding Combs"/>
    <x v="2766"/>
    <n v="5"/>
    <n v="0"/>
    <n v="69.919999999999987"/>
  </r>
  <r>
    <n v="3478"/>
    <s v="CA-2011-143385"/>
    <x v="2"/>
    <d v="2011-08-31T00:00:00"/>
    <x v="447"/>
    <x v="1"/>
    <s v="SJ-20500"/>
    <s v="Shirley Jackson"/>
    <x v="0"/>
    <s v="United States"/>
    <s v="Santa Fe"/>
    <x v="27"/>
    <n v="87505"/>
    <x v="1"/>
    <s v="TEC-AC-10001635"/>
    <x v="2"/>
    <x v="11"/>
    <s v="KeyTronic KT400U2 - Keyboard - Black"/>
    <x v="451"/>
    <n v="9"/>
    <n v="0"/>
    <n v="18.503999999999991"/>
  </r>
  <r>
    <n v="3479"/>
    <s v="CA-2013-131289"/>
    <x v="0"/>
    <d v="2013-12-09T00:00:00"/>
    <x v="906"/>
    <x v="1"/>
    <s v="SP-20620"/>
    <s v="Stefania Perrino"/>
    <x v="1"/>
    <s v="United States"/>
    <s v="San Francisco"/>
    <x v="1"/>
    <n v="94110"/>
    <x v="1"/>
    <s v="OFF-AR-10003056"/>
    <x v="1"/>
    <x v="6"/>
    <s v="Newell 341"/>
    <x v="18"/>
    <n v="2"/>
    <n v="0"/>
    <n v="2.4823999999999993"/>
  </r>
  <r>
    <n v="3480"/>
    <s v="CA-2013-131289"/>
    <x v="0"/>
    <d v="2013-12-09T00:00:00"/>
    <x v="906"/>
    <x v="1"/>
    <s v="SP-20620"/>
    <s v="Stefania Perrino"/>
    <x v="1"/>
    <s v="United States"/>
    <s v="San Francisco"/>
    <x v="1"/>
    <n v="94110"/>
    <x v="1"/>
    <s v="OFF-PA-10003363"/>
    <x v="1"/>
    <x v="10"/>
    <s v="Xerox 204"/>
    <x v="1568"/>
    <n v="7"/>
    <n v="0"/>
    <n v="21.772800000000004"/>
  </r>
  <r>
    <n v="3481"/>
    <s v="CA-2013-131289"/>
    <x v="0"/>
    <d v="2013-12-09T00:00:00"/>
    <x v="906"/>
    <x v="1"/>
    <s v="SP-20620"/>
    <s v="Stefania Perrino"/>
    <x v="1"/>
    <s v="United States"/>
    <s v="San Francisco"/>
    <x v="1"/>
    <n v="94110"/>
    <x v="1"/>
    <s v="FUR-TA-10003954"/>
    <x v="0"/>
    <x v="3"/>
    <s v="Hon 94000 Series Round Tables"/>
    <x v="2767"/>
    <n v="6"/>
    <n v="0.2"/>
    <n v="-195.47879999999998"/>
  </r>
  <r>
    <n v="3482"/>
    <s v="CA-2011-124023"/>
    <x v="2"/>
    <d v="2011-04-07T00:00:00"/>
    <x v="343"/>
    <x v="2"/>
    <s v="PJ-19015"/>
    <s v="Pauline Johnson"/>
    <x v="0"/>
    <s v="United States"/>
    <s v="Mobile"/>
    <x v="19"/>
    <n v="36608"/>
    <x v="0"/>
    <s v="FUR-FU-10004415"/>
    <x v="0"/>
    <x v="5"/>
    <s v="Stacking Tray, Side-Loading, Legal, Smoke"/>
    <x v="2482"/>
    <n v="2"/>
    <n v="0"/>
    <n v="2.7775999999999996"/>
  </r>
  <r>
    <n v="3483"/>
    <s v="CA-2011-124688"/>
    <x v="2"/>
    <d v="2011-08-27T00:00:00"/>
    <x v="592"/>
    <x v="2"/>
    <s v="CC-12610"/>
    <s v="Corey Catlett"/>
    <x v="1"/>
    <s v="United States"/>
    <s v="Springfield"/>
    <x v="17"/>
    <n v="22153"/>
    <x v="0"/>
    <s v="TEC-PH-10000455"/>
    <x v="2"/>
    <x v="7"/>
    <s v="GE 30522EE2"/>
    <x v="2768"/>
    <n v="5"/>
    <n v="0"/>
    <n v="168.18549999999993"/>
  </r>
  <r>
    <n v="3484"/>
    <s v="CA-2011-124688"/>
    <x v="2"/>
    <d v="2011-08-27T00:00:00"/>
    <x v="592"/>
    <x v="2"/>
    <s v="CC-12610"/>
    <s v="Corey Catlett"/>
    <x v="1"/>
    <s v="United States"/>
    <s v="Springfield"/>
    <x v="17"/>
    <n v="22153"/>
    <x v="0"/>
    <s v="FUR-FU-10002456"/>
    <x v="0"/>
    <x v="5"/>
    <s v="Master Caster Door Stop, Large Neon Orange"/>
    <x v="2769"/>
    <n v="4"/>
    <n v="0"/>
    <n v="12.521600000000003"/>
  </r>
  <r>
    <n v="3485"/>
    <s v="CA-2011-124688"/>
    <x v="2"/>
    <d v="2011-08-27T00:00:00"/>
    <x v="592"/>
    <x v="2"/>
    <s v="CC-12610"/>
    <s v="Corey Catlett"/>
    <x v="1"/>
    <s v="United States"/>
    <s v="Springfield"/>
    <x v="17"/>
    <n v="22153"/>
    <x v="0"/>
    <s v="FUR-TA-10003569"/>
    <x v="0"/>
    <x v="3"/>
    <s v="Bretford CR8500 Series Meeting Room Furniture"/>
    <x v="2770"/>
    <n v="3"/>
    <n v="0"/>
    <n v="300.73500000000001"/>
  </r>
  <r>
    <n v="3486"/>
    <s v="CA-2013-151169"/>
    <x v="0"/>
    <d v="2013-10-22T00:00:00"/>
    <x v="936"/>
    <x v="1"/>
    <s v="MY-18295"/>
    <s v="Muhammed Yedwab"/>
    <x v="1"/>
    <s v="United States"/>
    <s v="Newark"/>
    <x v="13"/>
    <n v="19711"/>
    <x v="3"/>
    <s v="OFF-BI-10002813"/>
    <x v="1"/>
    <x v="8"/>
    <s v="Avery Reinforcements for Hole-Punch Pages"/>
    <x v="1063"/>
    <n v="4"/>
    <n v="0"/>
    <n v="3.5640000000000001"/>
  </r>
  <r>
    <n v="3487"/>
    <s v="US-2013-134761"/>
    <x v="0"/>
    <d v="2013-12-01T00:00:00"/>
    <x v="724"/>
    <x v="3"/>
    <s v="DB-13210"/>
    <s v="Dean Braden"/>
    <x v="0"/>
    <s v="United States"/>
    <s v="Hickory"/>
    <x v="3"/>
    <n v="28601"/>
    <x v="0"/>
    <s v="TEC-PH-10002890"/>
    <x v="2"/>
    <x v="7"/>
    <s v="AT&amp;T 17929 Lendline Telephone"/>
    <x v="2771"/>
    <n v="1"/>
    <n v="0.2"/>
    <n v="2.7143999999999995"/>
  </r>
  <r>
    <n v="3488"/>
    <s v="CA-2014-120705"/>
    <x v="3"/>
    <d v="2014-09-06T00:00:00"/>
    <x v="218"/>
    <x v="1"/>
    <s v="MG-17875"/>
    <s v="Michael Grace"/>
    <x v="2"/>
    <s v="United States"/>
    <s v="Fort Lauderdale"/>
    <x v="2"/>
    <n v="33311"/>
    <x v="0"/>
    <s v="OFF-ST-10001522"/>
    <x v="1"/>
    <x v="4"/>
    <s v="Gould Plastics 18-Pocket Panel Bin, 34w x 5-1/4d x 20-1/2h"/>
    <x v="2772"/>
    <n v="2"/>
    <n v="0.2"/>
    <n v="-29.436800000000012"/>
  </r>
  <r>
    <n v="3489"/>
    <s v="CA-2012-157322"/>
    <x v="1"/>
    <d v="2012-07-02T00:00:00"/>
    <x v="937"/>
    <x v="1"/>
    <s v="RH-19600"/>
    <s v="Rob Haberlin"/>
    <x v="0"/>
    <s v="United States"/>
    <s v="Carol Stream"/>
    <x v="10"/>
    <n v="60188"/>
    <x v="2"/>
    <s v="FUR-CH-10004086"/>
    <x v="0"/>
    <x v="1"/>
    <s v="Hon 4070 Series Pagoda Armless Upholstered Stacking Chairs"/>
    <x v="2379"/>
    <n v="2"/>
    <n v="0.3"/>
    <n v="-5.8346000000000231"/>
  </r>
  <r>
    <n v="3490"/>
    <s v="CA-2012-157322"/>
    <x v="1"/>
    <d v="2012-07-02T00:00:00"/>
    <x v="937"/>
    <x v="1"/>
    <s v="RH-19600"/>
    <s v="Rob Haberlin"/>
    <x v="0"/>
    <s v="United States"/>
    <s v="Carol Stream"/>
    <x v="10"/>
    <n v="60188"/>
    <x v="2"/>
    <s v="FUR-CH-10003774"/>
    <x v="0"/>
    <x v="1"/>
    <s v="Global Wood Trimmed Manager's Task Chair, Khaki"/>
    <x v="2773"/>
    <n v="6"/>
    <n v="0.3"/>
    <n v="-92.799600000000027"/>
  </r>
  <r>
    <n v="3491"/>
    <s v="CA-2012-157322"/>
    <x v="1"/>
    <d v="2012-07-02T00:00:00"/>
    <x v="937"/>
    <x v="1"/>
    <s v="RH-19600"/>
    <s v="Rob Haberlin"/>
    <x v="0"/>
    <s v="United States"/>
    <s v="Carol Stream"/>
    <x v="10"/>
    <n v="60188"/>
    <x v="2"/>
    <s v="OFF-ST-10004507"/>
    <x v="1"/>
    <x v="4"/>
    <s v="Advantus Rolling Storage Box"/>
    <x v="648"/>
    <n v="5"/>
    <n v="0.2"/>
    <n v="6.0024999999999977"/>
  </r>
  <r>
    <n v="3492"/>
    <s v="CA-2012-157322"/>
    <x v="1"/>
    <d v="2012-07-02T00:00:00"/>
    <x v="937"/>
    <x v="1"/>
    <s v="RH-19600"/>
    <s v="Rob Haberlin"/>
    <x v="0"/>
    <s v="United States"/>
    <s v="Carol Stream"/>
    <x v="10"/>
    <n v="60188"/>
    <x v="2"/>
    <s v="OFF-ST-10003208"/>
    <x v="1"/>
    <x v="4"/>
    <s v="Adjustable Depth Letter/Legal Cart"/>
    <x v="2774"/>
    <n v="3"/>
    <n v="0.2"/>
    <n v="48.994199999999921"/>
  </r>
  <r>
    <n v="3493"/>
    <s v="CA-2012-157322"/>
    <x v="1"/>
    <d v="2012-07-02T00:00:00"/>
    <x v="937"/>
    <x v="1"/>
    <s v="RH-19600"/>
    <s v="Rob Haberlin"/>
    <x v="0"/>
    <s v="United States"/>
    <s v="Carol Stream"/>
    <x v="10"/>
    <n v="60188"/>
    <x v="2"/>
    <s v="OFF-PA-10000659"/>
    <x v="1"/>
    <x v="10"/>
    <s v="Adams Phone Message Book, Professional, 400 Message Capacity, 5 3/6” x 11”"/>
    <x v="1515"/>
    <n v="2"/>
    <n v="0.2"/>
    <n v="3.7692000000000001"/>
  </r>
  <r>
    <n v="3494"/>
    <s v="CA-2014-142034"/>
    <x v="3"/>
    <d v="2014-09-25T00:00:00"/>
    <x v="938"/>
    <x v="1"/>
    <s v="KB-16240"/>
    <s v="Karen Bern"/>
    <x v="1"/>
    <s v="United States"/>
    <s v="Saint Cloud"/>
    <x v="11"/>
    <n v="56301"/>
    <x v="2"/>
    <s v="TEC-AC-10002305"/>
    <x v="2"/>
    <x v="11"/>
    <s v="KeyTronic E03601U1 - Keyboard - Beige"/>
    <x v="2775"/>
    <n v="4"/>
    <n v="0"/>
    <n v="12.959999999999994"/>
  </r>
  <r>
    <n v="3495"/>
    <s v="CA-2014-142034"/>
    <x v="3"/>
    <d v="2014-09-25T00:00:00"/>
    <x v="938"/>
    <x v="1"/>
    <s v="KB-16240"/>
    <s v="Karen Bern"/>
    <x v="1"/>
    <s v="United States"/>
    <s v="Saint Cloud"/>
    <x v="11"/>
    <n v="56301"/>
    <x v="2"/>
    <s v="TEC-AC-10000990"/>
    <x v="2"/>
    <x v="11"/>
    <s v="Imation Bio 2GB USB Flash Drive Imation Corp"/>
    <x v="2776"/>
    <n v="5"/>
    <n v="0"/>
    <n v="275.47800000000001"/>
  </r>
  <r>
    <n v="3496"/>
    <s v="CA-2014-142034"/>
    <x v="3"/>
    <d v="2014-09-25T00:00:00"/>
    <x v="938"/>
    <x v="1"/>
    <s v="KB-16240"/>
    <s v="Karen Bern"/>
    <x v="1"/>
    <s v="United States"/>
    <s v="Saint Cloud"/>
    <x v="11"/>
    <n v="56301"/>
    <x v="2"/>
    <s v="FUR-CH-10000665"/>
    <x v="0"/>
    <x v="1"/>
    <s v="Global Airflow Leather Mesh Back Chair, Black"/>
    <x v="891"/>
    <n v="4"/>
    <n v="0"/>
    <n v="181.17599999999993"/>
  </r>
  <r>
    <n v="3497"/>
    <s v="CA-2013-107328"/>
    <x v="0"/>
    <d v="2013-08-09T00:00:00"/>
    <x v="805"/>
    <x v="1"/>
    <s v="CA-12055"/>
    <s v="Cathy Armstrong"/>
    <x v="2"/>
    <s v="United States"/>
    <s v="Los Angeles"/>
    <x v="1"/>
    <n v="90036"/>
    <x v="1"/>
    <s v="FUR-TA-10001932"/>
    <x v="0"/>
    <x v="3"/>
    <s v="Chromcraft 48&quot; x 96&quot; Racetrack Double Pedestal Table"/>
    <x v="2777"/>
    <n v="2"/>
    <n v="0.2"/>
    <n v="12.82559999999998"/>
  </r>
  <r>
    <n v="3498"/>
    <s v="CA-2013-107328"/>
    <x v="0"/>
    <d v="2013-08-09T00:00:00"/>
    <x v="805"/>
    <x v="1"/>
    <s v="CA-12055"/>
    <s v="Cathy Armstrong"/>
    <x v="2"/>
    <s v="United States"/>
    <s v="Los Angeles"/>
    <x v="1"/>
    <n v="90036"/>
    <x v="1"/>
    <s v="OFF-AP-10004487"/>
    <x v="1"/>
    <x v="9"/>
    <s v="Kensington 4 Outlet MasterPiece Compact Power Control Center"/>
    <x v="2778"/>
    <n v="6"/>
    <n v="0"/>
    <n v="136.61759999999998"/>
  </r>
  <r>
    <n v="3499"/>
    <s v="CA-2013-107328"/>
    <x v="0"/>
    <d v="2013-08-09T00:00:00"/>
    <x v="805"/>
    <x v="1"/>
    <s v="CA-12055"/>
    <s v="Cathy Armstrong"/>
    <x v="2"/>
    <s v="United States"/>
    <s v="Los Angeles"/>
    <x v="1"/>
    <n v="90036"/>
    <x v="1"/>
    <s v="OFF-BI-10002160"/>
    <x v="1"/>
    <x v="8"/>
    <s v="Acco Hanging Data Binders"/>
    <x v="597"/>
    <n v="5"/>
    <n v="0.2"/>
    <n v="5.3339999999999996"/>
  </r>
  <r>
    <n v="3500"/>
    <s v="CA-2013-108616"/>
    <x v="0"/>
    <d v="2013-09-30T00:00:00"/>
    <x v="767"/>
    <x v="1"/>
    <s v="JK-15730"/>
    <s v="Joe Kamberova"/>
    <x v="0"/>
    <s v="United States"/>
    <s v="Mobile"/>
    <x v="19"/>
    <n v="36608"/>
    <x v="0"/>
    <s v="TEC-AC-10000420"/>
    <x v="2"/>
    <x v="11"/>
    <s v="Logitech G500s Laser Gaming Mouse with Adjustable Weight Tuning"/>
    <x v="2779"/>
    <n v="3"/>
    <n v="0"/>
    <n v="71.389799999999994"/>
  </r>
  <r>
    <n v="3501"/>
    <s v="CA-2013-108616"/>
    <x v="0"/>
    <d v="2013-09-30T00:00:00"/>
    <x v="767"/>
    <x v="1"/>
    <s v="JK-15730"/>
    <s v="Joe Kamberova"/>
    <x v="0"/>
    <s v="United States"/>
    <s v="Mobile"/>
    <x v="19"/>
    <n v="36608"/>
    <x v="0"/>
    <s v="OFF-BI-10001989"/>
    <x v="1"/>
    <x v="8"/>
    <s v="Premium Transparent Presentation Covers by GBC"/>
    <x v="2780"/>
    <n v="3"/>
    <n v="0"/>
    <n v="30.211199999999998"/>
  </r>
  <r>
    <n v="3502"/>
    <s v="CA-2013-108616"/>
    <x v="0"/>
    <d v="2013-09-30T00:00:00"/>
    <x v="767"/>
    <x v="1"/>
    <s v="JK-15730"/>
    <s v="Joe Kamberova"/>
    <x v="0"/>
    <s v="United States"/>
    <s v="Mobile"/>
    <x v="19"/>
    <n v="36608"/>
    <x v="0"/>
    <s v="OFF-AR-10001149"/>
    <x v="1"/>
    <x v="6"/>
    <s v="Sanford Colorific Colored Pencils, 12/Box"/>
    <x v="2781"/>
    <n v="9"/>
    <n v="0"/>
    <n v="7.7759999999999989"/>
  </r>
  <r>
    <n v="3503"/>
    <s v="CA-2014-125115"/>
    <x v="3"/>
    <d v="2014-04-11T00:00:00"/>
    <x v="939"/>
    <x v="3"/>
    <s v="RD-19930"/>
    <s v="Russell D'Ascenzo"/>
    <x v="0"/>
    <s v="United States"/>
    <s v="Austin"/>
    <x v="5"/>
    <n v="78745"/>
    <x v="2"/>
    <s v="OFF-PA-10004101"/>
    <x v="1"/>
    <x v="10"/>
    <s v="Xerox 1894"/>
    <x v="563"/>
    <n v="2"/>
    <n v="0.2"/>
    <n v="3.6288"/>
  </r>
  <r>
    <n v="3504"/>
    <s v="CA-2014-125115"/>
    <x v="3"/>
    <d v="2014-04-11T00:00:00"/>
    <x v="939"/>
    <x v="3"/>
    <s v="RD-19930"/>
    <s v="Russell D'Ascenzo"/>
    <x v="0"/>
    <s v="United States"/>
    <s v="Austin"/>
    <x v="5"/>
    <n v="78745"/>
    <x v="2"/>
    <s v="TEC-AC-10001714"/>
    <x v="2"/>
    <x v="11"/>
    <s v="Logitech MX Performance Wireless Mouse"/>
    <x v="2782"/>
    <n v="3"/>
    <n v="0.2"/>
    <n v="20.343900000000001"/>
  </r>
  <r>
    <n v="3505"/>
    <s v="CA-2013-150945"/>
    <x v="0"/>
    <d v="2013-12-19T00:00:00"/>
    <x v="120"/>
    <x v="0"/>
    <s v="JK-16120"/>
    <s v="Julie Kriz"/>
    <x v="2"/>
    <s v="United States"/>
    <s v="New York City"/>
    <x v="15"/>
    <n v="10009"/>
    <x v="3"/>
    <s v="OFF-ST-10003716"/>
    <x v="1"/>
    <x v="4"/>
    <s v="Tennsco Double-Tier Lockers"/>
    <x v="1734"/>
    <n v="4"/>
    <n v="0"/>
    <n v="117.0104"/>
  </r>
  <r>
    <n v="3506"/>
    <s v="CA-2011-166863"/>
    <x v="2"/>
    <d v="2011-06-20T00:00:00"/>
    <x v="637"/>
    <x v="1"/>
    <s v="SC-20020"/>
    <s v="Sam Craven"/>
    <x v="0"/>
    <s v="United States"/>
    <s v="Plano"/>
    <x v="5"/>
    <n v="75023"/>
    <x v="2"/>
    <s v="TEC-PH-10000369"/>
    <x v="2"/>
    <x v="7"/>
    <s v="HTC One Mini"/>
    <x v="1227"/>
    <n v="2"/>
    <n v="0.2"/>
    <n v="20.158400000000015"/>
  </r>
  <r>
    <n v="3507"/>
    <s v="CA-2011-166863"/>
    <x v="2"/>
    <d v="2011-06-20T00:00:00"/>
    <x v="637"/>
    <x v="1"/>
    <s v="SC-20020"/>
    <s v="Sam Craven"/>
    <x v="0"/>
    <s v="United States"/>
    <s v="Plano"/>
    <x v="5"/>
    <n v="75023"/>
    <x v="2"/>
    <s v="OFF-BI-10000756"/>
    <x v="1"/>
    <x v="8"/>
    <s v="Storex DuraTech Recycled Plastic Frosted Binders"/>
    <x v="2783"/>
    <n v="4"/>
    <n v="0.8"/>
    <n v="-5.088000000000001"/>
  </r>
  <r>
    <n v="3508"/>
    <s v="CA-2011-166863"/>
    <x v="2"/>
    <d v="2011-06-20T00:00:00"/>
    <x v="637"/>
    <x v="1"/>
    <s v="SC-20020"/>
    <s v="Sam Craven"/>
    <x v="0"/>
    <s v="United States"/>
    <s v="Plano"/>
    <x v="5"/>
    <n v="75023"/>
    <x v="2"/>
    <s v="FUR-BO-10001608"/>
    <x v="0"/>
    <x v="0"/>
    <s v="Hon Metal Bookcases, Black"/>
    <x v="2784"/>
    <n v="4"/>
    <n v="0.32"/>
    <n v="-19.874399999999994"/>
  </r>
  <r>
    <n v="3509"/>
    <s v="CA-2011-166863"/>
    <x v="2"/>
    <d v="2011-06-20T00:00:00"/>
    <x v="637"/>
    <x v="1"/>
    <s v="SC-20020"/>
    <s v="Sam Craven"/>
    <x v="0"/>
    <s v="United States"/>
    <s v="Plano"/>
    <x v="5"/>
    <n v="75023"/>
    <x v="2"/>
    <s v="OFF-PA-10001166"/>
    <x v="1"/>
    <x v="10"/>
    <s v="Xerox 2"/>
    <x v="12"/>
    <n v="3"/>
    <n v="0.2"/>
    <n v="5.4432"/>
  </r>
  <r>
    <n v="3510"/>
    <s v="CA-2011-166863"/>
    <x v="2"/>
    <d v="2011-06-20T00:00:00"/>
    <x v="637"/>
    <x v="1"/>
    <s v="SC-20020"/>
    <s v="Sam Craven"/>
    <x v="0"/>
    <s v="United States"/>
    <s v="Plano"/>
    <x v="5"/>
    <n v="75023"/>
    <x v="2"/>
    <s v="OFF-PA-10000587"/>
    <x v="1"/>
    <x v="10"/>
    <s v="Array Parchment Paper, Assorted Colors"/>
    <x v="25"/>
    <n v="2"/>
    <n v="0.2"/>
    <n v="4.0768000000000004"/>
  </r>
  <r>
    <n v="3511"/>
    <s v="CA-2011-166863"/>
    <x v="2"/>
    <d v="2011-06-20T00:00:00"/>
    <x v="637"/>
    <x v="1"/>
    <s v="SC-20020"/>
    <s v="Sam Craven"/>
    <x v="0"/>
    <s v="United States"/>
    <s v="Plano"/>
    <x v="5"/>
    <n v="75023"/>
    <x v="2"/>
    <s v="TEC-MA-10001972"/>
    <x v="2"/>
    <x v="15"/>
    <s v="Okidata C331dn Printer"/>
    <x v="2785"/>
    <n v="2"/>
    <n v="0.4"/>
    <n v="-97.71999999999997"/>
  </r>
  <r>
    <n v="3512"/>
    <s v="CA-2011-166863"/>
    <x v="2"/>
    <d v="2011-06-20T00:00:00"/>
    <x v="637"/>
    <x v="1"/>
    <s v="SC-20020"/>
    <s v="Sam Craven"/>
    <x v="0"/>
    <s v="United States"/>
    <s v="Plano"/>
    <x v="5"/>
    <n v="75023"/>
    <x v="2"/>
    <s v="OFF-ST-10004123"/>
    <x v="1"/>
    <x v="4"/>
    <s v="Safco Industrial Wire Shelving System"/>
    <x v="2786"/>
    <n v="7"/>
    <n v="0.2"/>
    <n v="-127.37200000000001"/>
  </r>
  <r>
    <n v="3513"/>
    <s v="CA-2014-140326"/>
    <x v="3"/>
    <d v="2014-09-05T00:00:00"/>
    <x v="371"/>
    <x v="2"/>
    <s v="HW-14935"/>
    <s v="Helen Wasserman"/>
    <x v="1"/>
    <s v="United States"/>
    <s v="Chicago"/>
    <x v="10"/>
    <n v="60653"/>
    <x v="2"/>
    <s v="FUR-BO-10000112"/>
    <x v="0"/>
    <x v="0"/>
    <s v="Bush Birmingham Collection Bookcase, Dark Cherry"/>
    <x v="2787"/>
    <n v="9"/>
    <n v="0.3"/>
    <n v="-117.88199999999998"/>
  </r>
  <r>
    <n v="3514"/>
    <s v="CA-2014-140326"/>
    <x v="3"/>
    <d v="2014-09-05T00:00:00"/>
    <x v="371"/>
    <x v="2"/>
    <s v="HW-14935"/>
    <s v="Helen Wasserman"/>
    <x v="1"/>
    <s v="United States"/>
    <s v="Chicago"/>
    <x v="10"/>
    <n v="60653"/>
    <x v="2"/>
    <s v="OFF-PA-10004041"/>
    <x v="1"/>
    <x v="10"/>
    <s v="It's Hot Message Books with Stickers, 2 3/4&quot; x 5&quot;"/>
    <x v="2788"/>
    <n v="3"/>
    <n v="0.2"/>
    <n v="5.55"/>
  </r>
  <r>
    <n v="3515"/>
    <s v="CA-2014-140326"/>
    <x v="3"/>
    <d v="2014-09-05T00:00:00"/>
    <x v="371"/>
    <x v="2"/>
    <s v="HW-14935"/>
    <s v="Helen Wasserman"/>
    <x v="1"/>
    <s v="United States"/>
    <s v="Chicago"/>
    <x v="10"/>
    <n v="60653"/>
    <x v="2"/>
    <s v="OFF-AR-10001149"/>
    <x v="1"/>
    <x v="6"/>
    <s v="Sanford Colorific Colored Pencils, 12/Box"/>
    <x v="2789"/>
    <n v="3"/>
    <n v="0.2"/>
    <n v="0.86399999999999988"/>
  </r>
  <r>
    <n v="3516"/>
    <s v="CA-2013-168536"/>
    <x v="0"/>
    <d v="2013-12-21T00:00:00"/>
    <x v="746"/>
    <x v="1"/>
    <s v="SC-20800"/>
    <s v="Stuart Calhoun"/>
    <x v="0"/>
    <s v="United States"/>
    <s v="Jackson"/>
    <x v="35"/>
    <n v="39212"/>
    <x v="0"/>
    <s v="TEC-AC-10002323"/>
    <x v="2"/>
    <x v="11"/>
    <s v="SanDisk Ultra 32 GB MicroSDHC Class 10 Memory Card"/>
    <x v="2790"/>
    <n v="3"/>
    <n v="0"/>
    <n v="8.6190000000000033"/>
  </r>
  <r>
    <n v="3517"/>
    <s v="US-2013-113649"/>
    <x v="0"/>
    <d v="2013-08-10T00:00:00"/>
    <x v="427"/>
    <x v="2"/>
    <s v="HA-14920"/>
    <s v="Helen Andreada"/>
    <x v="0"/>
    <s v="United States"/>
    <s v="Fayetteville"/>
    <x v="3"/>
    <n v="28314"/>
    <x v="0"/>
    <s v="OFF-PA-10000130"/>
    <x v="1"/>
    <x v="10"/>
    <s v="Xerox 199"/>
    <x v="2791"/>
    <n v="9"/>
    <n v="0.2"/>
    <n v="9.6299999999999955"/>
  </r>
  <r>
    <n v="3518"/>
    <s v="US-2013-113649"/>
    <x v="0"/>
    <d v="2013-08-10T00:00:00"/>
    <x v="427"/>
    <x v="2"/>
    <s v="HA-14920"/>
    <s v="Helen Andreada"/>
    <x v="0"/>
    <s v="United States"/>
    <s v="Fayetteville"/>
    <x v="3"/>
    <n v="28314"/>
    <x v="0"/>
    <s v="TEC-PH-10002350"/>
    <x v="2"/>
    <x v="7"/>
    <s v="Apple EarPods with Remote and Mic"/>
    <x v="2542"/>
    <n v="2"/>
    <n v="0.2"/>
    <n v="4.4783999999999988"/>
  </r>
  <r>
    <n v="3519"/>
    <s v="US-2013-113649"/>
    <x v="0"/>
    <d v="2013-08-10T00:00:00"/>
    <x v="427"/>
    <x v="2"/>
    <s v="HA-14920"/>
    <s v="Helen Andreada"/>
    <x v="0"/>
    <s v="United States"/>
    <s v="Fayetteville"/>
    <x v="3"/>
    <n v="28314"/>
    <x v="0"/>
    <s v="OFF-AP-10002518"/>
    <x v="1"/>
    <x v="9"/>
    <s v="Kensington 7 Outlet MasterPiece Power Center"/>
    <x v="2792"/>
    <n v="4"/>
    <n v="0.2"/>
    <n v="64.072799999999944"/>
  </r>
  <r>
    <n v="3520"/>
    <s v="CA-2012-124975"/>
    <x v="1"/>
    <d v="2012-06-22T00:00:00"/>
    <x v="579"/>
    <x v="2"/>
    <s v="MG-17875"/>
    <s v="Michael Grace"/>
    <x v="2"/>
    <s v="United States"/>
    <s v="Aurora"/>
    <x v="10"/>
    <n v="60505"/>
    <x v="2"/>
    <s v="FUR-TA-10002645"/>
    <x v="0"/>
    <x v="3"/>
    <s v="Hon Rectangular Conference Tables"/>
    <x v="2793"/>
    <n v="7"/>
    <n v="0.5"/>
    <n v="-525.6405000000002"/>
  </r>
  <r>
    <n v="3521"/>
    <s v="CA-2012-168767"/>
    <x v="1"/>
    <d v="2012-04-10T00:00:00"/>
    <x v="368"/>
    <x v="1"/>
    <s v="DM-12955"/>
    <s v="Dario Medina"/>
    <x v="1"/>
    <s v="United States"/>
    <s v="Sacramento"/>
    <x v="1"/>
    <n v="95823"/>
    <x v="1"/>
    <s v="OFF-BI-10000773"/>
    <x v="1"/>
    <x v="8"/>
    <s v="Insertable Tab Post Binder Dividers"/>
    <x v="2794"/>
    <n v="2"/>
    <n v="0.2"/>
    <n v="4.3307999999999982"/>
  </r>
  <r>
    <n v="3522"/>
    <s v="CA-2013-114482"/>
    <x v="0"/>
    <d v="2013-11-22T00:00:00"/>
    <x v="539"/>
    <x v="0"/>
    <s v="DM-13345"/>
    <s v="Denise Monton"/>
    <x v="1"/>
    <s v="United States"/>
    <s v="Des Moines"/>
    <x v="23"/>
    <n v="50315"/>
    <x v="2"/>
    <s v="OFF-PA-10003845"/>
    <x v="1"/>
    <x v="10"/>
    <s v="Xerox 1987"/>
    <x v="1319"/>
    <n v="7"/>
    <n v="0"/>
    <n v="19.825400000000002"/>
  </r>
  <r>
    <n v="3523"/>
    <s v="CA-2013-114482"/>
    <x v="0"/>
    <d v="2013-11-22T00:00:00"/>
    <x v="539"/>
    <x v="0"/>
    <s v="DM-13345"/>
    <s v="Denise Monton"/>
    <x v="1"/>
    <s v="United States"/>
    <s v="Des Moines"/>
    <x v="23"/>
    <n v="50315"/>
    <x v="2"/>
    <s v="TEC-PH-10001580"/>
    <x v="2"/>
    <x v="7"/>
    <s v="Logitech Mobile Speakerphone P710e - speaker phone"/>
    <x v="2795"/>
    <n v="3"/>
    <n v="0"/>
    <n v="109.33379999999998"/>
  </r>
  <r>
    <n v="3524"/>
    <s v="CA-2013-137673"/>
    <x v="0"/>
    <d v="2013-09-06T00:00:00"/>
    <x v="165"/>
    <x v="1"/>
    <s v="ML-17395"/>
    <s v="Marina Lichtenstein"/>
    <x v="1"/>
    <s v="United States"/>
    <s v="San Diego"/>
    <x v="1"/>
    <n v="92105"/>
    <x v="1"/>
    <s v="TEC-AC-10002345"/>
    <x v="2"/>
    <x v="11"/>
    <s v="HP Standard 104 key PS/2 Keyboard"/>
    <x v="2796"/>
    <n v="8"/>
    <n v="0"/>
    <n v="29"/>
  </r>
  <r>
    <n v="3525"/>
    <s v="CA-2013-132731"/>
    <x v="0"/>
    <d v="2013-11-25T00:00:00"/>
    <x v="940"/>
    <x v="1"/>
    <s v="GA-14515"/>
    <s v="George Ashbrook"/>
    <x v="0"/>
    <s v="United States"/>
    <s v="Dallas"/>
    <x v="5"/>
    <n v="75081"/>
    <x v="2"/>
    <s v="TEC-PH-10004120"/>
    <x v="2"/>
    <x v="7"/>
    <s v="AT&amp;T 1080 Phone"/>
    <x v="2797"/>
    <n v="6"/>
    <n v="0.2"/>
    <n v="49.316399999999987"/>
  </r>
  <r>
    <n v="3526"/>
    <s v="CA-2014-148922"/>
    <x v="3"/>
    <d v="2014-12-11T00:00:00"/>
    <x v="159"/>
    <x v="0"/>
    <s v="SU-20665"/>
    <s v="Stephanie Ulpright"/>
    <x v="2"/>
    <s v="United States"/>
    <s v="Jackson"/>
    <x v="35"/>
    <n v="39212"/>
    <x v="0"/>
    <s v="TEC-AC-10001838"/>
    <x v="2"/>
    <x v="11"/>
    <s v="Razer Tiamat Over Ear 7.1 Surround Sound PC Gaming Headset"/>
    <x v="2798"/>
    <n v="3"/>
    <n v="0"/>
    <n v="257.98710000000005"/>
  </r>
  <r>
    <n v="3527"/>
    <s v="CA-2014-148922"/>
    <x v="3"/>
    <d v="2014-12-11T00:00:00"/>
    <x v="159"/>
    <x v="0"/>
    <s v="SU-20665"/>
    <s v="Stephanie Ulpright"/>
    <x v="2"/>
    <s v="United States"/>
    <s v="Jackson"/>
    <x v="35"/>
    <n v="39212"/>
    <x v="0"/>
    <s v="TEC-PH-10000148"/>
    <x v="2"/>
    <x v="7"/>
    <s v="Cyber Acoustics AC-202b Speech Recognition Stereo Headset"/>
    <x v="2799"/>
    <n v="3"/>
    <n v="0"/>
    <n v="0.77940000000000076"/>
  </r>
  <r>
    <n v="3528"/>
    <s v="CA-2014-148922"/>
    <x v="3"/>
    <d v="2014-12-11T00:00:00"/>
    <x v="159"/>
    <x v="0"/>
    <s v="SU-20665"/>
    <s v="Stephanie Ulpright"/>
    <x v="2"/>
    <s v="United States"/>
    <s v="Jackson"/>
    <x v="35"/>
    <n v="39212"/>
    <x v="0"/>
    <s v="OFF-BI-10003476"/>
    <x v="1"/>
    <x v="8"/>
    <s v="Avery Metallic Poly Binders"/>
    <x v="2800"/>
    <n v="8"/>
    <n v="0"/>
    <n v="22.0032"/>
  </r>
  <r>
    <n v="3529"/>
    <s v="CA-2013-130680"/>
    <x v="0"/>
    <d v="2013-06-25T00:00:00"/>
    <x v="597"/>
    <x v="1"/>
    <s v="BD-11320"/>
    <s v="Bill Donatelli"/>
    <x v="0"/>
    <s v="United States"/>
    <s v="San Diego"/>
    <x v="1"/>
    <n v="92024"/>
    <x v="1"/>
    <s v="TEC-PH-10004833"/>
    <x v="2"/>
    <x v="7"/>
    <s v="Macally Suction Cup Mount"/>
    <x v="2801"/>
    <n v="4"/>
    <n v="0.2"/>
    <n v="-9.56"/>
  </r>
  <r>
    <n v="3530"/>
    <s v="CA-2012-141145"/>
    <x v="1"/>
    <d v="2012-09-17T00:00:00"/>
    <x v="832"/>
    <x v="1"/>
    <s v="DB-13405"/>
    <s v="Denny Blanton"/>
    <x v="0"/>
    <s v="United States"/>
    <s v="Orlando"/>
    <x v="2"/>
    <n v="32839"/>
    <x v="0"/>
    <s v="TEC-AC-10001465"/>
    <x v="2"/>
    <x v="11"/>
    <s v="SanDisk Cruzer 64 GB USB Flash Drive"/>
    <x v="2802"/>
    <n v="3"/>
    <n v="0.2"/>
    <n v="10.895999999999987"/>
  </r>
  <r>
    <n v="3531"/>
    <s v="US-2013-152835"/>
    <x v="0"/>
    <d v="2013-05-20T00:00:00"/>
    <x v="213"/>
    <x v="1"/>
    <s v="RP-19855"/>
    <s v="Roy Phan"/>
    <x v="1"/>
    <s v="United States"/>
    <s v="Lafayette"/>
    <x v="14"/>
    <n v="47905"/>
    <x v="2"/>
    <s v="OFF-AR-10003056"/>
    <x v="1"/>
    <x v="6"/>
    <s v="Newell 341"/>
    <x v="1591"/>
    <n v="5"/>
    <n v="0"/>
    <n v="6.2059999999999977"/>
  </r>
  <r>
    <n v="3532"/>
    <s v="CA-2013-155565"/>
    <x v="0"/>
    <d v="2013-05-29T00:00:00"/>
    <x v="528"/>
    <x v="3"/>
    <s v="EH-13765"/>
    <s v="Edward Hooks"/>
    <x v="1"/>
    <s v="United States"/>
    <s v="New York City"/>
    <x v="15"/>
    <n v="10035"/>
    <x v="3"/>
    <s v="OFF-SU-10001218"/>
    <x v="1"/>
    <x v="14"/>
    <s v="Fiskars Softgrip Scissors"/>
    <x v="2803"/>
    <n v="5"/>
    <n v="0"/>
    <n v="15.372000000000003"/>
  </r>
  <r>
    <n v="3533"/>
    <s v="CA-2011-110849"/>
    <x v="2"/>
    <d v="2011-04-18T00:00:00"/>
    <x v="941"/>
    <x v="1"/>
    <s v="JL-15835"/>
    <s v="John Lee"/>
    <x v="0"/>
    <s v="United States"/>
    <s v="Los Angeles"/>
    <x v="1"/>
    <n v="90049"/>
    <x v="1"/>
    <s v="TEC-MA-10002859"/>
    <x v="2"/>
    <x v="15"/>
    <s v="Ativa MDM8000 8-Sheet Micro-Cut Shredder"/>
    <x v="2804"/>
    <n v="4"/>
    <n v="0.2"/>
    <n v="97.189199999999985"/>
  </r>
  <r>
    <n v="3534"/>
    <s v="CA-2011-110849"/>
    <x v="2"/>
    <d v="2011-04-18T00:00:00"/>
    <x v="941"/>
    <x v="1"/>
    <s v="JL-15835"/>
    <s v="John Lee"/>
    <x v="0"/>
    <s v="United States"/>
    <s v="Los Angeles"/>
    <x v="1"/>
    <n v="90049"/>
    <x v="1"/>
    <s v="OFF-AR-10002375"/>
    <x v="1"/>
    <x v="6"/>
    <s v="Newell 351"/>
    <x v="2805"/>
    <n v="4"/>
    <n v="0"/>
    <n v="3.8047999999999984"/>
  </r>
  <r>
    <n v="3535"/>
    <s v="CA-2011-110849"/>
    <x v="2"/>
    <d v="2011-04-18T00:00:00"/>
    <x v="941"/>
    <x v="1"/>
    <s v="JL-15835"/>
    <s v="John Lee"/>
    <x v="0"/>
    <s v="United States"/>
    <s v="Los Angeles"/>
    <x v="1"/>
    <n v="90049"/>
    <x v="1"/>
    <s v="OFF-AR-10000657"/>
    <x v="1"/>
    <x v="6"/>
    <s v="Binney &amp; Smith inkTank Desk Highlighter, Chisel Tip, Yellow, 12/Box"/>
    <x v="2806"/>
    <n v="5"/>
    <n v="0"/>
    <n v="3.547499999999999"/>
  </r>
  <r>
    <n v="3536"/>
    <s v="CA-2011-110849"/>
    <x v="2"/>
    <d v="2011-04-18T00:00:00"/>
    <x v="941"/>
    <x v="1"/>
    <s v="JL-15835"/>
    <s v="John Lee"/>
    <x v="0"/>
    <s v="United States"/>
    <s v="Los Angeles"/>
    <x v="1"/>
    <n v="90049"/>
    <x v="1"/>
    <s v="OFF-FA-10000134"/>
    <x v="1"/>
    <x v="13"/>
    <s v="Advantus Push Pins, Aluminum Head"/>
    <x v="2807"/>
    <n v="2"/>
    <n v="0"/>
    <n v="3.6021999999999998"/>
  </r>
  <r>
    <n v="3537"/>
    <s v="CA-2013-145842"/>
    <x v="0"/>
    <d v="2013-06-18T00:00:00"/>
    <x v="375"/>
    <x v="0"/>
    <s v="FM-14380"/>
    <s v="Fred McMath"/>
    <x v="0"/>
    <s v="United States"/>
    <s v="New York City"/>
    <x v="15"/>
    <n v="10024"/>
    <x v="3"/>
    <s v="OFF-ST-10000419"/>
    <x v="1"/>
    <x v="4"/>
    <s v="Rogers Jumbo File, Granite"/>
    <x v="1360"/>
    <n v="3"/>
    <n v="0"/>
    <n v="0.4073999999999991"/>
  </r>
  <r>
    <n v="3538"/>
    <s v="CA-2011-158771"/>
    <x v="2"/>
    <d v="2011-05-09T00:00:00"/>
    <x v="942"/>
    <x v="3"/>
    <s v="SB-20290"/>
    <s v="Sean Braxton"/>
    <x v="1"/>
    <s v="United States"/>
    <s v="Henderson"/>
    <x v="0"/>
    <n v="42420"/>
    <x v="0"/>
    <s v="OFF-ST-10000107"/>
    <x v="1"/>
    <x v="4"/>
    <s v="Fellowes Super Stor/Drawer"/>
    <x v="2808"/>
    <n v="3"/>
    <n v="0"/>
    <n v="14.984999999999992"/>
  </r>
  <r>
    <n v="3539"/>
    <s v="CA-2011-158771"/>
    <x v="2"/>
    <d v="2011-05-09T00:00:00"/>
    <x v="942"/>
    <x v="3"/>
    <s v="SB-20290"/>
    <s v="Sean Braxton"/>
    <x v="1"/>
    <s v="United States"/>
    <s v="Henderson"/>
    <x v="0"/>
    <n v="42420"/>
    <x v="0"/>
    <s v="OFF-LA-10001641"/>
    <x v="1"/>
    <x v="2"/>
    <s v="Avery 518"/>
    <x v="1242"/>
    <n v="3"/>
    <n v="0"/>
    <n v="4.5359999999999996"/>
  </r>
  <r>
    <n v="3540"/>
    <s v="CA-2011-158771"/>
    <x v="2"/>
    <d v="2011-05-09T00:00:00"/>
    <x v="942"/>
    <x v="3"/>
    <s v="SB-20290"/>
    <s v="Sean Braxton"/>
    <x v="1"/>
    <s v="United States"/>
    <s v="Henderson"/>
    <x v="0"/>
    <n v="42420"/>
    <x v="0"/>
    <s v="OFF-LA-10003121"/>
    <x v="1"/>
    <x v="2"/>
    <s v="Avery 506"/>
    <x v="2809"/>
    <n v="5"/>
    <n v="0"/>
    <n v="9.4989999999999988"/>
  </r>
  <r>
    <n v="3541"/>
    <s v="CA-2011-158771"/>
    <x v="2"/>
    <d v="2011-05-09T00:00:00"/>
    <x v="942"/>
    <x v="3"/>
    <s v="SB-20290"/>
    <s v="Sean Braxton"/>
    <x v="1"/>
    <s v="United States"/>
    <s v="Henderson"/>
    <x v="0"/>
    <n v="42420"/>
    <x v="0"/>
    <s v="OFF-PA-10002689"/>
    <x v="1"/>
    <x v="10"/>
    <s v="Weyerhaeuser First Choice Laser/Copy Paper (20Lb. and 88 Bright)"/>
    <x v="1568"/>
    <n v="7"/>
    <n v="0"/>
    <n v="21.772800000000004"/>
  </r>
  <r>
    <n v="3542"/>
    <s v="CA-2013-157511"/>
    <x v="0"/>
    <d v="2013-09-19T00:00:00"/>
    <x v="369"/>
    <x v="2"/>
    <s v="SV-20365"/>
    <s v="Seth Vernon"/>
    <x v="0"/>
    <s v="United States"/>
    <s v="Columbus"/>
    <x v="24"/>
    <n v="43229"/>
    <x v="3"/>
    <s v="FUR-FU-10002107"/>
    <x v="0"/>
    <x v="5"/>
    <s v="Eldon Pizzaz Desk Accessories"/>
    <x v="2810"/>
    <n v="3"/>
    <n v="0.2"/>
    <n v="1.6055999999999999"/>
  </r>
  <r>
    <n v="3543"/>
    <s v="CA-2013-157511"/>
    <x v="0"/>
    <d v="2013-09-19T00:00:00"/>
    <x v="369"/>
    <x v="2"/>
    <s v="SV-20365"/>
    <s v="Seth Vernon"/>
    <x v="0"/>
    <s v="United States"/>
    <s v="Columbus"/>
    <x v="24"/>
    <n v="43229"/>
    <x v="3"/>
    <s v="FUR-CH-10002647"/>
    <x v="0"/>
    <x v="1"/>
    <s v="Situations Contoured Folding Chairs, 4/Set"/>
    <x v="2811"/>
    <n v="2"/>
    <n v="0.3"/>
    <n v="-7.0979999999999919"/>
  </r>
  <r>
    <n v="3544"/>
    <s v="CA-2013-157511"/>
    <x v="0"/>
    <d v="2013-09-19T00:00:00"/>
    <x v="369"/>
    <x v="2"/>
    <s v="SV-20365"/>
    <s v="Seth Vernon"/>
    <x v="0"/>
    <s v="United States"/>
    <s v="Columbus"/>
    <x v="24"/>
    <n v="43229"/>
    <x v="3"/>
    <s v="OFF-AR-10002257"/>
    <x v="1"/>
    <x v="6"/>
    <s v="Eldon Spacemaker Box, Quick-Snap Lid, Clear"/>
    <x v="2812"/>
    <n v="1"/>
    <n v="0.2"/>
    <n v="0.36739999999999962"/>
  </r>
  <r>
    <n v="3545"/>
    <s v="CA-2014-121216"/>
    <x v="3"/>
    <d v="2014-12-24T00:00:00"/>
    <x v="209"/>
    <x v="0"/>
    <s v="MM-17920"/>
    <s v="Michael Moore"/>
    <x v="0"/>
    <s v="United States"/>
    <s v="College Station"/>
    <x v="5"/>
    <n v="77840"/>
    <x v="2"/>
    <s v="OFF-PA-10004519"/>
    <x v="1"/>
    <x v="10"/>
    <s v="Spiral Phone Message Books with Labels by Adams"/>
    <x v="2813"/>
    <n v="8"/>
    <n v="0.2"/>
    <n v="10.393600000000001"/>
  </r>
  <r>
    <n v="3546"/>
    <s v="CA-2014-121216"/>
    <x v="3"/>
    <d v="2014-12-24T00:00:00"/>
    <x v="209"/>
    <x v="0"/>
    <s v="MM-17920"/>
    <s v="Michael Moore"/>
    <x v="0"/>
    <s v="United States"/>
    <s v="College Station"/>
    <x v="5"/>
    <n v="77840"/>
    <x v="2"/>
    <s v="OFF-AP-10001947"/>
    <x v="1"/>
    <x v="9"/>
    <s v="Acco 6 Outlet Guardian Premium Plus Surge Suppressor"/>
    <x v="2814"/>
    <n v="8"/>
    <n v="0.8"/>
    <n v="-74.74560000000001"/>
  </r>
  <r>
    <n v="3547"/>
    <s v="CA-2014-155292"/>
    <x v="3"/>
    <d v="2014-10-31T00:00:00"/>
    <x v="943"/>
    <x v="2"/>
    <s v="RD-19810"/>
    <s v="Ross DeVincentis"/>
    <x v="2"/>
    <s v="United States"/>
    <s v="Richmond"/>
    <x v="0"/>
    <n v="40475"/>
    <x v="0"/>
    <s v="OFF-ST-10004963"/>
    <x v="1"/>
    <x v="4"/>
    <s v="Eldon Gobal File Keepers"/>
    <x v="2815"/>
    <n v="7"/>
    <n v="0"/>
    <n v="4.2391999999999932"/>
  </r>
  <r>
    <n v="3548"/>
    <s v="CA-2014-155292"/>
    <x v="3"/>
    <d v="2014-10-31T00:00:00"/>
    <x v="943"/>
    <x v="2"/>
    <s v="RD-19810"/>
    <s v="Ross DeVincentis"/>
    <x v="2"/>
    <s v="United States"/>
    <s v="Richmond"/>
    <x v="0"/>
    <n v="40475"/>
    <x v="0"/>
    <s v="OFF-SU-10002573"/>
    <x v="1"/>
    <x v="14"/>
    <s v="Acme 10&quot; Easy Grip Assistive Scissors"/>
    <x v="1530"/>
    <n v="2"/>
    <n v="0"/>
    <n v="10.517999999999997"/>
  </r>
  <r>
    <n v="3549"/>
    <s v="CA-2014-155292"/>
    <x v="3"/>
    <d v="2014-10-31T00:00:00"/>
    <x v="943"/>
    <x v="2"/>
    <s v="RD-19810"/>
    <s v="Ross DeVincentis"/>
    <x v="2"/>
    <s v="United States"/>
    <s v="Richmond"/>
    <x v="0"/>
    <n v="40475"/>
    <x v="0"/>
    <s v="FUR-CH-10000553"/>
    <x v="0"/>
    <x v="1"/>
    <s v="Metal Folding Chairs, Beige, 4/Carton"/>
    <x v="2816"/>
    <n v="1"/>
    <n v="0"/>
    <n v="9.1637999999999984"/>
  </r>
  <r>
    <n v="3550"/>
    <s v="CA-2014-155292"/>
    <x v="3"/>
    <d v="2014-10-31T00:00:00"/>
    <x v="943"/>
    <x v="2"/>
    <s v="RD-19810"/>
    <s v="Ross DeVincentis"/>
    <x v="2"/>
    <s v="United States"/>
    <s v="Richmond"/>
    <x v="0"/>
    <n v="40475"/>
    <x v="0"/>
    <s v="OFF-LA-10001982"/>
    <x v="1"/>
    <x v="2"/>
    <s v="Smead Alpha-Z Color-Coded Name Labels First Letter Starter Set"/>
    <x v="59"/>
    <n v="8"/>
    <n v="0"/>
    <n v="14.399999999999999"/>
  </r>
  <r>
    <n v="3551"/>
    <s v="CA-2013-152555"/>
    <x v="0"/>
    <d v="2013-03-30T00:00:00"/>
    <x v="944"/>
    <x v="0"/>
    <s v="ME-17320"/>
    <s v="Maria Etezadi"/>
    <x v="2"/>
    <s v="United States"/>
    <s v="Chicago"/>
    <x v="10"/>
    <n v="60653"/>
    <x v="2"/>
    <s v="OFF-PA-10001295"/>
    <x v="1"/>
    <x v="10"/>
    <s v="Computer Printout Paper with Letter-Trim Perforations"/>
    <x v="2817"/>
    <n v="3"/>
    <n v="0.2"/>
    <n v="15.934799999999997"/>
  </r>
  <r>
    <n v="3552"/>
    <s v="CA-2013-152555"/>
    <x v="0"/>
    <d v="2013-03-30T00:00:00"/>
    <x v="944"/>
    <x v="0"/>
    <s v="ME-17320"/>
    <s v="Maria Etezadi"/>
    <x v="2"/>
    <s v="United States"/>
    <s v="Chicago"/>
    <x v="10"/>
    <n v="60653"/>
    <x v="2"/>
    <s v="FUR-CH-10002965"/>
    <x v="0"/>
    <x v="1"/>
    <s v="Global Leather Highback Executive Chair with Pneumatic Height Adjustment, Black"/>
    <x v="2818"/>
    <n v="6"/>
    <n v="0.3"/>
    <n v="-36.176400000000001"/>
  </r>
  <r>
    <n v="3553"/>
    <s v="CA-2013-152555"/>
    <x v="0"/>
    <d v="2013-03-30T00:00:00"/>
    <x v="944"/>
    <x v="0"/>
    <s v="ME-17320"/>
    <s v="Maria Etezadi"/>
    <x v="2"/>
    <s v="United States"/>
    <s v="Chicago"/>
    <x v="10"/>
    <n v="60653"/>
    <x v="2"/>
    <s v="TEC-PH-10001254"/>
    <x v="2"/>
    <x v="7"/>
    <s v="Jabra BIZ 2300 Duo QD Duo Corded Headset"/>
    <x v="2819"/>
    <n v="8"/>
    <n v="0.2"/>
    <n v="60.955199999999962"/>
  </r>
  <r>
    <n v="3554"/>
    <s v="CA-2014-107832"/>
    <x v="3"/>
    <d v="2014-11-24T00:00:00"/>
    <x v="177"/>
    <x v="0"/>
    <s v="FH-14275"/>
    <s v="Frank Hawley"/>
    <x v="1"/>
    <s v="United States"/>
    <s v="Philadelphia"/>
    <x v="9"/>
    <n v="19120"/>
    <x v="3"/>
    <s v="OFF-BI-10001658"/>
    <x v="1"/>
    <x v="8"/>
    <s v="GBC Standard Therm-A-Bind Covers"/>
    <x v="2820"/>
    <n v="1"/>
    <n v="0.7"/>
    <n v="-5.9807999999999986"/>
  </r>
  <r>
    <n v="3555"/>
    <s v="CA-2011-120838"/>
    <x v="2"/>
    <d v="2011-03-23T00:00:00"/>
    <x v="616"/>
    <x v="0"/>
    <s v="PO-18865"/>
    <s v="Patrick O'Donnell"/>
    <x v="0"/>
    <s v="United States"/>
    <s v="Los Angeles"/>
    <x v="1"/>
    <n v="90036"/>
    <x v="1"/>
    <s v="OFF-ST-10000585"/>
    <x v="1"/>
    <x v="4"/>
    <s v="Economy Rollaway Files"/>
    <x v="610"/>
    <n v="2"/>
    <n v="0"/>
    <n v="85.903999999999996"/>
  </r>
  <r>
    <n v="3556"/>
    <s v="CA-2011-120838"/>
    <x v="2"/>
    <d v="2011-03-23T00:00:00"/>
    <x v="616"/>
    <x v="0"/>
    <s v="PO-18865"/>
    <s v="Patrick O'Donnell"/>
    <x v="0"/>
    <s v="United States"/>
    <s v="Los Angeles"/>
    <x v="1"/>
    <n v="90036"/>
    <x v="1"/>
    <s v="TEC-PH-10003484"/>
    <x v="2"/>
    <x v="7"/>
    <s v="Ooma Telo VoIP Home Phone System"/>
    <x v="2821"/>
    <n v="6"/>
    <n v="0.2"/>
    <n v="37.797000000000025"/>
  </r>
  <r>
    <n v="3557"/>
    <s v="CA-2014-118542"/>
    <x v="3"/>
    <d v="2014-12-02T00:00:00"/>
    <x v="241"/>
    <x v="1"/>
    <s v="CC-12550"/>
    <s v="Clay Cheatham"/>
    <x v="0"/>
    <s v="United States"/>
    <s v="Los Angeles"/>
    <x v="1"/>
    <n v="90008"/>
    <x v="1"/>
    <s v="OFF-PA-10004735"/>
    <x v="1"/>
    <x v="10"/>
    <s v="Xerox 1905"/>
    <x v="1568"/>
    <n v="7"/>
    <n v="0"/>
    <n v="21.772800000000004"/>
  </r>
  <r>
    <n v="3558"/>
    <s v="CA-2014-118542"/>
    <x v="3"/>
    <d v="2014-12-02T00:00:00"/>
    <x v="241"/>
    <x v="1"/>
    <s v="CC-12550"/>
    <s v="Clay Cheatham"/>
    <x v="0"/>
    <s v="United States"/>
    <s v="Los Angeles"/>
    <x v="1"/>
    <n v="90008"/>
    <x v="1"/>
    <s v="OFF-BI-10003429"/>
    <x v="1"/>
    <x v="8"/>
    <s v="Cardinal HOLDit! Binder Insert Strips,Extra Strips"/>
    <x v="2822"/>
    <n v="2"/>
    <n v="0.2"/>
    <n v="3.6714000000000002"/>
  </r>
  <r>
    <n v="3559"/>
    <s v="CA-2014-152737"/>
    <x v="3"/>
    <d v="2014-11-08T00:00:00"/>
    <x v="44"/>
    <x v="1"/>
    <s v="TS-21505"/>
    <s v="Tony Sayre"/>
    <x v="0"/>
    <s v="United States"/>
    <s v="San Francisco"/>
    <x v="1"/>
    <n v="94122"/>
    <x v="1"/>
    <s v="OFF-BI-10002982"/>
    <x v="1"/>
    <x v="8"/>
    <s v="Avery Self-Adhesive Photo Pockets for Polaroid Photos"/>
    <x v="2823"/>
    <n v="4"/>
    <n v="0.2"/>
    <n v="7.6271999999999984"/>
  </r>
  <r>
    <n v="3560"/>
    <s v="CA-2014-152737"/>
    <x v="3"/>
    <d v="2014-11-08T00:00:00"/>
    <x v="44"/>
    <x v="1"/>
    <s v="TS-21505"/>
    <s v="Tony Sayre"/>
    <x v="0"/>
    <s v="United States"/>
    <s v="San Francisco"/>
    <x v="1"/>
    <n v="94122"/>
    <x v="1"/>
    <s v="TEC-AC-10004975"/>
    <x v="2"/>
    <x v="11"/>
    <s v="Plantronics Audio 995 Wireless Stereo Headset"/>
    <x v="2824"/>
    <n v="4"/>
    <n v="0"/>
    <n v="145.13400000000001"/>
  </r>
  <r>
    <n v="3561"/>
    <s v="CA-2014-109757"/>
    <x v="3"/>
    <d v="2014-09-05T00:00:00"/>
    <x v="945"/>
    <x v="0"/>
    <s v="MD-17350"/>
    <s v="Maribeth Dona"/>
    <x v="0"/>
    <s v="United States"/>
    <s v="Akron"/>
    <x v="24"/>
    <n v="44312"/>
    <x v="3"/>
    <s v="OFF-AR-10002335"/>
    <x v="1"/>
    <x v="6"/>
    <s v="DIXON Oriole Pencils"/>
    <x v="2825"/>
    <n v="4"/>
    <n v="0.2"/>
    <n v="0.61920000000000019"/>
  </r>
  <r>
    <n v="3562"/>
    <s v="CA-2014-109757"/>
    <x v="3"/>
    <d v="2014-09-05T00:00:00"/>
    <x v="945"/>
    <x v="0"/>
    <s v="MD-17350"/>
    <s v="Maribeth Dona"/>
    <x v="0"/>
    <s v="United States"/>
    <s v="Akron"/>
    <x v="24"/>
    <n v="44312"/>
    <x v="3"/>
    <s v="OFF-BI-10004001"/>
    <x v="1"/>
    <x v="8"/>
    <s v="GBC Recycled VeloBinder Covers"/>
    <x v="2826"/>
    <n v="5"/>
    <n v="0.7"/>
    <n v="-20.448"/>
  </r>
  <r>
    <n v="3563"/>
    <s v="CA-2014-109757"/>
    <x v="3"/>
    <d v="2014-09-05T00:00:00"/>
    <x v="945"/>
    <x v="0"/>
    <s v="MD-17350"/>
    <s v="Maribeth Dona"/>
    <x v="0"/>
    <s v="United States"/>
    <s v="Akron"/>
    <x v="24"/>
    <n v="44312"/>
    <x v="3"/>
    <s v="OFF-BI-10001634"/>
    <x v="1"/>
    <x v="8"/>
    <s v="Wilson Jones Active Use Binders"/>
    <x v="2827"/>
    <n v="2"/>
    <n v="0.7"/>
    <n v="-3.0575999999999999"/>
  </r>
  <r>
    <n v="3564"/>
    <s v="CA-2014-109757"/>
    <x v="3"/>
    <d v="2014-09-05T00:00:00"/>
    <x v="945"/>
    <x v="0"/>
    <s v="MD-17350"/>
    <s v="Maribeth Dona"/>
    <x v="0"/>
    <s v="United States"/>
    <s v="Akron"/>
    <x v="24"/>
    <n v="44312"/>
    <x v="3"/>
    <s v="OFF-PA-10000007"/>
    <x v="1"/>
    <x v="10"/>
    <s v="Telephone Message Books with Fax/Mobile Section, 4 1/4&quot; x 6&quot;"/>
    <x v="2828"/>
    <n v="4"/>
    <n v="0.2"/>
    <n v="3.7439999999999993"/>
  </r>
  <r>
    <n v="3565"/>
    <s v="CA-2013-130029"/>
    <x v="0"/>
    <d v="2013-07-04T00:00:00"/>
    <x v="946"/>
    <x v="2"/>
    <s v="GT-14755"/>
    <s v="Guy Thornton"/>
    <x v="0"/>
    <s v="United States"/>
    <s v="Los Angeles"/>
    <x v="1"/>
    <n v="90049"/>
    <x v="1"/>
    <s v="OFF-PA-10000552"/>
    <x v="1"/>
    <x v="10"/>
    <s v="Xerox 200"/>
    <x v="91"/>
    <n v="2"/>
    <n v="0"/>
    <n v="6.2208000000000006"/>
  </r>
  <r>
    <n v="3566"/>
    <s v="CA-2013-130029"/>
    <x v="0"/>
    <d v="2013-07-04T00:00:00"/>
    <x v="946"/>
    <x v="2"/>
    <s v="GT-14755"/>
    <s v="Guy Thornton"/>
    <x v="0"/>
    <s v="United States"/>
    <s v="Los Angeles"/>
    <x v="1"/>
    <n v="90049"/>
    <x v="1"/>
    <s v="OFF-FA-10001135"/>
    <x v="1"/>
    <x v="13"/>
    <s v="Brites Rubber Bands, 1 1/2 oz. Box"/>
    <x v="536"/>
    <n v="2"/>
    <n v="0"/>
    <n v="7.9200000000000159E-2"/>
  </r>
  <r>
    <n v="3567"/>
    <s v="CA-2014-103877"/>
    <x v="3"/>
    <d v="2014-09-08T00:00:00"/>
    <x v="947"/>
    <x v="1"/>
    <s v="RD-19660"/>
    <s v="Robert Dilbeck"/>
    <x v="2"/>
    <s v="United States"/>
    <s v="Independence"/>
    <x v="25"/>
    <n v="64055"/>
    <x v="2"/>
    <s v="OFF-BI-10003650"/>
    <x v="1"/>
    <x v="8"/>
    <s v="GBC DocuBind 300 Electric Binding Machine"/>
    <x v="2829"/>
    <n v="3"/>
    <n v="0"/>
    <n v="757.41120000000001"/>
  </r>
  <r>
    <n v="3568"/>
    <s v="CA-2013-137176"/>
    <x v="0"/>
    <d v="2013-09-10T00:00:00"/>
    <x v="126"/>
    <x v="0"/>
    <s v="DB-12910"/>
    <s v="Daniel Byrd"/>
    <x v="2"/>
    <s v="United States"/>
    <s v="Dallas"/>
    <x v="5"/>
    <n v="75220"/>
    <x v="2"/>
    <s v="FUR-FU-10003832"/>
    <x v="0"/>
    <x v="5"/>
    <s v="Eldon Expressions Punched Metal &amp; Wood Desk Accessories, Black &amp; Cherry"/>
    <x v="1660"/>
    <n v="4"/>
    <n v="0.6"/>
    <n v="-12.006399999999999"/>
  </r>
  <r>
    <n v="3569"/>
    <s v="CA-2014-168109"/>
    <x v="3"/>
    <d v="2014-07-04T00:00:00"/>
    <x v="231"/>
    <x v="3"/>
    <s v="JK-15640"/>
    <s v="Jim Kriz"/>
    <x v="2"/>
    <s v="United States"/>
    <s v="Seattle"/>
    <x v="4"/>
    <n v="98105"/>
    <x v="1"/>
    <s v="TEC-AC-10003628"/>
    <x v="2"/>
    <x v="11"/>
    <s v="Logitech 910-002974 M325 Wireless Mouse for Web Scrolling"/>
    <x v="2830"/>
    <n v="2"/>
    <n v="0"/>
    <n v="26.391200000000005"/>
  </r>
  <r>
    <n v="3570"/>
    <s v="CA-2014-168109"/>
    <x v="3"/>
    <d v="2014-07-04T00:00:00"/>
    <x v="231"/>
    <x v="3"/>
    <s v="JK-15640"/>
    <s v="Jim Kriz"/>
    <x v="2"/>
    <s v="United States"/>
    <s v="Seattle"/>
    <x v="4"/>
    <n v="98105"/>
    <x v="1"/>
    <s v="TEC-MA-10001148"/>
    <x v="2"/>
    <x v="15"/>
    <s v="Okidata MB491 Multifunction Printer"/>
    <x v="2831"/>
    <n v="6"/>
    <n v="0.2"/>
    <n v="209.58000000000004"/>
  </r>
  <r>
    <n v="3571"/>
    <s v="CA-2014-168109"/>
    <x v="3"/>
    <d v="2014-07-04T00:00:00"/>
    <x v="231"/>
    <x v="3"/>
    <s v="JK-15640"/>
    <s v="Jim Kriz"/>
    <x v="2"/>
    <s v="United States"/>
    <s v="Seattle"/>
    <x v="4"/>
    <n v="98105"/>
    <x v="1"/>
    <s v="TEC-AC-10002049"/>
    <x v="2"/>
    <x v="11"/>
    <s v="Plantronics Savi W720 Multi-Device Wireless Headset System"/>
    <x v="2832"/>
    <n v="4"/>
    <n v="0"/>
    <n v="742.63200000000006"/>
  </r>
  <r>
    <n v="3572"/>
    <s v="CA-2014-168109"/>
    <x v="3"/>
    <d v="2014-07-04T00:00:00"/>
    <x v="231"/>
    <x v="3"/>
    <s v="JK-15640"/>
    <s v="Jim Kriz"/>
    <x v="2"/>
    <s v="United States"/>
    <s v="Seattle"/>
    <x v="4"/>
    <n v="98105"/>
    <x v="1"/>
    <s v="TEC-PH-10000702"/>
    <x v="2"/>
    <x v="7"/>
    <s v="Square Credit Card Reader, 4 1/2&quot; x 4 1/2&quot; x 1&quot;, White"/>
    <x v="465"/>
    <n v="1"/>
    <n v="0.2"/>
    <n v="2.6972999999999994"/>
  </r>
  <r>
    <n v="3573"/>
    <s v="US-2014-126081"/>
    <x v="3"/>
    <d v="2014-06-30T00:00:00"/>
    <x v="446"/>
    <x v="1"/>
    <s v="FC-14335"/>
    <s v="Fred Chung"/>
    <x v="1"/>
    <s v="United States"/>
    <s v="Mesquite"/>
    <x v="5"/>
    <n v="75150"/>
    <x v="2"/>
    <s v="OFF-PA-10003953"/>
    <x v="1"/>
    <x v="10"/>
    <s v="Xerox 218"/>
    <x v="1182"/>
    <n v="1"/>
    <n v="0.2"/>
    <n v="1.8144"/>
  </r>
  <r>
    <n v="3574"/>
    <s v="CA-2014-117023"/>
    <x v="3"/>
    <d v="2014-08-08T00:00:00"/>
    <x v="948"/>
    <x v="1"/>
    <s v="JW-15955"/>
    <s v="Joni Wasserman"/>
    <x v="0"/>
    <s v="United States"/>
    <s v="Long Beach"/>
    <x v="15"/>
    <n v="11561"/>
    <x v="3"/>
    <s v="OFF-AR-10003602"/>
    <x v="1"/>
    <x v="6"/>
    <s v="Quartet Omega Colored Chalk, 12/Pack"/>
    <x v="2643"/>
    <n v="2"/>
    <n v="0"/>
    <n v="5.4895999999999994"/>
  </r>
  <r>
    <n v="3575"/>
    <s v="CA-2014-117023"/>
    <x v="3"/>
    <d v="2014-08-08T00:00:00"/>
    <x v="948"/>
    <x v="1"/>
    <s v="JW-15955"/>
    <s v="Joni Wasserman"/>
    <x v="0"/>
    <s v="United States"/>
    <s v="Long Beach"/>
    <x v="15"/>
    <n v="11561"/>
    <x v="3"/>
    <s v="OFF-AR-10004062"/>
    <x v="1"/>
    <x v="6"/>
    <s v="Staples"/>
    <x v="2833"/>
    <n v="10"/>
    <n v="0"/>
    <n v="26.200000000000003"/>
  </r>
  <r>
    <n v="3576"/>
    <s v="CA-2012-143532"/>
    <x v="1"/>
    <d v="2012-03-19T00:00:00"/>
    <x v="949"/>
    <x v="1"/>
    <s v="DC-12850"/>
    <s v="Dan Campbell"/>
    <x v="0"/>
    <s v="United States"/>
    <s v="North Miami"/>
    <x v="2"/>
    <n v="33161"/>
    <x v="0"/>
    <s v="OFF-PA-10001560"/>
    <x v="1"/>
    <x v="10"/>
    <s v="Adams Telephone Message Books, 5 1/4” x 11”"/>
    <x v="2834"/>
    <n v="3"/>
    <n v="0.2"/>
    <n v="4.8924000000000003"/>
  </r>
  <r>
    <n v="3577"/>
    <s v="CA-2013-103163"/>
    <x v="0"/>
    <d v="2013-06-08T00:00:00"/>
    <x v="950"/>
    <x v="1"/>
    <s v="FM-14290"/>
    <s v="Frank Merwin"/>
    <x v="2"/>
    <s v="United States"/>
    <s v="Bakersfield"/>
    <x v="1"/>
    <n v="93309"/>
    <x v="1"/>
    <s v="OFF-BI-10003305"/>
    <x v="1"/>
    <x v="8"/>
    <s v="Avery Hanging File Binders"/>
    <x v="2835"/>
    <n v="1"/>
    <n v="0.2"/>
    <n v="1.5547999999999997"/>
  </r>
  <r>
    <n v="3578"/>
    <s v="CA-2013-103163"/>
    <x v="0"/>
    <d v="2013-06-08T00:00:00"/>
    <x v="950"/>
    <x v="1"/>
    <s v="FM-14290"/>
    <s v="Frank Merwin"/>
    <x v="2"/>
    <s v="United States"/>
    <s v="Bakersfield"/>
    <x v="1"/>
    <n v="93309"/>
    <x v="1"/>
    <s v="OFF-PA-10004000"/>
    <x v="1"/>
    <x v="10"/>
    <s v="While You Were Out Pads, 50 per Pad, 4 x 5 1/4, Green Cycle"/>
    <x v="2836"/>
    <n v="1"/>
    <n v="0"/>
    <n v="2.3177000000000003"/>
  </r>
  <r>
    <n v="3579"/>
    <s v="CA-2013-104157"/>
    <x v="0"/>
    <d v="2013-07-26T00:00:00"/>
    <x v="879"/>
    <x v="1"/>
    <s v="MT-17815"/>
    <s v="Meg Tillman"/>
    <x v="0"/>
    <s v="United States"/>
    <s v="Jackson"/>
    <x v="35"/>
    <n v="39212"/>
    <x v="0"/>
    <s v="OFF-ST-10000321"/>
    <x v="1"/>
    <x v="4"/>
    <s v="Akro Stacking Bins"/>
    <x v="2837"/>
    <n v="1"/>
    <n v="0"/>
    <n v="0.31559999999999899"/>
  </r>
  <r>
    <n v="3580"/>
    <s v="CA-2013-104157"/>
    <x v="0"/>
    <d v="2013-07-26T00:00:00"/>
    <x v="879"/>
    <x v="1"/>
    <s v="MT-17815"/>
    <s v="Meg Tillman"/>
    <x v="0"/>
    <s v="United States"/>
    <s v="Jackson"/>
    <x v="35"/>
    <n v="39212"/>
    <x v="0"/>
    <s v="OFF-PA-10004665"/>
    <x v="1"/>
    <x v="10"/>
    <s v="Advantus Motivational Note Cards"/>
    <x v="2838"/>
    <n v="5"/>
    <n v="0"/>
    <n v="32.094999999999999"/>
  </r>
  <r>
    <n v="3581"/>
    <s v="CA-2013-104157"/>
    <x v="0"/>
    <d v="2013-07-26T00:00:00"/>
    <x v="879"/>
    <x v="1"/>
    <s v="MT-17815"/>
    <s v="Meg Tillman"/>
    <x v="0"/>
    <s v="United States"/>
    <s v="Jackson"/>
    <x v="35"/>
    <n v="39212"/>
    <x v="0"/>
    <s v="FUR-TA-10004915"/>
    <x v="0"/>
    <x v="3"/>
    <s v="Office Impressions End Table, 20-1/2&quot;H x 24&quot;W x 20&quot;D"/>
    <x v="2839"/>
    <n v="8"/>
    <n v="0"/>
    <n v="388.81280000000015"/>
  </r>
  <r>
    <n v="3582"/>
    <s v="CA-2014-117807"/>
    <x v="3"/>
    <d v="2014-10-02T00:00:00"/>
    <x v="951"/>
    <x v="1"/>
    <s v="DK-13090"/>
    <s v="Dave Kipp"/>
    <x v="0"/>
    <s v="United States"/>
    <s v="Fremont"/>
    <x v="8"/>
    <n v="68025"/>
    <x v="2"/>
    <s v="OFF-PA-10000994"/>
    <x v="1"/>
    <x v="10"/>
    <s v="Xerox 1915"/>
    <x v="2840"/>
    <n v="1"/>
    <n v="0"/>
    <n v="50.327999999999996"/>
  </r>
  <r>
    <n v="3583"/>
    <s v="CA-2012-121650"/>
    <x v="1"/>
    <d v="2012-12-10T00:00:00"/>
    <x v="313"/>
    <x v="1"/>
    <s v="KD-16495"/>
    <s v="Keith Dawkins"/>
    <x v="1"/>
    <s v="United States"/>
    <s v="Jackson"/>
    <x v="12"/>
    <n v="49201"/>
    <x v="2"/>
    <s v="OFF-AR-10001149"/>
    <x v="1"/>
    <x v="6"/>
    <s v="Avery Hi-Liter Comfort Grip Fluorescent Highlighter, Yellow Ink"/>
    <x v="2841"/>
    <n v="2"/>
    <n v="0"/>
    <n v="1.5209999999999999"/>
  </r>
  <r>
    <n v="3584"/>
    <s v="CA-2012-121650"/>
    <x v="1"/>
    <d v="2012-12-10T00:00:00"/>
    <x v="313"/>
    <x v="1"/>
    <s v="KD-16495"/>
    <s v="Keith Dawkins"/>
    <x v="1"/>
    <s v="United States"/>
    <s v="Jackson"/>
    <x v="12"/>
    <n v="49201"/>
    <x v="2"/>
    <s v="FUR-TA-10003569"/>
    <x v="0"/>
    <x v="3"/>
    <s v="Bretford CR8500 Series Meeting Room Furniture"/>
    <x v="2842"/>
    <n v="2"/>
    <n v="0"/>
    <n v="200.49"/>
  </r>
  <r>
    <n v="3585"/>
    <s v="CA-2012-121650"/>
    <x v="1"/>
    <d v="2012-12-10T00:00:00"/>
    <x v="313"/>
    <x v="1"/>
    <s v="KD-16495"/>
    <s v="Keith Dawkins"/>
    <x v="1"/>
    <s v="United States"/>
    <s v="Jackson"/>
    <x v="12"/>
    <n v="49201"/>
    <x v="2"/>
    <s v="FUR-CH-10004289"/>
    <x v="0"/>
    <x v="1"/>
    <s v="Global Super Steno Chair"/>
    <x v="2843"/>
    <n v="2"/>
    <n v="0"/>
    <n v="32.633199999999988"/>
  </r>
  <r>
    <n v="3586"/>
    <s v="CA-2012-121650"/>
    <x v="1"/>
    <d v="2012-12-10T00:00:00"/>
    <x v="313"/>
    <x v="1"/>
    <s v="KD-16495"/>
    <s v="Keith Dawkins"/>
    <x v="1"/>
    <s v="United States"/>
    <s v="Jackson"/>
    <x v="12"/>
    <n v="49201"/>
    <x v="2"/>
    <s v="OFF-LA-10001045"/>
    <x v="1"/>
    <x v="2"/>
    <s v="Permanent Self-Adhesive File Folder Labels for Typewriters by Universal"/>
    <x v="537"/>
    <n v="1"/>
    <n v="0"/>
    <n v="1.2005999999999999"/>
  </r>
  <r>
    <n v="3587"/>
    <s v="CA-2014-161823"/>
    <x v="3"/>
    <d v="2014-09-04T00:00:00"/>
    <x v="221"/>
    <x v="1"/>
    <s v="AG-10300"/>
    <s v="Aleksandra Gannaway"/>
    <x v="1"/>
    <s v="United States"/>
    <s v="San Francisco"/>
    <x v="1"/>
    <n v="94122"/>
    <x v="1"/>
    <s v="OFF-AR-10002053"/>
    <x v="1"/>
    <x v="6"/>
    <s v="Premium Writing Pencils, Soft, #2 by Central Association for the Blind"/>
    <x v="459"/>
    <n v="2"/>
    <n v="0"/>
    <n v="1.6688000000000001"/>
  </r>
  <r>
    <n v="3588"/>
    <s v="CA-2014-121839"/>
    <x v="3"/>
    <d v="2014-09-25T00:00:00"/>
    <x v="938"/>
    <x v="1"/>
    <s v="MH-18115"/>
    <s v="Mick Hernandez"/>
    <x v="2"/>
    <s v="United States"/>
    <s v="Lancaster"/>
    <x v="24"/>
    <n v="43130"/>
    <x v="3"/>
    <s v="TEC-PH-10002885"/>
    <x v="2"/>
    <x v="7"/>
    <s v="Apple iPhone 5"/>
    <x v="2844"/>
    <n v="3"/>
    <n v="0.4"/>
    <n v="-253.43369999999993"/>
  </r>
  <r>
    <n v="3589"/>
    <s v="CA-2014-158729"/>
    <x v="3"/>
    <d v="2014-12-20T00:00:00"/>
    <x v="91"/>
    <x v="2"/>
    <s v="AC-10450"/>
    <s v="Amy Cox"/>
    <x v="0"/>
    <s v="United States"/>
    <s v="Lafayette"/>
    <x v="28"/>
    <n v="70506"/>
    <x v="0"/>
    <s v="OFF-SU-10002881"/>
    <x v="1"/>
    <x v="14"/>
    <s v="Martin Yale Chadless Opener Electric Letter Opener"/>
    <x v="2845"/>
    <n v="2"/>
    <n v="0"/>
    <n v="33.312400000000025"/>
  </r>
  <r>
    <n v="3590"/>
    <s v="CA-2014-146535"/>
    <x v="3"/>
    <d v="2014-11-25T00:00:00"/>
    <x v="524"/>
    <x v="1"/>
    <s v="FM-14290"/>
    <s v="Frank Merwin"/>
    <x v="2"/>
    <s v="United States"/>
    <s v="Richmond"/>
    <x v="0"/>
    <n v="40475"/>
    <x v="0"/>
    <s v="OFF-BI-10000546"/>
    <x v="1"/>
    <x v="8"/>
    <s v="Avery Durable Binders"/>
    <x v="709"/>
    <n v="1"/>
    <n v="0"/>
    <n v="1.4112"/>
  </r>
  <r>
    <n v="3591"/>
    <s v="CA-2014-146535"/>
    <x v="3"/>
    <d v="2014-11-25T00:00:00"/>
    <x v="524"/>
    <x v="1"/>
    <s v="FM-14290"/>
    <s v="Frank Merwin"/>
    <x v="2"/>
    <s v="United States"/>
    <s v="Richmond"/>
    <x v="0"/>
    <n v="40475"/>
    <x v="0"/>
    <s v="OFF-ST-10001526"/>
    <x v="1"/>
    <x v="4"/>
    <s v="Iceberg Mobile Mega Data/Printer Cart "/>
    <x v="2846"/>
    <n v="12"/>
    <n v="0"/>
    <n v="375.42959999999994"/>
  </r>
  <r>
    <n v="3592"/>
    <s v="CA-2011-154186"/>
    <x v="2"/>
    <d v="2011-12-13T00:00:00"/>
    <x v="345"/>
    <x v="0"/>
    <s v="RA-19285"/>
    <s v="Ralph Arnett"/>
    <x v="0"/>
    <s v="United States"/>
    <s v="Houston"/>
    <x v="5"/>
    <n v="77070"/>
    <x v="2"/>
    <s v="OFF-SU-10001574"/>
    <x v="1"/>
    <x v="14"/>
    <s v="Acme Value Line Scissors"/>
    <x v="2847"/>
    <n v="1"/>
    <n v="0.2"/>
    <n v="0.36499999999999977"/>
  </r>
  <r>
    <n v="3593"/>
    <s v="CA-2013-108434"/>
    <x v="0"/>
    <d v="2013-12-06T00:00:00"/>
    <x v="439"/>
    <x v="0"/>
    <s v="JG-15160"/>
    <s v="James Galang"/>
    <x v="0"/>
    <s v="United States"/>
    <s v="New York City"/>
    <x v="15"/>
    <n v="10024"/>
    <x v="3"/>
    <s v="OFF-ST-10002615"/>
    <x v="1"/>
    <x v="4"/>
    <s v="Dual Level, Single-Width Filing Carts"/>
    <x v="2848"/>
    <n v="3"/>
    <n v="0"/>
    <n v="120.94680000000001"/>
  </r>
  <r>
    <n v="3594"/>
    <s v="CA-2013-164154"/>
    <x v="0"/>
    <d v="2013-09-12T00:00:00"/>
    <x v="106"/>
    <x v="1"/>
    <s v="NZ-18565"/>
    <s v="Nick Zandusky"/>
    <x v="2"/>
    <s v="United States"/>
    <s v="Toledo"/>
    <x v="24"/>
    <n v="43615"/>
    <x v="3"/>
    <s v="OFF-BI-10001658"/>
    <x v="1"/>
    <x v="8"/>
    <s v="GBC Standard Therm-A-Bind Covers"/>
    <x v="2849"/>
    <n v="3"/>
    <n v="0.7"/>
    <n v="-17.942399999999992"/>
  </r>
  <r>
    <n v="3595"/>
    <s v="CA-2013-164154"/>
    <x v="0"/>
    <d v="2013-09-12T00:00:00"/>
    <x v="106"/>
    <x v="1"/>
    <s v="NZ-18565"/>
    <s v="Nick Zandusky"/>
    <x v="2"/>
    <s v="United States"/>
    <s v="Toledo"/>
    <x v="24"/>
    <n v="43615"/>
    <x v="3"/>
    <s v="OFF-ST-10002562"/>
    <x v="1"/>
    <x v="4"/>
    <s v="Staples"/>
    <x v="2850"/>
    <n v="5"/>
    <n v="0.2"/>
    <n v="3.7519999999999989"/>
  </r>
  <r>
    <n v="3596"/>
    <s v="CA-2014-148012"/>
    <x v="3"/>
    <d v="2014-12-10T00:00:00"/>
    <x v="159"/>
    <x v="1"/>
    <s v="KM-16225"/>
    <s v="Kalyca Meade"/>
    <x v="1"/>
    <s v="United States"/>
    <s v="Philadelphia"/>
    <x v="9"/>
    <n v="19143"/>
    <x v="3"/>
    <s v="OFF-AR-10004757"/>
    <x v="1"/>
    <x v="6"/>
    <s v="Crayola Colored Pencils"/>
    <x v="370"/>
    <n v="1"/>
    <n v="0.2"/>
    <n v="0.42639999999999978"/>
  </r>
  <r>
    <n v="3597"/>
    <s v="CA-2011-102869"/>
    <x v="2"/>
    <d v="2011-09-09T00:00:00"/>
    <x v="931"/>
    <x v="0"/>
    <s v="LC-17140"/>
    <s v="Logan Currie"/>
    <x v="0"/>
    <s v="United States"/>
    <s v="Philadelphia"/>
    <x v="9"/>
    <n v="19140"/>
    <x v="3"/>
    <s v="OFF-PA-10000788"/>
    <x v="1"/>
    <x v="10"/>
    <s v="Xerox 210"/>
    <x v="12"/>
    <n v="3"/>
    <n v="0.2"/>
    <n v="5.4432"/>
  </r>
  <r>
    <n v="3598"/>
    <s v="CA-2011-102869"/>
    <x v="2"/>
    <d v="2011-09-09T00:00:00"/>
    <x v="931"/>
    <x v="0"/>
    <s v="LC-17140"/>
    <s v="Logan Currie"/>
    <x v="0"/>
    <s v="United States"/>
    <s v="Philadelphia"/>
    <x v="9"/>
    <n v="19140"/>
    <x v="3"/>
    <s v="TEC-AC-10002134"/>
    <x v="2"/>
    <x v="11"/>
    <s v="Rosewill 107 Normal Keys USB Wired Standard Keyboard"/>
    <x v="2851"/>
    <n v="6"/>
    <n v="0.2"/>
    <n v="-4.852800000000002"/>
  </r>
  <r>
    <n v="3599"/>
    <s v="CA-2011-102869"/>
    <x v="2"/>
    <d v="2011-09-09T00:00:00"/>
    <x v="931"/>
    <x v="0"/>
    <s v="LC-17140"/>
    <s v="Logan Currie"/>
    <x v="0"/>
    <s v="United States"/>
    <s v="Philadelphia"/>
    <x v="9"/>
    <n v="19140"/>
    <x v="3"/>
    <s v="FUR-FU-10002456"/>
    <x v="0"/>
    <x v="5"/>
    <s v="Master Caster Door Stop, Large Neon Orange"/>
    <x v="1133"/>
    <n v="3"/>
    <n v="0.2"/>
    <n v="5.023200000000001"/>
  </r>
  <r>
    <n v="3600"/>
    <s v="CA-2011-102869"/>
    <x v="2"/>
    <d v="2011-09-09T00:00:00"/>
    <x v="931"/>
    <x v="0"/>
    <s v="LC-17140"/>
    <s v="Logan Currie"/>
    <x v="0"/>
    <s v="United States"/>
    <s v="Philadelphia"/>
    <x v="9"/>
    <n v="19140"/>
    <x v="3"/>
    <s v="TEC-PH-10002549"/>
    <x v="2"/>
    <x v="7"/>
    <s v="Polycom SoundPoint IP 450 VoIP phone"/>
    <x v="2852"/>
    <n v="1"/>
    <n v="0.4"/>
    <n v="-31.620400000000004"/>
  </r>
  <r>
    <n v="3601"/>
    <s v="CA-2014-138310"/>
    <x v="3"/>
    <d v="2014-06-27T00:00:00"/>
    <x v="569"/>
    <x v="1"/>
    <s v="NP-18700"/>
    <s v="Nora Preis"/>
    <x v="0"/>
    <s v="United States"/>
    <s v="Denver"/>
    <x v="22"/>
    <n v="80219"/>
    <x v="1"/>
    <s v="TEC-AC-10001990"/>
    <x v="2"/>
    <x v="11"/>
    <s v="Kensington Orbit Wireless Mobile Trackball for PC and Mac"/>
    <x v="1074"/>
    <n v="9"/>
    <n v="0.2"/>
    <n v="64.789199999999951"/>
  </r>
  <r>
    <n v="3602"/>
    <s v="CA-2011-159835"/>
    <x v="2"/>
    <d v="2011-11-17T00:00:00"/>
    <x v="81"/>
    <x v="1"/>
    <s v="RB-19330"/>
    <s v="Randy Bradley"/>
    <x v="0"/>
    <s v="United States"/>
    <s v="Philadelphia"/>
    <x v="9"/>
    <n v="19143"/>
    <x v="3"/>
    <s v="OFF-PA-10002137"/>
    <x v="1"/>
    <x v="10"/>
    <s v="Southworth 100% Résumé Paper, 24lb."/>
    <x v="2853"/>
    <n v="2"/>
    <n v="0.2"/>
    <n v="3.8899999999999988"/>
  </r>
  <r>
    <n v="3603"/>
    <s v="CA-2011-159835"/>
    <x v="2"/>
    <d v="2011-11-17T00:00:00"/>
    <x v="81"/>
    <x v="1"/>
    <s v="RB-19330"/>
    <s v="Randy Bradley"/>
    <x v="0"/>
    <s v="United States"/>
    <s v="Philadelphia"/>
    <x v="9"/>
    <n v="19143"/>
    <x v="3"/>
    <s v="FUR-CH-10004997"/>
    <x v="0"/>
    <x v="1"/>
    <s v="Hon Every-Day Series Multi-Task Chairs"/>
    <x v="2854"/>
    <n v="5"/>
    <n v="0.3"/>
    <n v="-93.989999999999952"/>
  </r>
  <r>
    <n v="3604"/>
    <s v="CA-2014-112956"/>
    <x v="3"/>
    <d v="2014-08-22T00:00:00"/>
    <x v="952"/>
    <x v="1"/>
    <s v="TH-21550"/>
    <s v="Tracy Hopkins"/>
    <x v="2"/>
    <s v="United States"/>
    <s v="Columbia"/>
    <x v="39"/>
    <n v="21044"/>
    <x v="3"/>
    <s v="OFF-PA-10000357"/>
    <x v="1"/>
    <x v="10"/>
    <s v="Xerox 1888"/>
    <x v="1959"/>
    <n v="5"/>
    <n v="0"/>
    <n v="133.15199999999999"/>
  </r>
  <r>
    <n v="3605"/>
    <s v="CA-2014-112956"/>
    <x v="3"/>
    <d v="2014-08-22T00:00:00"/>
    <x v="952"/>
    <x v="1"/>
    <s v="TH-21550"/>
    <s v="Tracy Hopkins"/>
    <x v="2"/>
    <s v="United States"/>
    <s v="Columbia"/>
    <x v="39"/>
    <n v="21044"/>
    <x v="3"/>
    <s v="FUR-FU-10003976"/>
    <x v="0"/>
    <x v="5"/>
    <s v="DAX Executive Solid Wood Document Frame, Desktop or Hang, Mahogany, 5 x 7"/>
    <x v="2855"/>
    <n v="2"/>
    <n v="0"/>
    <n v="8.5543999999999976"/>
  </r>
  <r>
    <n v="3606"/>
    <s v="CA-2014-112956"/>
    <x v="3"/>
    <d v="2014-08-22T00:00:00"/>
    <x v="952"/>
    <x v="1"/>
    <s v="TH-21550"/>
    <s v="Tracy Hopkins"/>
    <x v="2"/>
    <s v="United States"/>
    <s v="Columbia"/>
    <x v="39"/>
    <n v="21044"/>
    <x v="3"/>
    <s v="FUR-FU-10004960"/>
    <x v="0"/>
    <x v="5"/>
    <s v="Seth Thomas 12&quot; Clock w/ Goldtone Case"/>
    <x v="2856"/>
    <n v="4"/>
    <n v="0"/>
    <n v="31.252800000000001"/>
  </r>
  <r>
    <n v="3607"/>
    <s v="CA-2013-119683"/>
    <x v="0"/>
    <d v="2013-03-13T00:00:00"/>
    <x v="67"/>
    <x v="0"/>
    <s v="CK-12595"/>
    <s v="Clytie Kelty"/>
    <x v="0"/>
    <s v="United States"/>
    <s v="New York City"/>
    <x v="15"/>
    <n v="10024"/>
    <x v="3"/>
    <s v="OFF-EN-10001099"/>
    <x v="1"/>
    <x v="12"/>
    <s v="Staples"/>
    <x v="1624"/>
    <n v="3"/>
    <n v="0"/>
    <n v="13.496399999999998"/>
  </r>
  <r>
    <n v="3608"/>
    <s v="CA-2011-163559"/>
    <x v="2"/>
    <d v="2011-09-23T00:00:00"/>
    <x v="919"/>
    <x v="0"/>
    <s v="ST-20530"/>
    <s v="Shui Tom"/>
    <x v="0"/>
    <s v="United States"/>
    <s v="New York City"/>
    <x v="15"/>
    <n v="10035"/>
    <x v="3"/>
    <s v="OFF-BI-10002026"/>
    <x v="1"/>
    <x v="8"/>
    <s v="Avery Arch Ring Binders"/>
    <x v="2857"/>
    <n v="3"/>
    <n v="0.2"/>
    <n v="47.060999999999993"/>
  </r>
  <r>
    <n v="3609"/>
    <s v="CA-2011-140228"/>
    <x v="2"/>
    <d v="2011-04-28T00:00:00"/>
    <x v="617"/>
    <x v="1"/>
    <s v="GB-14530"/>
    <s v="George Bell"/>
    <x v="1"/>
    <s v="United States"/>
    <s v="Newark"/>
    <x v="24"/>
    <n v="43055"/>
    <x v="3"/>
    <s v="OFF-LA-10001613"/>
    <x v="1"/>
    <x v="2"/>
    <s v="Avery File Folder Labels"/>
    <x v="2789"/>
    <n v="3"/>
    <n v="0.2"/>
    <n v="2.5056000000000003"/>
  </r>
  <r>
    <n v="3610"/>
    <s v="CA-2011-140228"/>
    <x v="2"/>
    <d v="2011-04-28T00:00:00"/>
    <x v="617"/>
    <x v="1"/>
    <s v="GB-14530"/>
    <s v="George Bell"/>
    <x v="1"/>
    <s v="United States"/>
    <s v="Newark"/>
    <x v="24"/>
    <n v="43055"/>
    <x v="3"/>
    <s v="OFF-ST-10002214"/>
    <x v="1"/>
    <x v="4"/>
    <s v="X-Rack File for Hanging Folders"/>
    <x v="2858"/>
    <n v="3"/>
    <n v="0.2"/>
    <n v="2.0321999999999987"/>
  </r>
  <r>
    <n v="3611"/>
    <s v="CA-2011-140228"/>
    <x v="2"/>
    <d v="2011-04-28T00:00:00"/>
    <x v="617"/>
    <x v="1"/>
    <s v="GB-14530"/>
    <s v="George Bell"/>
    <x v="1"/>
    <s v="United States"/>
    <s v="Newark"/>
    <x v="24"/>
    <n v="43055"/>
    <x v="3"/>
    <s v="OFF-ST-10001128"/>
    <x v="1"/>
    <x v="4"/>
    <s v="Carina Mini System Audio Rack, Model AR050B"/>
    <x v="2859"/>
    <n v="2"/>
    <n v="0.2"/>
    <n v="-37.733199999999989"/>
  </r>
  <r>
    <n v="3612"/>
    <s v="US-2013-131674"/>
    <x v="0"/>
    <d v="2013-11-30T00:00:00"/>
    <x v="417"/>
    <x v="0"/>
    <s v="NC-18535"/>
    <s v="Nick Crebassa"/>
    <x v="1"/>
    <s v="United States"/>
    <s v="Dallas"/>
    <x v="5"/>
    <n v="75217"/>
    <x v="2"/>
    <s v="TEC-AC-10004864"/>
    <x v="2"/>
    <x v="11"/>
    <s v="Memorex Micro Travel Drive 32 GB"/>
    <x v="2860"/>
    <n v="2"/>
    <n v="0.2"/>
    <n v="16.794600000000003"/>
  </r>
  <r>
    <n v="3613"/>
    <s v="CA-2012-110093"/>
    <x v="1"/>
    <d v="2012-12-03T00:00:00"/>
    <x v="222"/>
    <x v="1"/>
    <s v="AB-10255"/>
    <s v="Alejandro Ballentine"/>
    <x v="2"/>
    <s v="United States"/>
    <s v="Philadelphia"/>
    <x v="9"/>
    <n v="19134"/>
    <x v="3"/>
    <s v="OFF-PA-10000174"/>
    <x v="1"/>
    <x v="10"/>
    <s v="Message Book, Wirebound, Four 5 1/2&quot; X 4&quot; Forms/Pg., 200 Dupl. Sets/Book"/>
    <x v="2861"/>
    <n v="2"/>
    <n v="0.2"/>
    <n v="5.5511999999999979"/>
  </r>
  <r>
    <n v="3614"/>
    <s v="CA-2012-110093"/>
    <x v="1"/>
    <d v="2012-12-03T00:00:00"/>
    <x v="222"/>
    <x v="1"/>
    <s v="AB-10255"/>
    <s v="Alejandro Ballentine"/>
    <x v="2"/>
    <s v="United States"/>
    <s v="Philadelphia"/>
    <x v="9"/>
    <n v="19134"/>
    <x v="3"/>
    <s v="TEC-AC-10000171"/>
    <x v="2"/>
    <x v="11"/>
    <s v="Verbatim 25 GB 6x Blu-ray Single Layer Recordable Disc, 25/Pack"/>
    <x v="2862"/>
    <n v="2"/>
    <n v="0.2"/>
    <n v="10.5754"/>
  </r>
  <r>
    <n v="3615"/>
    <s v="CA-2014-112529"/>
    <x v="3"/>
    <d v="2014-11-20T00:00:00"/>
    <x v="410"/>
    <x v="2"/>
    <s v="SC-20770"/>
    <s v="Stewart Carmichael"/>
    <x v="1"/>
    <s v="United States"/>
    <s v="San Antonio"/>
    <x v="5"/>
    <n v="78207"/>
    <x v="2"/>
    <s v="FUR-TA-10002622"/>
    <x v="0"/>
    <x v="3"/>
    <s v="Bush Andora Conference Table, Maple/Graphite Gray Finish"/>
    <x v="2863"/>
    <n v="6"/>
    <n v="0.3"/>
    <n v="-71.811599999999999"/>
  </r>
  <r>
    <n v="3616"/>
    <s v="CA-2014-112529"/>
    <x v="3"/>
    <d v="2014-11-20T00:00:00"/>
    <x v="410"/>
    <x v="2"/>
    <s v="SC-20770"/>
    <s v="Stewart Carmichael"/>
    <x v="1"/>
    <s v="United States"/>
    <s v="San Antonio"/>
    <x v="5"/>
    <n v="78207"/>
    <x v="2"/>
    <s v="OFF-AR-10001915"/>
    <x v="1"/>
    <x v="6"/>
    <s v="Peel-Off China Markers"/>
    <x v="2864"/>
    <n v="4"/>
    <n v="0.2"/>
    <n v="8.7384000000000022"/>
  </r>
  <r>
    <n v="3617"/>
    <s v="CA-2013-154536"/>
    <x v="0"/>
    <d v="2013-09-06T00:00:00"/>
    <x v="411"/>
    <x v="1"/>
    <s v="JC-15340"/>
    <s v="Jasper Cacioppo"/>
    <x v="0"/>
    <s v="United States"/>
    <s v="Philadelphia"/>
    <x v="9"/>
    <n v="19120"/>
    <x v="3"/>
    <s v="OFF-BI-10004410"/>
    <x v="1"/>
    <x v="8"/>
    <s v="C-Line Peel &amp; Stick Add-On Filing Pockets, 8-3/4 x 5-1/8, 10/Pack"/>
    <x v="2865"/>
    <n v="5"/>
    <n v="0.7"/>
    <n v="-7.3254999999999981"/>
  </r>
  <r>
    <n v="3618"/>
    <s v="CA-2014-141929"/>
    <x v="3"/>
    <d v="2014-09-05T00:00:00"/>
    <x v="221"/>
    <x v="1"/>
    <s v="RA-19285"/>
    <s v="Ralph Arnett"/>
    <x v="0"/>
    <s v="United States"/>
    <s v="Los Angeles"/>
    <x v="1"/>
    <n v="90004"/>
    <x v="1"/>
    <s v="OFF-BI-10004632"/>
    <x v="1"/>
    <x v="8"/>
    <s v="Ibico Hi-Tech Manual Binding System"/>
    <x v="1638"/>
    <n v="2"/>
    <n v="0.2"/>
    <n v="152.49499999999998"/>
  </r>
  <r>
    <n v="3619"/>
    <s v="CA-2014-141929"/>
    <x v="3"/>
    <d v="2014-09-05T00:00:00"/>
    <x v="221"/>
    <x v="1"/>
    <s v="RA-19285"/>
    <s v="Ralph Arnett"/>
    <x v="0"/>
    <s v="United States"/>
    <s v="Los Angeles"/>
    <x v="1"/>
    <n v="90004"/>
    <x v="1"/>
    <s v="TEC-PH-10002185"/>
    <x v="2"/>
    <x v="7"/>
    <s v="QVS USB Car Charger 2-Port 2.1Amp for iPod/iPhone/iPad/iPad 2/iPad 3"/>
    <x v="2866"/>
    <n v="1"/>
    <n v="0.2"/>
    <n v="1.7374999999999998"/>
  </r>
  <r>
    <n v="3620"/>
    <s v="CA-2014-141929"/>
    <x v="3"/>
    <d v="2014-09-05T00:00:00"/>
    <x v="221"/>
    <x v="1"/>
    <s v="RA-19285"/>
    <s v="Ralph Arnett"/>
    <x v="0"/>
    <s v="United States"/>
    <s v="Los Angeles"/>
    <x v="1"/>
    <n v="90004"/>
    <x v="1"/>
    <s v="OFF-ST-10002974"/>
    <x v="1"/>
    <x v="4"/>
    <s v="Trav-L-File Heavy-Duty Shuttle II, Black"/>
    <x v="2867"/>
    <n v="5"/>
    <n v="0"/>
    <n v="65.35499999999999"/>
  </r>
  <r>
    <n v="3621"/>
    <s v="CA-2013-109743"/>
    <x v="0"/>
    <d v="2013-09-23T00:00:00"/>
    <x v="953"/>
    <x v="1"/>
    <s v="SH-19975"/>
    <s v="Sally Hughsby"/>
    <x v="1"/>
    <s v="United States"/>
    <s v="Smyrna"/>
    <x v="18"/>
    <n v="37167"/>
    <x v="0"/>
    <s v="OFF-AR-10003727"/>
    <x v="1"/>
    <x v="6"/>
    <s v="Berol Giant Pencil Sharpener"/>
    <x v="2868"/>
    <n v="3"/>
    <n v="0.2"/>
    <n v="4.5872999999999937"/>
  </r>
  <r>
    <n v="3622"/>
    <s v="CA-2013-109743"/>
    <x v="0"/>
    <d v="2013-09-23T00:00:00"/>
    <x v="953"/>
    <x v="1"/>
    <s v="SH-19975"/>
    <s v="Sally Hughsby"/>
    <x v="1"/>
    <s v="United States"/>
    <s v="Smyrna"/>
    <x v="18"/>
    <n v="37167"/>
    <x v="0"/>
    <s v="TEC-PH-10004071"/>
    <x v="2"/>
    <x v="7"/>
    <s v="PayAnywhere Card Reader"/>
    <x v="2869"/>
    <n v="8"/>
    <n v="0.2"/>
    <n v="5.5944000000000003"/>
  </r>
  <r>
    <n v="3623"/>
    <s v="CA-2011-159184"/>
    <x v="2"/>
    <d v="2011-09-14T00:00:00"/>
    <x v="76"/>
    <x v="1"/>
    <s v="JC-15775"/>
    <s v="John Castell"/>
    <x v="0"/>
    <s v="United States"/>
    <s v="Macon"/>
    <x v="32"/>
    <n v="31204"/>
    <x v="0"/>
    <s v="FUR-FU-10002878"/>
    <x v="0"/>
    <x v="5"/>
    <s v="Seth Thomas 14&quot; Day/Date Wall Clock"/>
    <x v="2870"/>
    <n v="5"/>
    <n v="0"/>
    <n v="52.688000000000002"/>
  </r>
  <r>
    <n v="3624"/>
    <s v="CA-2011-159184"/>
    <x v="2"/>
    <d v="2011-09-14T00:00:00"/>
    <x v="76"/>
    <x v="1"/>
    <s v="JC-15775"/>
    <s v="John Castell"/>
    <x v="0"/>
    <s v="United States"/>
    <s v="Macon"/>
    <x v="32"/>
    <n v="31204"/>
    <x v="0"/>
    <s v="OFF-BI-10001890"/>
    <x v="1"/>
    <x v="8"/>
    <s v="Avery Poly Binder Pockets"/>
    <x v="181"/>
    <n v="2"/>
    <n v="0"/>
    <n v="3.4367999999999999"/>
  </r>
  <r>
    <n v="3625"/>
    <s v="CA-2014-113530"/>
    <x v="3"/>
    <d v="2014-05-20T00:00:00"/>
    <x v="466"/>
    <x v="0"/>
    <s v="BC-11125"/>
    <s v="Becky Castell"/>
    <x v="2"/>
    <s v="United States"/>
    <s v="San Francisco"/>
    <x v="1"/>
    <n v="94109"/>
    <x v="1"/>
    <s v="FUR-CH-10002647"/>
    <x v="0"/>
    <x v="1"/>
    <s v="Situations Contoured Folding Chairs, 4/Set"/>
    <x v="2871"/>
    <n v="12"/>
    <n v="0.2"/>
    <n v="42.588000000000022"/>
  </r>
  <r>
    <n v="3626"/>
    <s v="CA-2014-113530"/>
    <x v="3"/>
    <d v="2014-05-20T00:00:00"/>
    <x v="466"/>
    <x v="0"/>
    <s v="BC-11125"/>
    <s v="Becky Castell"/>
    <x v="2"/>
    <s v="United States"/>
    <s v="San Francisco"/>
    <x v="1"/>
    <n v="94109"/>
    <x v="1"/>
    <s v="OFF-AR-10001315"/>
    <x v="1"/>
    <x v="6"/>
    <s v="Newell 310"/>
    <x v="2872"/>
    <n v="2"/>
    <n v="0"/>
    <n v="1.0207999999999999"/>
  </r>
  <r>
    <n v="3627"/>
    <s v="CA-2014-113530"/>
    <x v="3"/>
    <d v="2014-05-20T00:00:00"/>
    <x v="466"/>
    <x v="0"/>
    <s v="BC-11125"/>
    <s v="Becky Castell"/>
    <x v="2"/>
    <s v="United States"/>
    <s v="San Francisco"/>
    <x v="1"/>
    <n v="94109"/>
    <x v="1"/>
    <s v="OFF-AR-10000122"/>
    <x v="1"/>
    <x v="6"/>
    <s v="Newell 314"/>
    <x v="2271"/>
    <n v="1"/>
    <n v="0"/>
    <n v="1.3949999999999996"/>
  </r>
  <r>
    <n v="3628"/>
    <s v="CA-2014-113530"/>
    <x v="3"/>
    <d v="2014-05-20T00:00:00"/>
    <x v="466"/>
    <x v="0"/>
    <s v="BC-11125"/>
    <s v="Becky Castell"/>
    <x v="2"/>
    <s v="United States"/>
    <s v="San Francisco"/>
    <x v="1"/>
    <n v="94109"/>
    <x v="1"/>
    <s v="TEC-AC-10001465"/>
    <x v="2"/>
    <x v="11"/>
    <s v="SanDisk Cruzer 64 GB USB Flash Drive"/>
    <x v="2873"/>
    <n v="1"/>
    <n v="0"/>
    <n v="10.895999999999997"/>
  </r>
  <r>
    <n v="3629"/>
    <s v="CA-2011-169726"/>
    <x v="2"/>
    <d v="2011-08-09T00:00:00"/>
    <x v="923"/>
    <x v="1"/>
    <s v="JH-15985"/>
    <s v="Joseph Holt"/>
    <x v="0"/>
    <s v="United States"/>
    <s v="Seattle"/>
    <x v="4"/>
    <n v="98103"/>
    <x v="1"/>
    <s v="OFF-BI-10004600"/>
    <x v="1"/>
    <x v="8"/>
    <s v="Ibico Ibimaster 300 Manual Binding System"/>
    <x v="2874"/>
    <n v="7"/>
    <n v="0.2"/>
    <n v="643.98249999999996"/>
  </r>
  <r>
    <n v="3630"/>
    <s v="CA-2014-155957"/>
    <x v="3"/>
    <d v="2014-11-27T00:00:00"/>
    <x v="524"/>
    <x v="1"/>
    <s v="CC-12610"/>
    <s v="Corey Catlett"/>
    <x v="1"/>
    <s v="United States"/>
    <s v="Columbus"/>
    <x v="24"/>
    <n v="43229"/>
    <x v="3"/>
    <s v="OFF-AP-10002082"/>
    <x v="1"/>
    <x v="9"/>
    <s v="Holmes HEPA Air Purifier"/>
    <x v="2464"/>
    <n v="3"/>
    <n v="0.2"/>
    <n v="9.8009999999999984"/>
  </r>
  <r>
    <n v="3631"/>
    <s v="CA-2014-155957"/>
    <x v="3"/>
    <d v="2014-11-27T00:00:00"/>
    <x v="524"/>
    <x v="1"/>
    <s v="CC-12610"/>
    <s v="Corey Catlett"/>
    <x v="1"/>
    <s v="United States"/>
    <s v="Columbus"/>
    <x v="24"/>
    <n v="43229"/>
    <x v="3"/>
    <s v="OFF-AP-10004708"/>
    <x v="1"/>
    <x v="9"/>
    <s v="Fellowes Superior 10 Outlet Split Surge Protector"/>
    <x v="2875"/>
    <n v="7"/>
    <n v="0.2"/>
    <n v="23.977799999999988"/>
  </r>
  <r>
    <n v="3632"/>
    <s v="CA-2014-132178"/>
    <x v="3"/>
    <d v="2014-05-04T00:00:00"/>
    <x v="785"/>
    <x v="0"/>
    <s v="DB-12970"/>
    <s v="Darren Budd"/>
    <x v="1"/>
    <s v="United States"/>
    <s v="Los Angeles"/>
    <x v="1"/>
    <n v="90004"/>
    <x v="1"/>
    <s v="OFF-ST-10000464"/>
    <x v="1"/>
    <x v="4"/>
    <s v="Multi-Use Personal File Cart and Caster Set, Three Stacking Bins"/>
    <x v="2876"/>
    <n v="2"/>
    <n v="0"/>
    <n v="19.465600000000002"/>
  </r>
  <r>
    <n v="3633"/>
    <s v="CA-2014-132178"/>
    <x v="3"/>
    <d v="2014-05-04T00:00:00"/>
    <x v="785"/>
    <x v="0"/>
    <s v="DB-12970"/>
    <s v="Darren Budd"/>
    <x v="1"/>
    <s v="United States"/>
    <s v="Los Angeles"/>
    <x v="1"/>
    <n v="90004"/>
    <x v="1"/>
    <s v="OFF-ST-10000025"/>
    <x v="1"/>
    <x v="4"/>
    <s v="Fellowes Stor/Drawer Steel Plus Storage Drawers"/>
    <x v="2877"/>
    <n v="8"/>
    <n v="0"/>
    <n v="45.80639999999994"/>
  </r>
  <r>
    <n v="3634"/>
    <s v="CA-2013-145177"/>
    <x v="0"/>
    <d v="2013-11-11T00:00:00"/>
    <x v="954"/>
    <x v="1"/>
    <s v="PP-18955"/>
    <s v="Paul Prost"/>
    <x v="2"/>
    <s v="United States"/>
    <s v="Springfield"/>
    <x v="24"/>
    <n v="45503"/>
    <x v="3"/>
    <s v="OFF-LA-10001613"/>
    <x v="1"/>
    <x v="2"/>
    <s v="Avery File Folder Labels"/>
    <x v="2145"/>
    <n v="4"/>
    <n v="0.2"/>
    <n v="3.3408000000000002"/>
  </r>
  <r>
    <n v="3635"/>
    <s v="CA-2013-145177"/>
    <x v="0"/>
    <d v="2013-11-11T00:00:00"/>
    <x v="954"/>
    <x v="1"/>
    <s v="PP-18955"/>
    <s v="Paul Prost"/>
    <x v="2"/>
    <s v="United States"/>
    <s v="Springfield"/>
    <x v="24"/>
    <n v="45503"/>
    <x v="3"/>
    <s v="TEC-PH-10000376"/>
    <x v="2"/>
    <x v="7"/>
    <s v="Square Credit Card Reader"/>
    <x v="2878"/>
    <n v="7"/>
    <n v="0.4"/>
    <n v="-9.7901999999999987"/>
  </r>
  <r>
    <n v="3636"/>
    <s v="CA-2013-145177"/>
    <x v="0"/>
    <d v="2013-11-11T00:00:00"/>
    <x v="954"/>
    <x v="1"/>
    <s v="PP-18955"/>
    <s v="Paul Prost"/>
    <x v="2"/>
    <s v="United States"/>
    <s v="Springfield"/>
    <x v="24"/>
    <n v="45503"/>
    <x v="3"/>
    <s v="OFF-PA-10004039"/>
    <x v="1"/>
    <x v="10"/>
    <s v="Xerox 1882"/>
    <x v="2879"/>
    <n v="2"/>
    <n v="0.2"/>
    <n v="32.468400000000003"/>
  </r>
  <r>
    <n v="3637"/>
    <s v="CA-2013-145177"/>
    <x v="0"/>
    <d v="2013-11-11T00:00:00"/>
    <x v="954"/>
    <x v="1"/>
    <s v="PP-18955"/>
    <s v="Paul Prost"/>
    <x v="2"/>
    <s v="United States"/>
    <s v="Springfield"/>
    <x v="24"/>
    <n v="45503"/>
    <x v="3"/>
    <s v="OFF-PA-10001776"/>
    <x v="1"/>
    <x v="10"/>
    <s v="Wirebound Message Books, Four 2 3/4&quot; x 5&quot; Forms per Page, 600 Sets per Book"/>
    <x v="2880"/>
    <n v="3"/>
    <n v="0.2"/>
    <n v="7.5086999999999984"/>
  </r>
  <r>
    <n v="3638"/>
    <s v="CA-2013-145177"/>
    <x v="0"/>
    <d v="2013-11-11T00:00:00"/>
    <x v="954"/>
    <x v="1"/>
    <s v="PP-18955"/>
    <s v="Paul Prost"/>
    <x v="2"/>
    <s v="United States"/>
    <s v="Springfield"/>
    <x v="24"/>
    <n v="45503"/>
    <x v="3"/>
    <s v="OFF-AP-10002457"/>
    <x v="1"/>
    <x v="9"/>
    <s v="Eureka The Boss Plus 12-Amp Hard Box Upright Vacuum, Red"/>
    <x v="2881"/>
    <n v="4"/>
    <n v="0.2"/>
    <n v="29.301999999999978"/>
  </r>
  <r>
    <n v="3639"/>
    <s v="CA-2013-145177"/>
    <x v="0"/>
    <d v="2013-11-11T00:00:00"/>
    <x v="954"/>
    <x v="1"/>
    <s v="PP-18955"/>
    <s v="Paul Prost"/>
    <x v="2"/>
    <s v="United States"/>
    <s v="Springfield"/>
    <x v="24"/>
    <n v="45503"/>
    <x v="3"/>
    <s v="FUR-FU-10000758"/>
    <x v="0"/>
    <x v="5"/>
    <s v="DAX Natural Wood-Tone Poster Frame"/>
    <x v="2882"/>
    <n v="7"/>
    <n v="0.2"/>
    <n v="29.657599999999988"/>
  </r>
  <r>
    <n v="3640"/>
    <s v="CA-2013-145177"/>
    <x v="0"/>
    <d v="2013-11-11T00:00:00"/>
    <x v="954"/>
    <x v="1"/>
    <s v="PP-18955"/>
    <s v="Paul Prost"/>
    <x v="2"/>
    <s v="United States"/>
    <s v="Springfield"/>
    <x v="24"/>
    <n v="45503"/>
    <x v="3"/>
    <s v="OFF-PA-10000682"/>
    <x v="1"/>
    <x v="10"/>
    <s v="Xerox 1924"/>
    <x v="701"/>
    <n v="1"/>
    <n v="0.2"/>
    <n v="1.6762000000000001"/>
  </r>
  <r>
    <n v="3641"/>
    <s v="CA-2013-145177"/>
    <x v="0"/>
    <d v="2013-11-11T00:00:00"/>
    <x v="954"/>
    <x v="1"/>
    <s v="PP-18955"/>
    <s v="Paul Prost"/>
    <x v="2"/>
    <s v="United States"/>
    <s v="Springfield"/>
    <x v="24"/>
    <n v="45503"/>
    <x v="3"/>
    <s v="TEC-AC-10002550"/>
    <x v="2"/>
    <x v="11"/>
    <s v="Memorex 25GB 6X Branded Blu-Ray Recordable Disc, 30/Pack"/>
    <x v="2883"/>
    <n v="7"/>
    <n v="0.2"/>
    <n v="-29.074500000000008"/>
  </r>
  <r>
    <n v="3642"/>
    <s v="CA-2013-145177"/>
    <x v="0"/>
    <d v="2013-11-11T00:00:00"/>
    <x v="954"/>
    <x v="1"/>
    <s v="PP-18955"/>
    <s v="Paul Prost"/>
    <x v="2"/>
    <s v="United States"/>
    <s v="Springfield"/>
    <x v="24"/>
    <n v="45503"/>
    <x v="3"/>
    <s v="OFF-BI-10002082"/>
    <x v="1"/>
    <x v="8"/>
    <s v="GBC Twin Loop Wire Binding Elements"/>
    <x v="2884"/>
    <n v="7"/>
    <n v="0.7"/>
    <n v="-46.591999999999999"/>
  </r>
  <r>
    <n v="3643"/>
    <s v="CA-2011-156594"/>
    <x v="2"/>
    <d v="2011-12-20T00:00:00"/>
    <x v="955"/>
    <x v="0"/>
    <s v="MC-17845"/>
    <s v="Michael Chen"/>
    <x v="0"/>
    <s v="United States"/>
    <s v="Los Angeles"/>
    <x v="1"/>
    <n v="90008"/>
    <x v="1"/>
    <s v="OFF-BI-10004632"/>
    <x v="1"/>
    <x v="8"/>
    <s v="Ibico Hi-Tech Manual Binding System"/>
    <x v="1638"/>
    <n v="2"/>
    <n v="0.2"/>
    <n v="152.49499999999998"/>
  </r>
  <r>
    <n v="3644"/>
    <s v="CA-2011-156594"/>
    <x v="2"/>
    <d v="2011-12-20T00:00:00"/>
    <x v="955"/>
    <x v="0"/>
    <s v="MC-17845"/>
    <s v="Michael Chen"/>
    <x v="0"/>
    <s v="United States"/>
    <s v="Los Angeles"/>
    <x v="1"/>
    <n v="90008"/>
    <x v="1"/>
    <s v="OFF-AR-10001725"/>
    <x v="1"/>
    <x v="6"/>
    <s v="Boston Home &amp; Office Model 2000 Electric Pencil Sharpeners"/>
    <x v="2885"/>
    <n v="2"/>
    <n v="0"/>
    <n v="12.298000000000002"/>
  </r>
  <r>
    <n v="3645"/>
    <s v="CA-2011-156594"/>
    <x v="2"/>
    <d v="2011-12-20T00:00:00"/>
    <x v="955"/>
    <x v="0"/>
    <s v="MC-17845"/>
    <s v="Michael Chen"/>
    <x v="0"/>
    <s v="United States"/>
    <s v="Los Angeles"/>
    <x v="1"/>
    <n v="90008"/>
    <x v="1"/>
    <s v="OFF-AR-10004269"/>
    <x v="1"/>
    <x v="6"/>
    <s v="Newell 31"/>
    <x v="1531"/>
    <n v="1"/>
    <n v="0"/>
    <n v="1.1564000000000001"/>
  </r>
  <r>
    <n v="3646"/>
    <s v="CA-2011-156594"/>
    <x v="2"/>
    <d v="2011-12-20T00:00:00"/>
    <x v="955"/>
    <x v="0"/>
    <s v="MC-17845"/>
    <s v="Michael Chen"/>
    <x v="0"/>
    <s v="United States"/>
    <s v="Los Angeles"/>
    <x v="1"/>
    <n v="90008"/>
    <x v="1"/>
    <s v="OFF-BI-10003007"/>
    <x v="1"/>
    <x v="8"/>
    <s v="Premium Transparent Presentation Covers, No Pattern/Clear, 8 1/2&quot; x 11&quot;"/>
    <x v="2886"/>
    <n v="5"/>
    <n v="0.2"/>
    <n v="50.413999999999987"/>
  </r>
  <r>
    <n v="3647"/>
    <s v="CA-2011-146528"/>
    <x v="2"/>
    <d v="2011-07-25T00:00:00"/>
    <x v="151"/>
    <x v="0"/>
    <s v="VF-21715"/>
    <s v="Vicky Freymann"/>
    <x v="2"/>
    <s v="United States"/>
    <s v="Los Angeles"/>
    <x v="1"/>
    <n v="90045"/>
    <x v="1"/>
    <s v="OFF-PA-10002195"/>
    <x v="1"/>
    <x v="10"/>
    <s v="Xerox 1966"/>
    <x v="90"/>
    <n v="1"/>
    <n v="0"/>
    <n v="3.1752000000000002"/>
  </r>
  <r>
    <n v="3648"/>
    <s v="CA-2011-146528"/>
    <x v="2"/>
    <d v="2011-07-25T00:00:00"/>
    <x v="151"/>
    <x v="0"/>
    <s v="VF-21715"/>
    <s v="Vicky Freymann"/>
    <x v="2"/>
    <s v="United States"/>
    <s v="Los Angeles"/>
    <x v="1"/>
    <n v="90045"/>
    <x v="1"/>
    <s v="OFF-SU-10002522"/>
    <x v="1"/>
    <x v="14"/>
    <s v="Acme Kleen Earth Office Shears"/>
    <x v="2887"/>
    <n v="4"/>
    <n v="0"/>
    <n v="4.5007999999999981"/>
  </r>
  <r>
    <n v="3649"/>
    <s v="CA-2012-168459"/>
    <x v="1"/>
    <d v="2012-11-22T00:00:00"/>
    <x v="562"/>
    <x v="1"/>
    <s v="MC-17275"/>
    <s v="Marc Crier"/>
    <x v="0"/>
    <s v="United States"/>
    <s v="Memphis"/>
    <x v="18"/>
    <n v="38109"/>
    <x v="0"/>
    <s v="OFF-BI-10003712"/>
    <x v="1"/>
    <x v="8"/>
    <s v="Acco Pressboard Covers with Storage Hooks, 14 7/8&quot; x 11&quot;, Light Blue"/>
    <x v="194"/>
    <n v="2"/>
    <n v="0.7"/>
    <n v="-2.0621999999999998"/>
  </r>
  <r>
    <n v="3650"/>
    <s v="CA-2012-168459"/>
    <x v="1"/>
    <d v="2012-11-22T00:00:00"/>
    <x v="562"/>
    <x v="1"/>
    <s v="MC-17275"/>
    <s v="Marc Crier"/>
    <x v="0"/>
    <s v="United States"/>
    <s v="Memphis"/>
    <x v="18"/>
    <n v="38109"/>
    <x v="0"/>
    <s v="OFF-FA-10004854"/>
    <x v="1"/>
    <x v="13"/>
    <s v="Vinyl Coated Wire Paper Clips in Organizer Box, 800/Box"/>
    <x v="2888"/>
    <n v="6"/>
    <n v="0.2"/>
    <n v="18.597599999999993"/>
  </r>
  <r>
    <n v="3651"/>
    <s v="CA-2014-109960"/>
    <x v="3"/>
    <d v="2014-12-10T00:00:00"/>
    <x v="33"/>
    <x v="0"/>
    <s v="DB-13210"/>
    <s v="Dean Braden"/>
    <x v="0"/>
    <s v="United States"/>
    <s v="Detroit"/>
    <x v="12"/>
    <n v="48234"/>
    <x v="2"/>
    <s v="TEC-AC-10004859"/>
    <x v="2"/>
    <x v="11"/>
    <s v="Maxell Pro 80 Minute CD-R, 10/Pack"/>
    <x v="2889"/>
    <n v="6"/>
    <n v="0"/>
    <n v="41.952000000000005"/>
  </r>
  <r>
    <n v="3652"/>
    <s v="CA-2014-109960"/>
    <x v="3"/>
    <d v="2014-12-10T00:00:00"/>
    <x v="33"/>
    <x v="0"/>
    <s v="DB-13210"/>
    <s v="Dean Braden"/>
    <x v="0"/>
    <s v="United States"/>
    <s v="Detroit"/>
    <x v="12"/>
    <n v="48234"/>
    <x v="2"/>
    <s v="OFF-AR-10001860"/>
    <x v="1"/>
    <x v="6"/>
    <s v="BIC Liqua Brite Liner"/>
    <x v="2890"/>
    <n v="5"/>
    <n v="0"/>
    <n v="12.492000000000001"/>
  </r>
  <r>
    <n v="3653"/>
    <s v="CA-2014-109960"/>
    <x v="3"/>
    <d v="2014-12-10T00:00:00"/>
    <x v="33"/>
    <x v="0"/>
    <s v="DB-13210"/>
    <s v="Dean Braden"/>
    <x v="0"/>
    <s v="United States"/>
    <s v="Detroit"/>
    <x v="12"/>
    <n v="48234"/>
    <x v="2"/>
    <s v="OFF-BI-10001636"/>
    <x v="1"/>
    <x v="8"/>
    <s v="Ibico Plastic and Wire Spiral Binding Combs"/>
    <x v="2891"/>
    <n v="4"/>
    <n v="0"/>
    <n v="15.511199999999999"/>
  </r>
  <r>
    <n v="3654"/>
    <s v="CA-2014-109960"/>
    <x v="3"/>
    <d v="2014-12-10T00:00:00"/>
    <x v="33"/>
    <x v="0"/>
    <s v="DB-13210"/>
    <s v="Dean Braden"/>
    <x v="0"/>
    <s v="United States"/>
    <s v="Detroit"/>
    <x v="12"/>
    <n v="48234"/>
    <x v="2"/>
    <s v="OFF-PA-10000349"/>
    <x v="1"/>
    <x v="10"/>
    <s v="Staples"/>
    <x v="1830"/>
    <n v="3"/>
    <n v="0"/>
    <n v="7.0218000000000007"/>
  </r>
  <r>
    <n v="3655"/>
    <s v="CA-2014-133004"/>
    <x v="3"/>
    <d v="2014-09-01T00:00:00"/>
    <x v="559"/>
    <x v="1"/>
    <s v="AJ-10945"/>
    <s v="Ashley Jarboe"/>
    <x v="0"/>
    <s v="United States"/>
    <s v="Lawrence"/>
    <x v="14"/>
    <n v="46226"/>
    <x v="2"/>
    <s v="OFF-AP-10002439"/>
    <x v="1"/>
    <x v="9"/>
    <s v="Tripp Lite Isotel 8 Ultra 8 Outlet Metal Surge"/>
    <x v="2892"/>
    <n v="9"/>
    <n v="0"/>
    <n v="166.06979999999999"/>
  </r>
  <r>
    <n v="3656"/>
    <s v="CA-2014-168102"/>
    <x v="3"/>
    <d v="2014-04-25T00:00:00"/>
    <x v="956"/>
    <x v="1"/>
    <s v="CP-12340"/>
    <s v="Christine Phan"/>
    <x v="1"/>
    <s v="United States"/>
    <s v="Jacksonville"/>
    <x v="2"/>
    <n v="32216"/>
    <x v="0"/>
    <s v="OFF-ST-10001370"/>
    <x v="1"/>
    <x v="4"/>
    <s v="Sensible Storage WireTech Storage Systems"/>
    <x v="394"/>
    <n v="2"/>
    <n v="0.2"/>
    <n v="-21.294000000000018"/>
  </r>
  <r>
    <n v="3657"/>
    <s v="CA-2014-158036"/>
    <x v="3"/>
    <d v="2014-09-09T00:00:00"/>
    <x v="947"/>
    <x v="1"/>
    <s v="DB-13555"/>
    <s v="Dorothy Badders"/>
    <x v="1"/>
    <s v="United States"/>
    <s v="Dublin"/>
    <x v="24"/>
    <n v="43017"/>
    <x v="3"/>
    <s v="TEC-AC-10002558"/>
    <x v="2"/>
    <x v="11"/>
    <s v="Imation Swivel Flash Drive USB flash drive - 8 GB"/>
    <x v="2893"/>
    <n v="1"/>
    <n v="0.2"/>
    <n v="1.7054999999999998"/>
  </r>
  <r>
    <n v="3658"/>
    <s v="CA-2012-128083"/>
    <x v="1"/>
    <d v="2012-03-12T00:00:00"/>
    <x v="957"/>
    <x v="1"/>
    <s v="EB-13750"/>
    <s v="Edward Becker"/>
    <x v="1"/>
    <s v="United States"/>
    <s v="Plantation"/>
    <x v="2"/>
    <n v="33317"/>
    <x v="0"/>
    <s v="OFF-EN-10004030"/>
    <x v="1"/>
    <x v="12"/>
    <s v="Convenience Packs of Business Envelopes"/>
    <x v="2894"/>
    <n v="3"/>
    <n v="0.2"/>
    <n v="2.9322000000000004"/>
  </r>
  <r>
    <n v="3659"/>
    <s v="CA-2012-128083"/>
    <x v="1"/>
    <d v="2012-03-12T00:00:00"/>
    <x v="957"/>
    <x v="1"/>
    <s v="EB-13750"/>
    <s v="Edward Becker"/>
    <x v="1"/>
    <s v="United States"/>
    <s v="Plantation"/>
    <x v="2"/>
    <n v="33317"/>
    <x v="0"/>
    <s v="FUR-FU-10003194"/>
    <x v="0"/>
    <x v="5"/>
    <s v="Eldon Expressions Desk Accessory, Wood Pencil Holder, Oak"/>
    <x v="2895"/>
    <n v="4"/>
    <n v="0.2"/>
    <n v="3.8599999999999977"/>
  </r>
  <r>
    <n v="3660"/>
    <s v="CA-2012-128083"/>
    <x v="1"/>
    <d v="2012-03-12T00:00:00"/>
    <x v="957"/>
    <x v="1"/>
    <s v="EB-13750"/>
    <s v="Edward Becker"/>
    <x v="1"/>
    <s v="United States"/>
    <s v="Plantation"/>
    <x v="2"/>
    <n v="33317"/>
    <x v="0"/>
    <s v="FUR-FU-10001731"/>
    <x v="0"/>
    <x v="5"/>
    <s v="Acrylic Self-Standing Desk Frames"/>
    <x v="1697"/>
    <n v="3"/>
    <n v="0.2"/>
    <n v="1.4418"/>
  </r>
  <r>
    <n v="3661"/>
    <s v="CA-2013-161676"/>
    <x v="0"/>
    <d v="2013-07-19T00:00:00"/>
    <x v="639"/>
    <x v="1"/>
    <s v="JP-15460"/>
    <s v="Jennifer Patt"/>
    <x v="1"/>
    <s v="United States"/>
    <s v="Glendale"/>
    <x v="16"/>
    <n v="85301"/>
    <x v="1"/>
    <s v="OFF-SU-10004782"/>
    <x v="1"/>
    <x v="14"/>
    <s v="Elite 5&quot; Scissors"/>
    <x v="2896"/>
    <n v="5"/>
    <n v="0.2"/>
    <n v="4.2249999999999979"/>
  </r>
  <r>
    <n v="3662"/>
    <s v="CA-2013-155005"/>
    <x v="0"/>
    <d v="2013-06-14T00:00:00"/>
    <x v="35"/>
    <x v="0"/>
    <s v="SC-20050"/>
    <s v="Sample Company A"/>
    <x v="2"/>
    <s v="United States"/>
    <s v="Jackson"/>
    <x v="12"/>
    <n v="49201"/>
    <x v="2"/>
    <s v="TEC-PH-10003484"/>
    <x v="2"/>
    <x v="7"/>
    <s v="Ooma Telo VoIP Home Phone System"/>
    <x v="2258"/>
    <n v="3"/>
    <n v="0"/>
    <n v="94.492500000000007"/>
  </r>
  <r>
    <n v="3663"/>
    <s v="US-2014-129777"/>
    <x v="3"/>
    <d v="2014-07-04T00:00:00"/>
    <x v="472"/>
    <x v="1"/>
    <s v="FM-14290"/>
    <s v="Frank Merwin"/>
    <x v="2"/>
    <s v="United States"/>
    <s v="Quincy"/>
    <x v="31"/>
    <n v="2169"/>
    <x v="3"/>
    <s v="TEC-AC-10003590"/>
    <x v="2"/>
    <x v="11"/>
    <s v="TRENDnet 56K USB 2.0 Phone, Internet and Fax Modem"/>
    <x v="2897"/>
    <n v="10"/>
    <n v="0"/>
    <n v="93.203999999999994"/>
  </r>
  <r>
    <n v="3664"/>
    <s v="US-2014-129777"/>
    <x v="3"/>
    <d v="2014-07-04T00:00:00"/>
    <x v="472"/>
    <x v="1"/>
    <s v="FM-14290"/>
    <s v="Frank Merwin"/>
    <x v="2"/>
    <s v="United States"/>
    <s v="Quincy"/>
    <x v="31"/>
    <n v="2169"/>
    <x v="3"/>
    <s v="OFF-PA-10001970"/>
    <x v="1"/>
    <x v="10"/>
    <s v="Xerox 1881"/>
    <x v="335"/>
    <n v="2"/>
    <n v="0"/>
    <n v="11.543199999999999"/>
  </r>
  <r>
    <n v="3665"/>
    <s v="CA-2011-129364"/>
    <x v="2"/>
    <d v="2011-12-08T00:00:00"/>
    <x v="623"/>
    <x v="1"/>
    <s v="TB-21250"/>
    <s v="Tim Brockman"/>
    <x v="0"/>
    <s v="United States"/>
    <s v="Salem"/>
    <x v="21"/>
    <n v="97301"/>
    <x v="1"/>
    <s v="OFF-LA-10001569"/>
    <x v="1"/>
    <x v="2"/>
    <s v="Avery 499"/>
    <x v="2898"/>
    <n v="7"/>
    <n v="0.2"/>
    <n v="9.0635999999999974"/>
  </r>
  <r>
    <n v="3666"/>
    <s v="CA-2011-129364"/>
    <x v="2"/>
    <d v="2011-12-08T00:00:00"/>
    <x v="623"/>
    <x v="1"/>
    <s v="TB-21250"/>
    <s v="Tim Brockman"/>
    <x v="0"/>
    <s v="United States"/>
    <s v="Salem"/>
    <x v="21"/>
    <n v="97301"/>
    <x v="1"/>
    <s v="OFF-BI-10001132"/>
    <x v="1"/>
    <x v="8"/>
    <s v="Acco PRESSTEX Data Binder with Storage Hooks, Dark Blue, 9 1/2&quot; X 11&quot;"/>
    <x v="2899"/>
    <n v="4"/>
    <n v="0.7"/>
    <n v="-4.5191999999999979"/>
  </r>
  <r>
    <n v="3667"/>
    <s v="CA-2011-129364"/>
    <x v="2"/>
    <d v="2011-12-08T00:00:00"/>
    <x v="623"/>
    <x v="1"/>
    <s v="TB-21250"/>
    <s v="Tim Brockman"/>
    <x v="0"/>
    <s v="United States"/>
    <s v="Salem"/>
    <x v="21"/>
    <n v="97301"/>
    <x v="1"/>
    <s v="TEC-PH-10003095"/>
    <x v="2"/>
    <x v="7"/>
    <s v="Samsung HM1900 Bluetooth Headset"/>
    <x v="2672"/>
    <n v="3"/>
    <n v="0.2"/>
    <n v="19.754999999999999"/>
  </r>
  <r>
    <n v="3668"/>
    <s v="CA-2011-129364"/>
    <x v="2"/>
    <d v="2011-12-08T00:00:00"/>
    <x v="623"/>
    <x v="1"/>
    <s v="TB-21250"/>
    <s v="Tim Brockman"/>
    <x v="0"/>
    <s v="United States"/>
    <s v="Salem"/>
    <x v="21"/>
    <n v="97301"/>
    <x v="1"/>
    <s v="OFF-SU-10000432"/>
    <x v="1"/>
    <x v="14"/>
    <s v="Acco Side-Punched Conventional Columnar Pads"/>
    <x v="2900"/>
    <n v="5"/>
    <n v="0.2"/>
    <n v="-2.6025000000000014"/>
  </r>
  <r>
    <n v="3669"/>
    <s v="CA-2011-129364"/>
    <x v="2"/>
    <d v="2011-12-08T00:00:00"/>
    <x v="623"/>
    <x v="1"/>
    <s v="TB-21250"/>
    <s v="Tim Brockman"/>
    <x v="0"/>
    <s v="United States"/>
    <s v="Salem"/>
    <x v="21"/>
    <n v="97301"/>
    <x v="1"/>
    <s v="TEC-AC-10004227"/>
    <x v="2"/>
    <x v="11"/>
    <s v="SanDisk Ultra 16 GB MicroSDHC Class 10 Memory Card"/>
    <x v="2901"/>
    <n v="10"/>
    <n v="0.2"/>
    <n v="-18.186000000000014"/>
  </r>
  <r>
    <n v="3670"/>
    <s v="CA-2011-129364"/>
    <x v="2"/>
    <d v="2011-12-08T00:00:00"/>
    <x v="623"/>
    <x v="1"/>
    <s v="TB-21250"/>
    <s v="Tim Brockman"/>
    <x v="0"/>
    <s v="United States"/>
    <s v="Salem"/>
    <x v="21"/>
    <n v="97301"/>
    <x v="1"/>
    <s v="OFF-LA-10004409"/>
    <x v="1"/>
    <x v="2"/>
    <s v="Avery 492"/>
    <x v="132"/>
    <n v="5"/>
    <n v="0.2"/>
    <n v="3.7439999999999989"/>
  </r>
  <r>
    <n v="3671"/>
    <s v="CA-2011-129364"/>
    <x v="2"/>
    <d v="2011-12-08T00:00:00"/>
    <x v="623"/>
    <x v="1"/>
    <s v="TB-21250"/>
    <s v="Tim Brockman"/>
    <x v="0"/>
    <s v="United States"/>
    <s v="Salem"/>
    <x v="21"/>
    <n v="97301"/>
    <x v="1"/>
    <s v="OFF-PA-10001569"/>
    <x v="1"/>
    <x v="10"/>
    <s v="Xerox 232"/>
    <x v="563"/>
    <n v="2"/>
    <n v="0.2"/>
    <n v="3.6288"/>
  </r>
  <r>
    <n v="3672"/>
    <s v="CA-2011-129364"/>
    <x v="2"/>
    <d v="2011-12-08T00:00:00"/>
    <x v="623"/>
    <x v="1"/>
    <s v="TB-21250"/>
    <s v="Tim Brockman"/>
    <x v="0"/>
    <s v="United States"/>
    <s v="Salem"/>
    <x v="21"/>
    <n v="97301"/>
    <x v="1"/>
    <s v="OFF-ST-10001031"/>
    <x v="1"/>
    <x v="4"/>
    <s v="Adjustable Personal File Tote"/>
    <x v="384"/>
    <n v="3"/>
    <n v="0.2"/>
    <n v="2.9304000000000023"/>
  </r>
  <r>
    <n v="3673"/>
    <s v="CA-2013-104969"/>
    <x v="0"/>
    <d v="2013-04-09T00:00:00"/>
    <x v="679"/>
    <x v="1"/>
    <s v="EH-14125"/>
    <s v="Eugene Hildebrand"/>
    <x v="2"/>
    <s v="United States"/>
    <s v="Troy"/>
    <x v="24"/>
    <n v="45373"/>
    <x v="3"/>
    <s v="OFF-EN-10002312"/>
    <x v="1"/>
    <x v="12"/>
    <s v="#10 Self-Seal White Envelopes"/>
    <x v="2902"/>
    <n v="1"/>
    <n v="0.2"/>
    <n v="3.2161"/>
  </r>
  <r>
    <n v="3674"/>
    <s v="CA-2013-104969"/>
    <x v="0"/>
    <d v="2013-04-09T00:00:00"/>
    <x v="679"/>
    <x v="1"/>
    <s v="EH-14125"/>
    <s v="Eugene Hildebrand"/>
    <x v="2"/>
    <s v="United States"/>
    <s v="Troy"/>
    <x v="24"/>
    <n v="45373"/>
    <x v="3"/>
    <s v="OFF-BI-10004224"/>
    <x v="1"/>
    <x v="8"/>
    <s v="Catalog Binders with Expanding Posts"/>
    <x v="1444"/>
    <n v="6"/>
    <n v="0.7"/>
    <n v="-100.91999999999999"/>
  </r>
  <r>
    <n v="3675"/>
    <s v="CA-2014-154109"/>
    <x v="3"/>
    <d v="2014-11-07T00:00:00"/>
    <x v="45"/>
    <x v="1"/>
    <s v="ML-17410"/>
    <s v="Maris LaWare"/>
    <x v="0"/>
    <s v="United States"/>
    <s v="Philadelphia"/>
    <x v="9"/>
    <n v="19143"/>
    <x v="3"/>
    <s v="FUR-CH-10003774"/>
    <x v="0"/>
    <x v="1"/>
    <s v="Global Wood Trimmed Manager's Task Chair, Khaki"/>
    <x v="2903"/>
    <n v="2"/>
    <n v="0.3"/>
    <n v="-30.933200000000006"/>
  </r>
  <r>
    <n v="3676"/>
    <s v="CA-2014-154109"/>
    <x v="3"/>
    <d v="2014-11-07T00:00:00"/>
    <x v="45"/>
    <x v="1"/>
    <s v="ML-17410"/>
    <s v="Maris LaWare"/>
    <x v="0"/>
    <s v="United States"/>
    <s v="Philadelphia"/>
    <x v="9"/>
    <n v="19143"/>
    <x v="3"/>
    <s v="OFF-PA-10000157"/>
    <x v="1"/>
    <x v="10"/>
    <s v="Xerox 191"/>
    <x v="1107"/>
    <n v="3"/>
    <n v="0.2"/>
    <n v="16.183799999999998"/>
  </r>
  <r>
    <n v="3677"/>
    <s v="CA-2012-156440"/>
    <x v="1"/>
    <d v="2012-12-05T00:00:00"/>
    <x v="234"/>
    <x v="1"/>
    <s v="MH-17620"/>
    <s v="Matt Hagelstein"/>
    <x v="1"/>
    <s v="United States"/>
    <s v="San Diego"/>
    <x v="1"/>
    <n v="92105"/>
    <x v="1"/>
    <s v="FUR-FU-10004090"/>
    <x v="0"/>
    <x v="5"/>
    <s v="Executive Impressions 14&quot; Contract Wall Clock"/>
    <x v="791"/>
    <n v="2"/>
    <n v="0"/>
    <n v="14.671799999999998"/>
  </r>
  <r>
    <n v="3678"/>
    <s v="CA-2012-132626"/>
    <x v="1"/>
    <d v="2012-07-09T00:00:00"/>
    <x v="933"/>
    <x v="1"/>
    <s v="BT-11680"/>
    <s v="Brian Thompson"/>
    <x v="0"/>
    <s v="United States"/>
    <s v="Clinton"/>
    <x v="39"/>
    <n v="20735"/>
    <x v="3"/>
    <s v="OFF-FA-10002763"/>
    <x v="1"/>
    <x v="13"/>
    <s v="Advantus Map Pennant Flags and Round Head Tacks"/>
    <x v="2394"/>
    <n v="4"/>
    <n v="0"/>
    <n v="5.0559999999999992"/>
  </r>
  <r>
    <n v="3679"/>
    <s v="CA-2012-132626"/>
    <x v="1"/>
    <d v="2012-07-09T00:00:00"/>
    <x v="933"/>
    <x v="1"/>
    <s v="BT-11680"/>
    <s v="Brian Thompson"/>
    <x v="0"/>
    <s v="United States"/>
    <s v="Clinton"/>
    <x v="39"/>
    <n v="20735"/>
    <x v="3"/>
    <s v="TEC-MA-10002428"/>
    <x v="2"/>
    <x v="15"/>
    <s v="Fellowes Powershred HS-440 4-Sheet High Security Shredder"/>
    <x v="2904"/>
    <n v="3"/>
    <n v="0"/>
    <n v="209.23649999999998"/>
  </r>
  <r>
    <n v="3680"/>
    <s v="CA-2012-132626"/>
    <x v="1"/>
    <d v="2012-07-09T00:00:00"/>
    <x v="933"/>
    <x v="1"/>
    <s v="BT-11680"/>
    <s v="Brian Thompson"/>
    <x v="0"/>
    <s v="United States"/>
    <s v="Clinton"/>
    <x v="39"/>
    <n v="20735"/>
    <x v="3"/>
    <s v="FUR-FU-10002918"/>
    <x v="0"/>
    <x v="5"/>
    <s v="Eldon ClusterMat Chair Mat with Cordless Antistatic Protection"/>
    <x v="2905"/>
    <n v="2"/>
    <n v="0"/>
    <n v="20.015600000000006"/>
  </r>
  <r>
    <n v="3681"/>
    <s v="CA-2012-132626"/>
    <x v="1"/>
    <d v="2012-07-09T00:00:00"/>
    <x v="933"/>
    <x v="1"/>
    <s v="BT-11680"/>
    <s v="Brian Thompson"/>
    <x v="0"/>
    <s v="United States"/>
    <s v="Clinton"/>
    <x v="39"/>
    <n v="20735"/>
    <x v="3"/>
    <s v="OFF-LA-10000476"/>
    <x v="1"/>
    <x v="2"/>
    <s v="Avery 05222 Permanent Self-Adhesive File Folder Labels for Typewriters, on Rolls, White, 250/Roll"/>
    <x v="714"/>
    <n v="3"/>
    <n v="0"/>
    <n v="5.6993999999999998"/>
  </r>
  <r>
    <n v="3682"/>
    <s v="CA-2012-132626"/>
    <x v="1"/>
    <d v="2012-07-09T00:00:00"/>
    <x v="933"/>
    <x v="1"/>
    <s v="BT-11680"/>
    <s v="Brian Thompson"/>
    <x v="0"/>
    <s v="United States"/>
    <s v="Clinton"/>
    <x v="39"/>
    <n v="20735"/>
    <x v="3"/>
    <s v="OFF-BI-10002854"/>
    <x v="1"/>
    <x v="8"/>
    <s v="Performers Binder/Pad Holder, Black"/>
    <x v="2906"/>
    <n v="3"/>
    <n v="0"/>
    <n v="42.045000000000002"/>
  </r>
  <r>
    <n v="3683"/>
    <s v="CA-2012-132626"/>
    <x v="1"/>
    <d v="2012-07-09T00:00:00"/>
    <x v="933"/>
    <x v="1"/>
    <s v="BT-11680"/>
    <s v="Brian Thompson"/>
    <x v="0"/>
    <s v="United States"/>
    <s v="Clinton"/>
    <x v="39"/>
    <n v="20735"/>
    <x v="3"/>
    <s v="OFF-AR-10002987"/>
    <x v="1"/>
    <x v="6"/>
    <s v="Prismacolor Color Pencil Set"/>
    <x v="1378"/>
    <n v="4"/>
    <n v="0"/>
    <n v="32.537600000000005"/>
  </r>
  <r>
    <n v="3684"/>
    <s v="CA-2012-132626"/>
    <x v="1"/>
    <d v="2012-07-09T00:00:00"/>
    <x v="933"/>
    <x v="1"/>
    <s v="BT-11680"/>
    <s v="Brian Thompson"/>
    <x v="0"/>
    <s v="United States"/>
    <s v="Clinton"/>
    <x v="39"/>
    <n v="20735"/>
    <x v="3"/>
    <s v="OFF-BI-10004001"/>
    <x v="1"/>
    <x v="8"/>
    <s v="GBC Recycled VeloBinder Covers"/>
    <x v="2907"/>
    <n v="9"/>
    <n v="0"/>
    <n v="70.545599999999979"/>
  </r>
  <r>
    <n v="3685"/>
    <s v="CA-2012-132626"/>
    <x v="1"/>
    <d v="2012-07-09T00:00:00"/>
    <x v="933"/>
    <x v="1"/>
    <s v="BT-11680"/>
    <s v="Brian Thompson"/>
    <x v="0"/>
    <s v="United States"/>
    <s v="Clinton"/>
    <x v="39"/>
    <n v="20735"/>
    <x v="3"/>
    <s v="OFF-BI-10001634"/>
    <x v="1"/>
    <x v="8"/>
    <s v="Wilson Jones Active Use Binders"/>
    <x v="2908"/>
    <n v="6"/>
    <n v="0"/>
    <n v="21.403200000000002"/>
  </r>
  <r>
    <n v="3686"/>
    <s v="CA-2012-132626"/>
    <x v="1"/>
    <d v="2012-07-09T00:00:00"/>
    <x v="933"/>
    <x v="1"/>
    <s v="BT-11680"/>
    <s v="Brian Thompson"/>
    <x v="0"/>
    <s v="United States"/>
    <s v="Clinton"/>
    <x v="39"/>
    <n v="20735"/>
    <x v="3"/>
    <s v="OFF-ST-10003722"/>
    <x v="1"/>
    <x v="4"/>
    <s v="Project Tote Personal File"/>
    <x v="2909"/>
    <n v="7"/>
    <n v="0"/>
    <n v="28.480899999999984"/>
  </r>
  <r>
    <n v="3687"/>
    <s v="CA-2013-102792"/>
    <x v="0"/>
    <d v="2013-12-14T00:00:00"/>
    <x v="292"/>
    <x v="1"/>
    <s v="JC-15340"/>
    <s v="Jasper Cacioppo"/>
    <x v="0"/>
    <s v="United States"/>
    <s v="Riverside"/>
    <x v="1"/>
    <n v="92503"/>
    <x v="1"/>
    <s v="OFF-AR-10004757"/>
    <x v="1"/>
    <x v="6"/>
    <s v="Crayola Colored Pencils"/>
    <x v="296"/>
    <n v="3"/>
    <n v="0"/>
    <n v="3.2471999999999994"/>
  </r>
  <r>
    <n v="3688"/>
    <s v="CA-2013-108567"/>
    <x v="0"/>
    <d v="2013-05-21T00:00:00"/>
    <x v="308"/>
    <x v="1"/>
    <s v="DB-13210"/>
    <s v="Dean Braden"/>
    <x v="0"/>
    <s v="United States"/>
    <s v="Port Saint Lucie"/>
    <x v="2"/>
    <n v="34952"/>
    <x v="0"/>
    <s v="OFF-BI-10004140"/>
    <x v="1"/>
    <x v="8"/>
    <s v="Avery Non-Stick Binders"/>
    <x v="2910"/>
    <n v="2"/>
    <n v="0.7"/>
    <n v="-2.2450000000000001"/>
  </r>
  <r>
    <n v="3689"/>
    <s v="CA-2014-140760"/>
    <x v="3"/>
    <d v="2014-06-03T00:00:00"/>
    <x v="742"/>
    <x v="0"/>
    <s v="DO-13435"/>
    <s v="Denny Ordway"/>
    <x v="0"/>
    <s v="United States"/>
    <s v="Mesa"/>
    <x v="16"/>
    <n v="85204"/>
    <x v="1"/>
    <s v="OFF-PA-10002479"/>
    <x v="1"/>
    <x v="10"/>
    <s v="Xerox 4200 Series MultiUse Premium Copy Paper (20Lb. and 84 Bright)"/>
    <x v="869"/>
    <n v="6"/>
    <n v="0.2"/>
    <n v="7.92"/>
  </r>
  <r>
    <n v="3690"/>
    <s v="CA-2014-140760"/>
    <x v="3"/>
    <d v="2014-06-03T00:00:00"/>
    <x v="742"/>
    <x v="0"/>
    <s v="DO-13435"/>
    <s v="Denny Ordway"/>
    <x v="0"/>
    <s v="United States"/>
    <s v="Mesa"/>
    <x v="16"/>
    <n v="85204"/>
    <x v="1"/>
    <s v="OFF-EN-10001141"/>
    <x v="1"/>
    <x v="12"/>
    <s v="Manila Recycled Extra-Heavyweight Clasp Envelopes, 6&quot; x 9&quot;"/>
    <x v="2911"/>
    <n v="5"/>
    <n v="0.2"/>
    <n v="15.921000000000003"/>
  </r>
  <r>
    <n v="3691"/>
    <s v="US-2012-131359"/>
    <x v="1"/>
    <d v="2012-10-30T00:00:00"/>
    <x v="450"/>
    <x v="0"/>
    <s v="FA-14230"/>
    <s v="Frank Atkinson"/>
    <x v="1"/>
    <s v="United States"/>
    <s v="Denver"/>
    <x v="22"/>
    <n v="80219"/>
    <x v="1"/>
    <s v="TEC-MA-10000597"/>
    <x v="2"/>
    <x v="15"/>
    <s v="Lexmark S315 Color Inkjet Printer"/>
    <x v="2912"/>
    <n v="2"/>
    <n v="0.7"/>
    <n v="-45.995400000000004"/>
  </r>
  <r>
    <n v="3692"/>
    <s v="US-2012-131359"/>
    <x v="1"/>
    <d v="2012-10-30T00:00:00"/>
    <x v="450"/>
    <x v="0"/>
    <s v="FA-14230"/>
    <s v="Frank Atkinson"/>
    <x v="1"/>
    <s v="United States"/>
    <s v="Denver"/>
    <x v="22"/>
    <n v="80219"/>
    <x v="1"/>
    <s v="TEC-CO-10001571"/>
    <x v="2"/>
    <x v="16"/>
    <s v="Sharp 1540cs Digital Laser Copier"/>
    <x v="2913"/>
    <n v="1"/>
    <n v="0.2"/>
    <n v="164.99700000000001"/>
  </r>
  <r>
    <n v="3693"/>
    <s v="US-2012-131359"/>
    <x v="1"/>
    <d v="2012-10-30T00:00:00"/>
    <x v="450"/>
    <x v="0"/>
    <s v="FA-14230"/>
    <s v="Frank Atkinson"/>
    <x v="1"/>
    <s v="United States"/>
    <s v="Denver"/>
    <x v="22"/>
    <n v="80219"/>
    <x v="1"/>
    <s v="TEC-PH-10004531"/>
    <x v="2"/>
    <x v="7"/>
    <s v="OtterBox Commuter Series Case - iPhone 5 &amp; 5s"/>
    <x v="2914"/>
    <n v="5"/>
    <n v="0.2"/>
    <n v="30.785999999999998"/>
  </r>
  <r>
    <n v="3694"/>
    <s v="US-2012-131359"/>
    <x v="1"/>
    <d v="2012-10-30T00:00:00"/>
    <x v="450"/>
    <x v="0"/>
    <s v="FA-14230"/>
    <s v="Frank Atkinson"/>
    <x v="1"/>
    <s v="United States"/>
    <s v="Denver"/>
    <x v="22"/>
    <n v="80219"/>
    <x v="1"/>
    <s v="FUR-FU-10003026"/>
    <x v="0"/>
    <x v="5"/>
    <s v="Eldon Regeneration Recycled Desk Accessories, Black"/>
    <x v="2915"/>
    <n v="4"/>
    <n v="0.2"/>
    <n v="3.6783999999999999"/>
  </r>
  <r>
    <n v="3695"/>
    <s v="CA-2013-142097"/>
    <x v="0"/>
    <d v="2013-10-16T00:00:00"/>
    <x v="550"/>
    <x v="1"/>
    <s v="QJ-19255"/>
    <s v="Quincy Jones"/>
    <x v="1"/>
    <s v="United States"/>
    <s v="Springfield"/>
    <x v="17"/>
    <n v="22153"/>
    <x v="0"/>
    <s v="OFF-BI-10002082"/>
    <x v="1"/>
    <x v="8"/>
    <s v="GBC Twin Loop Wire Binding Elements"/>
    <x v="2916"/>
    <n v="7"/>
    <n v="0"/>
    <n v="116.48"/>
  </r>
  <r>
    <n v="3696"/>
    <s v="CA-2013-142097"/>
    <x v="0"/>
    <d v="2013-10-16T00:00:00"/>
    <x v="550"/>
    <x v="1"/>
    <s v="QJ-19255"/>
    <s v="Quincy Jones"/>
    <x v="1"/>
    <s v="United States"/>
    <s v="Springfield"/>
    <x v="17"/>
    <n v="22153"/>
    <x v="0"/>
    <s v="OFF-EN-10002312"/>
    <x v="1"/>
    <x v="12"/>
    <s v="#10 Self-Seal White Envelopes"/>
    <x v="2917"/>
    <n v="6"/>
    <n v="0"/>
    <n v="32.604599999999998"/>
  </r>
  <r>
    <n v="3697"/>
    <s v="CA-2013-142097"/>
    <x v="0"/>
    <d v="2013-10-16T00:00:00"/>
    <x v="550"/>
    <x v="1"/>
    <s v="QJ-19255"/>
    <s v="Quincy Jones"/>
    <x v="1"/>
    <s v="United States"/>
    <s v="Springfield"/>
    <x v="17"/>
    <n v="22153"/>
    <x v="0"/>
    <s v="OFF-AP-10000696"/>
    <x v="1"/>
    <x v="9"/>
    <s v="Holmes Odor Grabber"/>
    <x v="1905"/>
    <n v="3"/>
    <n v="0"/>
    <n v="14.275799999999998"/>
  </r>
  <r>
    <n v="3698"/>
    <s v="CA-2012-151680"/>
    <x v="1"/>
    <d v="2012-11-19T00:00:00"/>
    <x v="958"/>
    <x v="0"/>
    <s v="TC-21475"/>
    <s v="Tony Chapman"/>
    <x v="2"/>
    <s v="United States"/>
    <s v="Seattle"/>
    <x v="4"/>
    <n v="98115"/>
    <x v="1"/>
    <s v="FUR-FU-10000305"/>
    <x v="0"/>
    <x v="5"/>
    <s v="Tenex V2T-RE Standard Weight Series Chair Mat, 45&quot; x 53&quot;, Lip 25&quot; x 12&quot;"/>
    <x v="1741"/>
    <n v="2"/>
    <n v="0"/>
    <n v="22.7136"/>
  </r>
  <r>
    <n v="3699"/>
    <s v="CA-2011-140039"/>
    <x v="2"/>
    <d v="2011-09-13T00:00:00"/>
    <x v="101"/>
    <x v="1"/>
    <s v="ON-18715"/>
    <s v="Odella Nelson"/>
    <x v="1"/>
    <s v="United States"/>
    <s v="Tempe"/>
    <x v="16"/>
    <n v="85281"/>
    <x v="1"/>
    <s v="OFF-ST-10001034"/>
    <x v="1"/>
    <x v="4"/>
    <s v="Eldon File Chest Portable File"/>
    <x v="2918"/>
    <n v="5"/>
    <n v="0.2"/>
    <n v="5.9550000000000054"/>
  </r>
  <r>
    <n v="3700"/>
    <s v="CA-2014-160416"/>
    <x v="3"/>
    <d v="2014-11-14T00:00:00"/>
    <x v="551"/>
    <x v="0"/>
    <s v="AD-10180"/>
    <s v="Alan Dominguez"/>
    <x v="2"/>
    <s v="United States"/>
    <s v="Yonkers"/>
    <x v="15"/>
    <n v="10701"/>
    <x v="3"/>
    <s v="TEC-AC-10004114"/>
    <x v="2"/>
    <x v="11"/>
    <s v="KeyTronic 6101 Series - Keyboard - Black"/>
    <x v="2919"/>
    <n v="4"/>
    <n v="0"/>
    <n v="70.502800000000008"/>
  </r>
  <r>
    <n v="3701"/>
    <s v="CA-2014-169411"/>
    <x v="3"/>
    <d v="2014-12-25T00:00:00"/>
    <x v="168"/>
    <x v="1"/>
    <s v="AC-10615"/>
    <s v="Ann Chong"/>
    <x v="1"/>
    <s v="United States"/>
    <s v="Rochester"/>
    <x v="15"/>
    <n v="14609"/>
    <x v="3"/>
    <s v="FUR-FU-10001602"/>
    <x v="0"/>
    <x v="5"/>
    <s v="Eldon Delta Triangular Chair Mat, 52&quot; x 58&quot;, Clear"/>
    <x v="2920"/>
    <n v="1"/>
    <n v="0"/>
    <n v="6.8273999999999972"/>
  </r>
  <r>
    <n v="3702"/>
    <s v="CA-2013-126543"/>
    <x v="0"/>
    <d v="2013-01-09T00:00:00"/>
    <x v="405"/>
    <x v="0"/>
    <s v="MF-17665"/>
    <s v="Maureen Fritzler"/>
    <x v="1"/>
    <s v="United States"/>
    <s v="Toledo"/>
    <x v="24"/>
    <n v="43615"/>
    <x v="3"/>
    <s v="FUR-FU-10002445"/>
    <x v="0"/>
    <x v="5"/>
    <s v="DAX Two-Tone Rosewood/Black Document Frame, Desktop, 5 x 7"/>
    <x v="2921"/>
    <n v="2"/>
    <n v="0.2"/>
    <n v="3.7920000000000011"/>
  </r>
  <r>
    <n v="3703"/>
    <s v="CA-2012-104941"/>
    <x v="1"/>
    <d v="2012-06-13T00:00:00"/>
    <x v="959"/>
    <x v="1"/>
    <s v="DH-13075"/>
    <s v="Dave Hallsten"/>
    <x v="1"/>
    <s v="United States"/>
    <s v="Decatur"/>
    <x v="19"/>
    <n v="35601"/>
    <x v="0"/>
    <s v="OFF-AR-10004269"/>
    <x v="1"/>
    <x v="6"/>
    <s v="Newell 31"/>
    <x v="2922"/>
    <n v="6"/>
    <n v="0"/>
    <n v="6.9384000000000006"/>
  </r>
  <r>
    <n v="3704"/>
    <s v="CA-2012-104941"/>
    <x v="1"/>
    <d v="2012-06-13T00:00:00"/>
    <x v="959"/>
    <x v="1"/>
    <s v="DH-13075"/>
    <s v="Dave Hallsten"/>
    <x v="1"/>
    <s v="United States"/>
    <s v="Decatur"/>
    <x v="19"/>
    <n v="35601"/>
    <x v="0"/>
    <s v="OFF-BI-10001249"/>
    <x v="1"/>
    <x v="8"/>
    <s v="Avery Heavy-Duty EZD View Binder with Locking Rings"/>
    <x v="2923"/>
    <n v="3"/>
    <n v="0"/>
    <n v="8.8043999999999993"/>
  </r>
  <r>
    <n v="3705"/>
    <s v="CA-2012-104941"/>
    <x v="1"/>
    <d v="2012-06-13T00:00:00"/>
    <x v="959"/>
    <x v="1"/>
    <s v="DH-13075"/>
    <s v="Dave Hallsten"/>
    <x v="1"/>
    <s v="United States"/>
    <s v="Decatur"/>
    <x v="19"/>
    <n v="35601"/>
    <x v="0"/>
    <s v="TEC-CO-10004202"/>
    <x v="2"/>
    <x v="16"/>
    <s v="Brother DCP1000 Digital 3 in 1 Multifunction Machine"/>
    <x v="2924"/>
    <n v="3"/>
    <n v="0"/>
    <n v="314.98950000000002"/>
  </r>
  <r>
    <n v="3706"/>
    <s v="CA-2012-104941"/>
    <x v="1"/>
    <d v="2012-06-13T00:00:00"/>
    <x v="959"/>
    <x v="1"/>
    <s v="DH-13075"/>
    <s v="Dave Hallsten"/>
    <x v="1"/>
    <s v="United States"/>
    <s v="Decatur"/>
    <x v="19"/>
    <n v="35601"/>
    <x v="0"/>
    <s v="OFF-PA-10003363"/>
    <x v="1"/>
    <x v="10"/>
    <s v="Xerox 204"/>
    <x v="56"/>
    <n v="5"/>
    <n v="0"/>
    <n v="15.552000000000001"/>
  </r>
  <r>
    <n v="3707"/>
    <s v="CA-2014-160087"/>
    <x v="3"/>
    <d v="2014-03-19T00:00:00"/>
    <x v="782"/>
    <x v="1"/>
    <s v="EN-13780"/>
    <s v="Edward Nazzal"/>
    <x v="0"/>
    <s v="United States"/>
    <s v="Dallas"/>
    <x v="5"/>
    <n v="75220"/>
    <x v="2"/>
    <s v="OFF-AR-10001915"/>
    <x v="1"/>
    <x v="6"/>
    <s v="Peel-Off China Markers"/>
    <x v="361"/>
    <n v="3"/>
    <n v="0.2"/>
    <n v="6.5538000000000007"/>
  </r>
  <r>
    <n v="3708"/>
    <s v="CA-2011-120544"/>
    <x v="2"/>
    <d v="2011-11-23T00:00:00"/>
    <x v="680"/>
    <x v="1"/>
    <s v="SS-20140"/>
    <s v="Saphhira Shifley"/>
    <x v="1"/>
    <s v="United States"/>
    <s v="Mesquite"/>
    <x v="5"/>
    <n v="75150"/>
    <x v="2"/>
    <s v="FUR-FU-10001940"/>
    <x v="0"/>
    <x v="5"/>
    <s v="Staples"/>
    <x v="2925"/>
    <n v="2"/>
    <n v="0.6"/>
    <n v="-2.5471999999999984"/>
  </r>
  <r>
    <n v="3709"/>
    <s v="CA-2011-120544"/>
    <x v="2"/>
    <d v="2011-11-23T00:00:00"/>
    <x v="680"/>
    <x v="1"/>
    <s v="SS-20140"/>
    <s v="Saphhira Shifley"/>
    <x v="1"/>
    <s v="United States"/>
    <s v="Mesquite"/>
    <x v="5"/>
    <n v="75150"/>
    <x v="2"/>
    <s v="OFF-AP-10004336"/>
    <x v="1"/>
    <x v="9"/>
    <s v="Conquest 14 Commercial Heavy-Duty Upright Vacuum, Collection System, Accessory Kit"/>
    <x v="2926"/>
    <n v="3"/>
    <n v="0.8"/>
    <n v="-87.148800000000023"/>
  </r>
  <r>
    <n v="3710"/>
    <s v="CA-2011-120544"/>
    <x v="2"/>
    <d v="2011-11-23T00:00:00"/>
    <x v="680"/>
    <x v="1"/>
    <s v="SS-20140"/>
    <s v="Saphhira Shifley"/>
    <x v="1"/>
    <s v="United States"/>
    <s v="Mesquite"/>
    <x v="5"/>
    <n v="75150"/>
    <x v="2"/>
    <s v="TEC-AC-10003709"/>
    <x v="2"/>
    <x v="11"/>
    <s v="Maxell 4.7GB DVD-R 5/Pack"/>
    <x v="2927"/>
    <n v="7"/>
    <n v="0.2"/>
    <n v="1.6632000000000007"/>
  </r>
  <r>
    <n v="3711"/>
    <s v="CA-2014-113670"/>
    <x v="3"/>
    <d v="2014-10-16T00:00:00"/>
    <x v="117"/>
    <x v="2"/>
    <s v="RS-19765"/>
    <s v="Roland Schwarz"/>
    <x v="1"/>
    <s v="United States"/>
    <s v="Los Angeles"/>
    <x v="1"/>
    <n v="90045"/>
    <x v="1"/>
    <s v="FUR-TA-10001705"/>
    <x v="0"/>
    <x v="3"/>
    <s v="Bush Advantage Collection Round Conference Table"/>
    <x v="2928"/>
    <n v="3"/>
    <n v="0.2"/>
    <n v="6.3779999999999575"/>
  </r>
  <r>
    <n v="3712"/>
    <s v="CA-2014-113670"/>
    <x v="3"/>
    <d v="2014-10-16T00:00:00"/>
    <x v="117"/>
    <x v="2"/>
    <s v="RS-19765"/>
    <s v="Roland Schwarz"/>
    <x v="1"/>
    <s v="United States"/>
    <s v="Los Angeles"/>
    <x v="1"/>
    <n v="90045"/>
    <x v="1"/>
    <s v="OFF-PA-10000675"/>
    <x v="1"/>
    <x v="10"/>
    <s v="Xerox 1919"/>
    <x v="2929"/>
    <n v="5"/>
    <n v="0"/>
    <n v="100.4255"/>
  </r>
  <r>
    <n v="3713"/>
    <s v="CA-2014-166198"/>
    <x v="3"/>
    <d v="2014-04-22T00:00:00"/>
    <x v="321"/>
    <x v="2"/>
    <s v="JW-15955"/>
    <s v="Joni Wasserman"/>
    <x v="0"/>
    <s v="United States"/>
    <s v="Seattle"/>
    <x v="4"/>
    <n v="98103"/>
    <x v="1"/>
    <s v="TEC-AC-10000521"/>
    <x v="2"/>
    <x v="11"/>
    <s v="Verbatim Slim CD and DVD Storage Cases, 50/Pack"/>
    <x v="1042"/>
    <n v="1"/>
    <n v="0"/>
    <n v="3.4619999999999997"/>
  </r>
  <r>
    <n v="3714"/>
    <s v="CA-2014-166198"/>
    <x v="3"/>
    <d v="2014-04-22T00:00:00"/>
    <x v="321"/>
    <x v="2"/>
    <s v="JW-15955"/>
    <s v="Joni Wasserman"/>
    <x v="0"/>
    <s v="United States"/>
    <s v="Seattle"/>
    <x v="4"/>
    <n v="98103"/>
    <x v="1"/>
    <s v="FUR-FU-10004622"/>
    <x v="0"/>
    <x v="5"/>
    <s v="Eldon Advantage Foldable Chair Mats for Low Pile Carpets"/>
    <x v="2930"/>
    <n v="3"/>
    <n v="0"/>
    <n v="34.145999999999994"/>
  </r>
  <r>
    <n v="3715"/>
    <s v="CA-2011-135608"/>
    <x v="2"/>
    <d v="2011-12-08T00:00:00"/>
    <x v="28"/>
    <x v="0"/>
    <s v="JK-15625"/>
    <s v="Jim Karlsson"/>
    <x v="0"/>
    <s v="United States"/>
    <s v="Olympia"/>
    <x v="4"/>
    <n v="98502"/>
    <x v="1"/>
    <s v="OFF-PA-10001954"/>
    <x v="1"/>
    <x v="10"/>
    <s v="Xerox 1964"/>
    <x v="1846"/>
    <n v="2"/>
    <n v="0"/>
    <n v="21.012799999999999"/>
  </r>
  <r>
    <n v="3716"/>
    <s v="CA-2011-135608"/>
    <x v="2"/>
    <d v="2011-12-08T00:00:00"/>
    <x v="28"/>
    <x v="0"/>
    <s v="JK-15625"/>
    <s v="Jim Karlsson"/>
    <x v="0"/>
    <s v="United States"/>
    <s v="Olympia"/>
    <x v="4"/>
    <n v="98502"/>
    <x v="1"/>
    <s v="FUR-CH-10002602"/>
    <x v="0"/>
    <x v="1"/>
    <s v="DMI Arturo Collection Mission-style Design Wood Chair"/>
    <x v="891"/>
    <n v="5"/>
    <n v="0.2"/>
    <n v="45.294000000000011"/>
  </r>
  <r>
    <n v="3717"/>
    <s v="CA-2014-144568"/>
    <x v="3"/>
    <d v="2014-05-30T00:00:00"/>
    <x v="886"/>
    <x v="1"/>
    <s v="JO-15550"/>
    <s v="Jesus Ocampo"/>
    <x v="2"/>
    <s v="United States"/>
    <s v="Omaha"/>
    <x v="8"/>
    <n v="68104"/>
    <x v="2"/>
    <s v="OFF-FA-10004395"/>
    <x v="1"/>
    <x v="13"/>
    <s v="Plymouth Boxed Rubber Bands by Plymouth"/>
    <x v="2931"/>
    <n v="5"/>
    <n v="0"/>
    <n v="1.1775000000000002"/>
  </r>
  <r>
    <n v="3718"/>
    <s v="CA-2013-142370"/>
    <x v="0"/>
    <d v="2013-09-20T00:00:00"/>
    <x v="30"/>
    <x v="1"/>
    <s v="TP-21130"/>
    <s v="Theone Pippenger"/>
    <x v="0"/>
    <s v="United States"/>
    <s v="Columbus"/>
    <x v="32"/>
    <n v="31907"/>
    <x v="0"/>
    <s v="OFF-SU-10003002"/>
    <x v="1"/>
    <x v="14"/>
    <s v="Letter Slitter"/>
    <x v="1325"/>
    <n v="2"/>
    <n v="0"/>
    <n v="0.15120000000000022"/>
  </r>
  <r>
    <n v="3719"/>
    <s v="CA-2013-142370"/>
    <x v="0"/>
    <d v="2013-09-20T00:00:00"/>
    <x v="30"/>
    <x v="1"/>
    <s v="TP-21130"/>
    <s v="Theone Pippenger"/>
    <x v="0"/>
    <s v="United States"/>
    <s v="Columbus"/>
    <x v="32"/>
    <n v="31907"/>
    <x v="0"/>
    <s v="TEC-AC-10002926"/>
    <x v="2"/>
    <x v="11"/>
    <s v="Logitech Wireless Marathon Mouse M705"/>
    <x v="2932"/>
    <n v="5"/>
    <n v="0"/>
    <n v="107.47850000000001"/>
  </r>
  <r>
    <n v="3720"/>
    <s v="CA-2013-105900"/>
    <x v="0"/>
    <d v="2013-09-18T00:00:00"/>
    <x v="30"/>
    <x v="1"/>
    <s v="BS-11590"/>
    <s v="Brendan Sweed"/>
    <x v="1"/>
    <s v="United States"/>
    <s v="Columbus"/>
    <x v="14"/>
    <n v="47201"/>
    <x v="2"/>
    <s v="OFF-AR-10002656"/>
    <x v="1"/>
    <x v="6"/>
    <s v="Sanford Liquid Accent Highlighters"/>
    <x v="657"/>
    <n v="5"/>
    <n v="0"/>
    <n v="12.357999999999997"/>
  </r>
  <r>
    <n v="3721"/>
    <s v="CA-2013-151155"/>
    <x v="0"/>
    <d v="2013-12-21T00:00:00"/>
    <x v="746"/>
    <x v="1"/>
    <s v="AB-10255"/>
    <s v="Alejandro Ballentine"/>
    <x v="2"/>
    <s v="United States"/>
    <s v="Jackson"/>
    <x v="35"/>
    <n v="39212"/>
    <x v="0"/>
    <s v="FUR-FU-10001918"/>
    <x v="0"/>
    <x v="5"/>
    <s v="C-Line Cubicle Keepers Polyproplyene Holder With Velcro Backings"/>
    <x v="2933"/>
    <n v="4"/>
    <n v="0"/>
    <n v="7.3788000000000018"/>
  </r>
  <r>
    <n v="3722"/>
    <s v="CA-2013-151155"/>
    <x v="0"/>
    <d v="2013-12-21T00:00:00"/>
    <x v="746"/>
    <x v="1"/>
    <s v="AB-10255"/>
    <s v="Alejandro Ballentine"/>
    <x v="2"/>
    <s v="United States"/>
    <s v="Jackson"/>
    <x v="35"/>
    <n v="39212"/>
    <x v="0"/>
    <s v="OFF-BI-10003910"/>
    <x v="1"/>
    <x v="8"/>
    <s v="DXL Angle-View Binders with Locking Rings by Samsill"/>
    <x v="741"/>
    <n v="2"/>
    <n v="0"/>
    <n v="6.9390000000000001"/>
  </r>
  <r>
    <n v="3723"/>
    <s v="CA-2014-144036"/>
    <x v="3"/>
    <d v="2014-11-23T00:00:00"/>
    <x v="177"/>
    <x v="1"/>
    <s v="FO-14305"/>
    <s v="Frank Olsen"/>
    <x v="0"/>
    <s v="United States"/>
    <s v="Houston"/>
    <x v="5"/>
    <n v="77070"/>
    <x v="2"/>
    <s v="OFF-AR-10000122"/>
    <x v="1"/>
    <x v="6"/>
    <s v="Newell 314"/>
    <x v="2934"/>
    <n v="8"/>
    <n v="0.2"/>
    <n v="2.2319999999999958"/>
  </r>
  <r>
    <n v="3724"/>
    <s v="US-2011-169789"/>
    <x v="2"/>
    <d v="2011-12-30T00:00:00"/>
    <x v="124"/>
    <x v="1"/>
    <s v="MF-17665"/>
    <s v="Maureen Fritzler"/>
    <x v="1"/>
    <s v="United States"/>
    <s v="Phoenix"/>
    <x v="16"/>
    <n v="85023"/>
    <x v="1"/>
    <s v="OFF-BI-10004600"/>
    <x v="1"/>
    <x v="8"/>
    <s v="Ibico Ibimaster 300 Manual Binding System"/>
    <x v="2935"/>
    <n v="5"/>
    <n v="0.7"/>
    <n v="-459.98750000000018"/>
  </r>
  <r>
    <n v="3725"/>
    <s v="CA-2014-127264"/>
    <x v="3"/>
    <d v="2014-04-04T00:00:00"/>
    <x v="710"/>
    <x v="2"/>
    <s v="SA-20830"/>
    <s v="Sue Ann Reed"/>
    <x v="0"/>
    <s v="United States"/>
    <s v="Chicago"/>
    <x v="10"/>
    <n v="60653"/>
    <x v="2"/>
    <s v="OFF-AR-10003045"/>
    <x v="1"/>
    <x v="6"/>
    <s v="Prang Colored Pencils"/>
    <x v="2617"/>
    <n v="3"/>
    <n v="0.2"/>
    <n v="2.2050000000000001"/>
  </r>
  <r>
    <n v="3726"/>
    <s v="CA-2013-151512"/>
    <x v="0"/>
    <d v="2013-12-27T00:00:00"/>
    <x v="771"/>
    <x v="1"/>
    <s v="SH-19975"/>
    <s v="Sally Hughsby"/>
    <x v="1"/>
    <s v="United States"/>
    <s v="Denver"/>
    <x v="22"/>
    <n v="80219"/>
    <x v="1"/>
    <s v="OFF-AP-10000252"/>
    <x v="1"/>
    <x v="9"/>
    <s v="Harmony HEPA Quiet Air Purifiers"/>
    <x v="694"/>
    <n v="2"/>
    <n v="0.2"/>
    <n v="3.51"/>
  </r>
  <r>
    <n v="3727"/>
    <s v="CA-2013-165169"/>
    <x v="0"/>
    <d v="2013-06-06T00:00:00"/>
    <x v="950"/>
    <x v="1"/>
    <s v="JL-15235"/>
    <s v="Janet Lee"/>
    <x v="0"/>
    <s v="United States"/>
    <s v="Newark"/>
    <x v="13"/>
    <n v="19711"/>
    <x v="3"/>
    <s v="OFF-ST-10001496"/>
    <x v="1"/>
    <x v="4"/>
    <s v="Standard Rollaway File with Lock"/>
    <x v="2936"/>
    <n v="2"/>
    <n v="0"/>
    <n v="93.698800000000006"/>
  </r>
  <r>
    <n v="3728"/>
    <s v="CA-2013-165169"/>
    <x v="0"/>
    <d v="2013-06-06T00:00:00"/>
    <x v="950"/>
    <x v="1"/>
    <s v="JL-15235"/>
    <s v="Janet Lee"/>
    <x v="0"/>
    <s v="United States"/>
    <s v="Newark"/>
    <x v="13"/>
    <n v="19711"/>
    <x v="3"/>
    <s v="OFF-AR-10000122"/>
    <x v="1"/>
    <x v="6"/>
    <s v="Newell 314"/>
    <x v="954"/>
    <n v="2"/>
    <n v="0"/>
    <n v="2.7899999999999991"/>
  </r>
  <r>
    <n v="3729"/>
    <s v="CA-2013-165169"/>
    <x v="0"/>
    <d v="2013-06-06T00:00:00"/>
    <x v="950"/>
    <x v="1"/>
    <s v="JL-15235"/>
    <s v="Janet Lee"/>
    <x v="0"/>
    <s v="United States"/>
    <s v="Newark"/>
    <x v="13"/>
    <n v="19711"/>
    <x v="3"/>
    <s v="OFF-LA-10000407"/>
    <x v="1"/>
    <x v="2"/>
    <s v="Avery White Multi-Purpose Labels"/>
    <x v="1830"/>
    <n v="3"/>
    <n v="0"/>
    <n v="6.8723999999999998"/>
  </r>
  <r>
    <n v="3730"/>
    <s v="CA-2012-109575"/>
    <x v="1"/>
    <d v="2012-09-18T00:00:00"/>
    <x v="832"/>
    <x v="1"/>
    <s v="KH-16630"/>
    <s v="Ken Heidel"/>
    <x v="1"/>
    <s v="United States"/>
    <s v="Clinton"/>
    <x v="39"/>
    <n v="20735"/>
    <x v="3"/>
    <s v="OFF-ST-10004950"/>
    <x v="1"/>
    <x v="4"/>
    <s v="Acco Perma 3000 Stacking Storage Drawers"/>
    <x v="108"/>
    <n v="2"/>
    <n v="0"/>
    <n v="7.9724000000000004"/>
  </r>
  <r>
    <n v="3731"/>
    <s v="CA-2012-109575"/>
    <x v="1"/>
    <d v="2012-09-18T00:00:00"/>
    <x v="832"/>
    <x v="1"/>
    <s v="KH-16630"/>
    <s v="Ken Heidel"/>
    <x v="1"/>
    <s v="United States"/>
    <s v="Clinton"/>
    <x v="39"/>
    <n v="20735"/>
    <x v="3"/>
    <s v="OFF-ST-10004123"/>
    <x v="1"/>
    <x v="4"/>
    <s v="Safco Industrial Wire Shelving System"/>
    <x v="2937"/>
    <n v="7"/>
    <n v="0"/>
    <n v="0"/>
  </r>
  <r>
    <n v="3732"/>
    <s v="CA-2012-109575"/>
    <x v="1"/>
    <d v="2012-09-18T00:00:00"/>
    <x v="832"/>
    <x v="1"/>
    <s v="KH-16630"/>
    <s v="Ken Heidel"/>
    <x v="1"/>
    <s v="United States"/>
    <s v="Clinton"/>
    <x v="39"/>
    <n v="20735"/>
    <x v="3"/>
    <s v="TEC-PH-10000730"/>
    <x v="2"/>
    <x v="7"/>
    <s v="Samsung Galaxy S4 Active"/>
    <x v="2938"/>
    <n v="1"/>
    <n v="0"/>
    <n v="129.99740000000003"/>
  </r>
  <r>
    <n v="3733"/>
    <s v="CA-2012-109575"/>
    <x v="1"/>
    <d v="2012-09-18T00:00:00"/>
    <x v="832"/>
    <x v="1"/>
    <s v="KH-16630"/>
    <s v="Ken Heidel"/>
    <x v="1"/>
    <s v="United States"/>
    <s v="Clinton"/>
    <x v="39"/>
    <n v="20735"/>
    <x v="3"/>
    <s v="TEC-PH-10000895"/>
    <x v="2"/>
    <x v="7"/>
    <s v="Polycom VVX 310 VoIP phone"/>
    <x v="2939"/>
    <n v="7"/>
    <n v="0"/>
    <n v="327.58180000000004"/>
  </r>
  <r>
    <n v="3734"/>
    <s v="CA-2012-109575"/>
    <x v="1"/>
    <d v="2012-09-18T00:00:00"/>
    <x v="832"/>
    <x v="1"/>
    <s v="KH-16630"/>
    <s v="Ken Heidel"/>
    <x v="1"/>
    <s v="United States"/>
    <s v="Clinton"/>
    <x v="39"/>
    <n v="20735"/>
    <x v="3"/>
    <s v="OFF-BI-10000962"/>
    <x v="1"/>
    <x v="8"/>
    <s v="Acco Flexible ACCOHIDE Square Ring Data Binder, Dark Blue, 11 1/2&quot; X 14&quot; 7/8&quot;"/>
    <x v="2940"/>
    <n v="4"/>
    <n v="0"/>
    <n v="31.889199999999995"/>
  </r>
  <r>
    <n v="3735"/>
    <s v="CA-2014-168193"/>
    <x v="3"/>
    <d v="2014-03-07T00:00:00"/>
    <x v="146"/>
    <x v="0"/>
    <s v="RM-19750"/>
    <s v="Roland Murray"/>
    <x v="0"/>
    <s v="United States"/>
    <s v="New York City"/>
    <x v="15"/>
    <n v="10011"/>
    <x v="3"/>
    <s v="OFF-PA-10002254"/>
    <x v="1"/>
    <x v="10"/>
    <s v="Xerox 1883"/>
    <x v="978"/>
    <n v="1"/>
    <n v="0"/>
    <n v="12.134799999999998"/>
  </r>
  <r>
    <n v="3736"/>
    <s v="CA-2014-168193"/>
    <x v="3"/>
    <d v="2014-03-07T00:00:00"/>
    <x v="146"/>
    <x v="0"/>
    <s v="RM-19750"/>
    <s v="Roland Murray"/>
    <x v="0"/>
    <s v="United States"/>
    <s v="New York City"/>
    <x v="15"/>
    <n v="10011"/>
    <x v="3"/>
    <s v="FUR-FU-10002554"/>
    <x v="0"/>
    <x v="5"/>
    <s v="Westinghouse Floor Lamp with Metal Mesh Shade, Black"/>
    <x v="2941"/>
    <n v="3"/>
    <n v="0"/>
    <n v="16.553099999999993"/>
  </r>
  <r>
    <n v="3737"/>
    <s v="CA-2013-115476"/>
    <x v="0"/>
    <d v="2013-03-18T00:00:00"/>
    <x v="320"/>
    <x v="3"/>
    <s v="VM-21835"/>
    <s v="Vivian Mathis"/>
    <x v="0"/>
    <s v="United States"/>
    <s v="Newark"/>
    <x v="13"/>
    <n v="19711"/>
    <x v="3"/>
    <s v="TEC-PH-10000673"/>
    <x v="2"/>
    <x v="7"/>
    <s v="Plantronics Voyager Pro HD - Bluetooth Headset"/>
    <x v="2256"/>
    <n v="2"/>
    <n v="0"/>
    <n v="62.3904"/>
  </r>
  <r>
    <n v="3738"/>
    <s v="CA-2013-115476"/>
    <x v="0"/>
    <d v="2013-03-18T00:00:00"/>
    <x v="320"/>
    <x v="3"/>
    <s v="VM-21835"/>
    <s v="Vivian Mathis"/>
    <x v="0"/>
    <s v="United States"/>
    <s v="Newark"/>
    <x v="13"/>
    <n v="19711"/>
    <x v="3"/>
    <s v="OFF-BI-10000962"/>
    <x v="1"/>
    <x v="8"/>
    <s v="Acco Flexible ACCOHIDE Square Ring Data Binder, Dark Blue, 11 1/2&quot; X 14&quot; 7/8&quot;"/>
    <x v="2942"/>
    <n v="2"/>
    <n v="0"/>
    <n v="15.944599999999998"/>
  </r>
  <r>
    <n v="3739"/>
    <s v="CA-2013-133340"/>
    <x v="0"/>
    <d v="2013-12-10T00:00:00"/>
    <x v="10"/>
    <x v="1"/>
    <s v="LH-17155"/>
    <s v="Logan Haushalter"/>
    <x v="0"/>
    <s v="United States"/>
    <s v="Jackson"/>
    <x v="12"/>
    <n v="49201"/>
    <x v="2"/>
    <s v="TEC-PH-10003988"/>
    <x v="2"/>
    <x v="7"/>
    <s v="LF Elite 3D Dazzle Designer Hard Case Cover, Lf Stylus Pen and Wiper For Apple Iphone 5c Mini Lite"/>
    <x v="2943"/>
    <n v="1"/>
    <n v="0"/>
    <n v="3.0520000000000005"/>
  </r>
  <r>
    <n v="3740"/>
    <s v="CA-2013-133340"/>
    <x v="0"/>
    <d v="2013-12-10T00:00:00"/>
    <x v="10"/>
    <x v="1"/>
    <s v="LH-17155"/>
    <s v="Logan Haushalter"/>
    <x v="0"/>
    <s v="United States"/>
    <s v="Jackson"/>
    <x v="12"/>
    <n v="49201"/>
    <x v="2"/>
    <s v="TEC-AC-10001109"/>
    <x v="2"/>
    <x v="11"/>
    <s v="Logitech Trackman Marble Mouse"/>
    <x v="2830"/>
    <n v="2"/>
    <n v="0"/>
    <n v="25.191600000000001"/>
  </r>
  <r>
    <n v="3741"/>
    <s v="CA-2013-133340"/>
    <x v="0"/>
    <d v="2013-12-10T00:00:00"/>
    <x v="10"/>
    <x v="1"/>
    <s v="LH-17155"/>
    <s v="Logan Haushalter"/>
    <x v="0"/>
    <s v="United States"/>
    <s v="Jackson"/>
    <x v="12"/>
    <n v="49201"/>
    <x v="2"/>
    <s v="OFF-AP-10002311"/>
    <x v="1"/>
    <x v="9"/>
    <s v="Holmes Replacement Filter for HEPA Air Cleaner, Very Large Room, HEPA Filter"/>
    <x v="2944"/>
    <n v="1"/>
    <n v="0.1"/>
    <n v="23.395400000000002"/>
  </r>
  <r>
    <n v="3742"/>
    <s v="CA-2013-137848"/>
    <x v="0"/>
    <d v="2013-01-15T00:00:00"/>
    <x v="347"/>
    <x v="1"/>
    <s v="WB-21850"/>
    <s v="William Brown"/>
    <x v="0"/>
    <s v="United States"/>
    <s v="New York City"/>
    <x v="15"/>
    <n v="10011"/>
    <x v="3"/>
    <s v="OFF-EN-10001137"/>
    <x v="1"/>
    <x v="12"/>
    <s v="#10 Gummed Flap White Envelopes, 100/Box"/>
    <x v="1873"/>
    <n v="4"/>
    <n v="0"/>
    <n v="7.5991999999999997"/>
  </r>
  <r>
    <n v="3743"/>
    <s v="CA-2013-137848"/>
    <x v="0"/>
    <d v="2013-01-15T00:00:00"/>
    <x v="347"/>
    <x v="1"/>
    <s v="WB-21850"/>
    <s v="William Brown"/>
    <x v="0"/>
    <s v="United States"/>
    <s v="New York City"/>
    <x v="15"/>
    <n v="10011"/>
    <x v="3"/>
    <s v="OFF-PA-10004285"/>
    <x v="1"/>
    <x v="10"/>
    <s v="Xerox 1959"/>
    <x v="1847"/>
    <n v="9"/>
    <n v="0"/>
    <n v="28.857599999999998"/>
  </r>
  <r>
    <n v="3744"/>
    <s v="CA-2013-137848"/>
    <x v="0"/>
    <d v="2013-01-15T00:00:00"/>
    <x v="347"/>
    <x v="1"/>
    <s v="WB-21850"/>
    <s v="William Brown"/>
    <x v="0"/>
    <s v="United States"/>
    <s v="New York City"/>
    <x v="15"/>
    <n v="10011"/>
    <x v="3"/>
    <s v="OFF-BI-10002225"/>
    <x v="1"/>
    <x v="8"/>
    <s v="Square Ring Data Binders, Rigid 75 Pt. Covers, 11&quot; x 14-7/8&quot;"/>
    <x v="364"/>
    <n v="3"/>
    <n v="0.2"/>
    <n v="17.337599999999998"/>
  </r>
  <r>
    <n v="3745"/>
    <s v="CA-2011-113047"/>
    <x v="2"/>
    <d v="2011-10-24T00:00:00"/>
    <x v="960"/>
    <x v="3"/>
    <s v="AP-10915"/>
    <s v="Arthur Prichep"/>
    <x v="0"/>
    <s v="United States"/>
    <s v="Rock Hill"/>
    <x v="20"/>
    <n v="29730"/>
    <x v="0"/>
    <s v="OFF-FA-10002763"/>
    <x v="1"/>
    <x v="13"/>
    <s v="Advantus Map Pennant Flags and Round Head Tacks"/>
    <x v="2945"/>
    <n v="3"/>
    <n v="0"/>
    <n v="3.7919999999999994"/>
  </r>
  <r>
    <n v="3746"/>
    <s v="CA-2013-149979"/>
    <x v="0"/>
    <d v="2013-09-24T00:00:00"/>
    <x v="961"/>
    <x v="0"/>
    <s v="RA-19915"/>
    <s v="Russell Applegate"/>
    <x v="0"/>
    <s v="United States"/>
    <s v="Columbus"/>
    <x v="32"/>
    <n v="31907"/>
    <x v="0"/>
    <s v="OFF-ST-10003058"/>
    <x v="1"/>
    <x v="4"/>
    <s v="Eldon Mobile Mega Data Cart  Mega Stackable  Add-On Trays"/>
    <x v="2946"/>
    <n v="5"/>
    <n v="0"/>
    <n v="34.292499999999997"/>
  </r>
  <r>
    <n v="3747"/>
    <s v="CA-2013-149979"/>
    <x v="0"/>
    <d v="2013-09-24T00:00:00"/>
    <x v="961"/>
    <x v="0"/>
    <s v="RA-19915"/>
    <s v="Russell Applegate"/>
    <x v="0"/>
    <s v="United States"/>
    <s v="Columbus"/>
    <x v="32"/>
    <n v="31907"/>
    <x v="0"/>
    <s v="FUR-CH-10002084"/>
    <x v="0"/>
    <x v="1"/>
    <s v="Hon Mobius Operator's Chair"/>
    <x v="2411"/>
    <n v="3"/>
    <n v="0"/>
    <n v="81.173400000000001"/>
  </r>
  <r>
    <n v="3748"/>
    <s v="CA-2014-161956"/>
    <x v="3"/>
    <d v="2014-08-28T00:00:00"/>
    <x v="346"/>
    <x v="0"/>
    <s v="DR-12880"/>
    <s v="Dan Reichenbach"/>
    <x v="1"/>
    <s v="United States"/>
    <s v="Inglewood"/>
    <x v="1"/>
    <n v="90301"/>
    <x v="1"/>
    <s v="FUR-FU-10002937"/>
    <x v="0"/>
    <x v="5"/>
    <s v="GE 48&quot; Fluorescent Tube, Cool White Energy Saver, 34 Watts, 30/Box"/>
    <x v="1421"/>
    <n v="2"/>
    <n v="0"/>
    <n v="99.23"/>
  </r>
  <r>
    <n v="3749"/>
    <s v="CA-2014-161956"/>
    <x v="3"/>
    <d v="2014-08-28T00:00:00"/>
    <x v="346"/>
    <x v="0"/>
    <s v="DR-12880"/>
    <s v="Dan Reichenbach"/>
    <x v="1"/>
    <s v="United States"/>
    <s v="Inglewood"/>
    <x v="1"/>
    <n v="90301"/>
    <x v="1"/>
    <s v="OFF-AP-10001242"/>
    <x v="1"/>
    <x v="9"/>
    <s v="APC 7 Outlet Network SurgeArrest Surge Protector"/>
    <x v="2947"/>
    <n v="4"/>
    <n v="0"/>
    <n v="96.575999999999993"/>
  </r>
  <r>
    <n v="3750"/>
    <s v="CA-2014-161956"/>
    <x v="3"/>
    <d v="2014-08-28T00:00:00"/>
    <x v="346"/>
    <x v="0"/>
    <s v="DR-12880"/>
    <s v="Dan Reichenbach"/>
    <x v="1"/>
    <s v="United States"/>
    <s v="Inglewood"/>
    <x v="1"/>
    <n v="90301"/>
    <x v="1"/>
    <s v="TEC-CO-10001571"/>
    <x v="2"/>
    <x v="16"/>
    <s v="Sharp 1540cs Digital Laser Copier"/>
    <x v="2948"/>
    <n v="2"/>
    <n v="0.2"/>
    <n v="329.99400000000003"/>
  </r>
  <r>
    <n v="3751"/>
    <s v="CA-2014-161956"/>
    <x v="3"/>
    <d v="2014-08-28T00:00:00"/>
    <x v="346"/>
    <x v="0"/>
    <s v="DR-12880"/>
    <s v="Dan Reichenbach"/>
    <x v="1"/>
    <s v="United States"/>
    <s v="Inglewood"/>
    <x v="1"/>
    <n v="90301"/>
    <x v="1"/>
    <s v="OFF-SU-10002503"/>
    <x v="1"/>
    <x v="14"/>
    <s v="Acme Preferred Stainless Steel Scissors"/>
    <x v="158"/>
    <n v="5"/>
    <n v="0"/>
    <n v="8.2359999999999989"/>
  </r>
  <r>
    <n v="3752"/>
    <s v="CA-2014-161956"/>
    <x v="3"/>
    <d v="2014-08-28T00:00:00"/>
    <x v="346"/>
    <x v="0"/>
    <s v="DR-12880"/>
    <s v="Dan Reichenbach"/>
    <x v="1"/>
    <s v="United States"/>
    <s v="Inglewood"/>
    <x v="1"/>
    <n v="90301"/>
    <x v="1"/>
    <s v="FUR-CH-10004886"/>
    <x v="0"/>
    <x v="1"/>
    <s v="Bevis Steel Folding Chairs"/>
    <x v="2186"/>
    <n v="3"/>
    <n v="0.2"/>
    <n v="23.027999999999992"/>
  </r>
  <r>
    <n v="3753"/>
    <s v="CA-2014-161956"/>
    <x v="3"/>
    <d v="2014-08-28T00:00:00"/>
    <x v="346"/>
    <x v="0"/>
    <s v="DR-12880"/>
    <s v="Dan Reichenbach"/>
    <x v="1"/>
    <s v="United States"/>
    <s v="Inglewood"/>
    <x v="1"/>
    <n v="90301"/>
    <x v="1"/>
    <s v="OFF-PA-10001289"/>
    <x v="1"/>
    <x v="10"/>
    <s v="White Computer Printout Paper by Universal"/>
    <x v="2248"/>
    <n v="3"/>
    <n v="0"/>
    <n v="56.977199999999996"/>
  </r>
  <r>
    <n v="3754"/>
    <s v="CA-2014-161956"/>
    <x v="3"/>
    <d v="2014-08-28T00:00:00"/>
    <x v="346"/>
    <x v="0"/>
    <s v="DR-12880"/>
    <s v="Dan Reichenbach"/>
    <x v="1"/>
    <s v="United States"/>
    <s v="Inglewood"/>
    <x v="1"/>
    <n v="90301"/>
    <x v="1"/>
    <s v="OFF-BI-10003650"/>
    <x v="1"/>
    <x v="8"/>
    <s v="GBC DocuBind 300 Electric Binding Machine"/>
    <x v="847"/>
    <n v="2"/>
    <n v="0.2"/>
    <n v="294.54879999999991"/>
  </r>
  <r>
    <n v="3755"/>
    <s v="CA-2014-161956"/>
    <x v="3"/>
    <d v="2014-08-28T00:00:00"/>
    <x v="346"/>
    <x v="0"/>
    <s v="DR-12880"/>
    <s v="Dan Reichenbach"/>
    <x v="1"/>
    <s v="United States"/>
    <s v="Inglewood"/>
    <x v="1"/>
    <n v="90301"/>
    <x v="1"/>
    <s v="OFF-ST-10001370"/>
    <x v="1"/>
    <x v="4"/>
    <s v="Sensible Storage WireTech Storage Systems"/>
    <x v="1383"/>
    <n v="5"/>
    <n v="0"/>
    <n v="17.744999999999962"/>
  </r>
  <r>
    <n v="3756"/>
    <s v="CA-2013-116799"/>
    <x v="0"/>
    <d v="2013-03-04T00:00:00"/>
    <x v="962"/>
    <x v="2"/>
    <s v="JG-15310"/>
    <s v="Jason Gross"/>
    <x v="1"/>
    <s v="United States"/>
    <s v="Odessa"/>
    <x v="5"/>
    <n v="79762"/>
    <x v="2"/>
    <s v="OFF-PA-10001892"/>
    <x v="1"/>
    <x v="10"/>
    <s v="Rediform Wirebound &quot;Phone Memo&quot; Message Book, 11 x 5-3/4"/>
    <x v="2949"/>
    <n v="7"/>
    <n v="0.2"/>
    <n v="15.509199999999998"/>
  </r>
  <r>
    <n v="3757"/>
    <s v="CA-2013-116799"/>
    <x v="0"/>
    <d v="2013-03-04T00:00:00"/>
    <x v="962"/>
    <x v="2"/>
    <s v="JG-15310"/>
    <s v="Jason Gross"/>
    <x v="1"/>
    <s v="United States"/>
    <s v="Odessa"/>
    <x v="5"/>
    <n v="79762"/>
    <x v="2"/>
    <s v="FUR-CH-10004983"/>
    <x v="0"/>
    <x v="1"/>
    <s v="Office Star - Mid Back Dual function Ergonomic High Back Chair with 2-Way Adjustable Arms"/>
    <x v="2950"/>
    <n v="5"/>
    <n v="0.3"/>
    <n v="-56.343000000000018"/>
  </r>
  <r>
    <n v="3758"/>
    <s v="CA-2013-111283"/>
    <x v="0"/>
    <d v="2013-03-01T00:00:00"/>
    <x v="963"/>
    <x v="1"/>
    <s v="LC-16870"/>
    <s v="Lena Cacioppo"/>
    <x v="0"/>
    <s v="United States"/>
    <s v="Newark"/>
    <x v="24"/>
    <n v="43055"/>
    <x v="3"/>
    <s v="OFF-AR-10001615"/>
    <x v="1"/>
    <x v="6"/>
    <s v="Newell 34"/>
    <x v="2951"/>
    <n v="7"/>
    <n v="0.2"/>
    <n v="8.3328000000000024"/>
  </r>
  <r>
    <n v="3759"/>
    <s v="CA-2012-167745"/>
    <x v="1"/>
    <d v="2012-09-18T00:00:00"/>
    <x v="832"/>
    <x v="1"/>
    <s v="GB-14530"/>
    <s v="George Bell"/>
    <x v="1"/>
    <s v="United States"/>
    <s v="Los Angeles"/>
    <x v="1"/>
    <n v="90049"/>
    <x v="1"/>
    <s v="OFF-AR-10003602"/>
    <x v="1"/>
    <x v="6"/>
    <s v="Quartet Omega Colored Chalk, 12/Pack"/>
    <x v="2643"/>
    <n v="2"/>
    <n v="0"/>
    <n v="5.4895999999999994"/>
  </r>
  <r>
    <n v="3760"/>
    <s v="CA-2012-167745"/>
    <x v="1"/>
    <d v="2012-09-18T00:00:00"/>
    <x v="832"/>
    <x v="1"/>
    <s v="GB-14530"/>
    <s v="George Bell"/>
    <x v="1"/>
    <s v="United States"/>
    <s v="Los Angeles"/>
    <x v="1"/>
    <n v="90049"/>
    <x v="1"/>
    <s v="OFF-SU-10004782"/>
    <x v="1"/>
    <x v="14"/>
    <s v="Elite 5&quot; Scissors"/>
    <x v="2952"/>
    <n v="2"/>
    <n v="0"/>
    <n v="5.0699999999999985"/>
  </r>
  <r>
    <n v="3761"/>
    <s v="CA-2012-167745"/>
    <x v="1"/>
    <d v="2012-09-18T00:00:00"/>
    <x v="832"/>
    <x v="1"/>
    <s v="GB-14530"/>
    <s v="George Bell"/>
    <x v="1"/>
    <s v="United States"/>
    <s v="Los Angeles"/>
    <x v="1"/>
    <n v="90049"/>
    <x v="1"/>
    <s v="FUR-FU-10001591"/>
    <x v="0"/>
    <x v="5"/>
    <s v="Advantus Panel Wall Certificate Holder - 8.5x11"/>
    <x v="2953"/>
    <n v="2"/>
    <n v="0"/>
    <n v="10.248000000000001"/>
  </r>
  <r>
    <n v="3762"/>
    <s v="CA-2014-104577"/>
    <x v="3"/>
    <d v="2014-05-13T00:00:00"/>
    <x v="808"/>
    <x v="1"/>
    <s v="CK-12205"/>
    <s v="Chloris Kastensmidt"/>
    <x v="0"/>
    <s v="United States"/>
    <s v="Everett"/>
    <x v="31"/>
    <n v="2149"/>
    <x v="3"/>
    <s v="OFF-PA-10000659"/>
    <x v="1"/>
    <x v="10"/>
    <s v="TOPS Carbonless Receipt Book, Four 2-3/4 x 7-1/4 Money Receipts per Page"/>
    <x v="2954"/>
    <n v="5"/>
    <n v="0"/>
    <n v="42.047999999999995"/>
  </r>
  <r>
    <n v="3763"/>
    <s v="CA-2013-156251"/>
    <x v="0"/>
    <d v="2013-08-14T00:00:00"/>
    <x v="964"/>
    <x v="0"/>
    <s v="TS-21160"/>
    <s v="Theresa Swint"/>
    <x v="1"/>
    <s v="United States"/>
    <s v="West Allis"/>
    <x v="6"/>
    <n v="53214"/>
    <x v="2"/>
    <s v="FUR-BO-10001337"/>
    <x v="0"/>
    <x v="0"/>
    <s v="O'Sullivan Living Dimensions 2-Shelf Bookcases"/>
    <x v="1805"/>
    <n v="2"/>
    <n v="0"/>
    <n v="24.195999999999998"/>
  </r>
  <r>
    <n v="3764"/>
    <s v="CA-2013-156251"/>
    <x v="0"/>
    <d v="2013-08-14T00:00:00"/>
    <x v="964"/>
    <x v="0"/>
    <s v="TS-21160"/>
    <s v="Theresa Swint"/>
    <x v="1"/>
    <s v="United States"/>
    <s v="West Allis"/>
    <x v="6"/>
    <n v="53214"/>
    <x v="2"/>
    <s v="OFF-BI-10003529"/>
    <x v="1"/>
    <x v="8"/>
    <s v="Avery Round Ring Poly Binders"/>
    <x v="2955"/>
    <n v="3"/>
    <n v="0"/>
    <n v="4.1747999999999994"/>
  </r>
  <r>
    <n v="3765"/>
    <s v="CA-2014-125878"/>
    <x v="3"/>
    <d v="2014-02-26T00:00:00"/>
    <x v="965"/>
    <x v="1"/>
    <s v="MH-18025"/>
    <s v="Michelle Huthwaite"/>
    <x v="0"/>
    <s v="United States"/>
    <s v="Chicago"/>
    <x v="10"/>
    <n v="60623"/>
    <x v="2"/>
    <s v="OFF-BI-10002609"/>
    <x v="1"/>
    <x v="8"/>
    <s v="Avery Hidden Tab Dividers for Binding Systems"/>
    <x v="99"/>
    <n v="3"/>
    <n v="0.8"/>
    <n v="-3.0396000000000001"/>
  </r>
  <r>
    <n v="3766"/>
    <s v="CA-2013-163153"/>
    <x v="0"/>
    <d v="2013-03-22T00:00:00"/>
    <x v="595"/>
    <x v="1"/>
    <s v="DM-12955"/>
    <s v="Dario Medina"/>
    <x v="1"/>
    <s v="United States"/>
    <s v="Houston"/>
    <x v="5"/>
    <n v="77036"/>
    <x v="2"/>
    <s v="FUR-TA-10004767"/>
    <x v="0"/>
    <x v="3"/>
    <s v="Safco Drafting Table"/>
    <x v="2811"/>
    <n v="2"/>
    <n v="0.3"/>
    <n v="-1.4196000000000097"/>
  </r>
  <r>
    <n v="3767"/>
    <s v="CA-2013-163153"/>
    <x v="0"/>
    <d v="2013-03-22T00:00:00"/>
    <x v="595"/>
    <x v="1"/>
    <s v="DM-12955"/>
    <s v="Dario Medina"/>
    <x v="1"/>
    <s v="United States"/>
    <s v="Houston"/>
    <x v="5"/>
    <n v="77036"/>
    <x v="2"/>
    <s v="OFF-AR-10001868"/>
    <x v="1"/>
    <x v="6"/>
    <s v="Prang Dustless Chalk Sticks"/>
    <x v="2956"/>
    <n v="1"/>
    <n v="0.2"/>
    <n v="0.504"/>
  </r>
  <r>
    <n v="3768"/>
    <s v="CA-2012-103205"/>
    <x v="1"/>
    <d v="2012-12-08T00:00:00"/>
    <x v="763"/>
    <x v="0"/>
    <s v="JJ-15760"/>
    <s v="Joel Jenkins"/>
    <x v="2"/>
    <s v="United States"/>
    <s v="Houston"/>
    <x v="5"/>
    <n v="77036"/>
    <x v="2"/>
    <s v="TEC-PH-10004896"/>
    <x v="2"/>
    <x v="7"/>
    <s v="Nokia Lumia 521 (T-Mobile)"/>
    <x v="2546"/>
    <n v="5"/>
    <n v="0.2"/>
    <n v="11.996000000000002"/>
  </r>
  <r>
    <n v="3769"/>
    <s v="CA-2011-153913"/>
    <x v="2"/>
    <d v="2011-12-16T00:00:00"/>
    <x v="966"/>
    <x v="0"/>
    <s v="KB-16585"/>
    <s v="Ken Black"/>
    <x v="1"/>
    <s v="United States"/>
    <s v="Hialeah"/>
    <x v="2"/>
    <n v="33012"/>
    <x v="0"/>
    <s v="FUR-CH-10000988"/>
    <x v="0"/>
    <x v="1"/>
    <s v="Hon Olson Stacker Stools"/>
    <x v="2957"/>
    <n v="9"/>
    <n v="0.2"/>
    <n v="101.38319999999999"/>
  </r>
  <r>
    <n v="3770"/>
    <s v="CA-2011-153913"/>
    <x v="2"/>
    <d v="2011-12-16T00:00:00"/>
    <x v="966"/>
    <x v="0"/>
    <s v="KB-16585"/>
    <s v="Ken Black"/>
    <x v="1"/>
    <s v="United States"/>
    <s v="Hialeah"/>
    <x v="2"/>
    <n v="33012"/>
    <x v="0"/>
    <s v="OFF-FA-10000490"/>
    <x v="1"/>
    <x v="13"/>
    <s v="OIC Binder Clips, Mini, 1/4&quot; Capacity, Black"/>
    <x v="2958"/>
    <n v="2"/>
    <n v="0.2"/>
    <n v="0.66959999999999997"/>
  </r>
  <r>
    <n v="3771"/>
    <s v="CA-2013-155530"/>
    <x v="0"/>
    <d v="2013-12-18T00:00:00"/>
    <x v="967"/>
    <x v="1"/>
    <s v="CM-12160"/>
    <s v="Charles McCrossin"/>
    <x v="0"/>
    <s v="United States"/>
    <s v="San Francisco"/>
    <x v="1"/>
    <n v="94122"/>
    <x v="1"/>
    <s v="FUR-TA-10004256"/>
    <x v="0"/>
    <x v="3"/>
    <s v="Bretford “Just In Time” Height-Adjustable Multi-Task Work Tables"/>
    <x v="2959"/>
    <n v="6"/>
    <n v="0.2"/>
    <n v="-325.57200000000023"/>
  </r>
  <r>
    <n v="3772"/>
    <s v="US-2013-101196"/>
    <x v="0"/>
    <d v="2013-05-13T00:00:00"/>
    <x v="968"/>
    <x v="1"/>
    <s v="FM-14215"/>
    <s v="Filia McAdams"/>
    <x v="1"/>
    <s v="United States"/>
    <s v="Philadelphia"/>
    <x v="9"/>
    <n v="19140"/>
    <x v="3"/>
    <s v="OFF-ST-10004804"/>
    <x v="1"/>
    <x v="4"/>
    <s v="Belkin 19&quot; Vented Equipment Shelf, Black"/>
    <x v="250"/>
    <n v="2"/>
    <n v="0.2"/>
    <n v="-19.562399999999997"/>
  </r>
  <r>
    <n v="3773"/>
    <s v="CA-2011-115357"/>
    <x v="2"/>
    <d v="2011-08-06T00:00:00"/>
    <x v="826"/>
    <x v="0"/>
    <s v="RF-19735"/>
    <s v="Roland Fjeld"/>
    <x v="0"/>
    <s v="United States"/>
    <s v="Columbia"/>
    <x v="20"/>
    <n v="29203"/>
    <x v="0"/>
    <s v="TEC-AC-10000023"/>
    <x v="2"/>
    <x v="11"/>
    <s v="Maxell 74 Minute CD-R Spindle, 50/Pack"/>
    <x v="2960"/>
    <n v="3"/>
    <n v="0"/>
    <n v="22.647599999999997"/>
  </r>
  <r>
    <n v="3774"/>
    <s v="US-2011-102715"/>
    <x v="2"/>
    <d v="2011-04-11T00:00:00"/>
    <x v="969"/>
    <x v="0"/>
    <s v="JK-15370"/>
    <s v="Jay Kimmel"/>
    <x v="0"/>
    <s v="United States"/>
    <s v="Miami"/>
    <x v="2"/>
    <n v="33180"/>
    <x v="0"/>
    <s v="OFF-FA-10001332"/>
    <x v="1"/>
    <x v="13"/>
    <s v="Acco Banker's Clasps, 5 3/4&quot;-Long"/>
    <x v="2789"/>
    <n v="3"/>
    <n v="0.2"/>
    <n v="2.3327999999999998"/>
  </r>
  <r>
    <n v="3775"/>
    <s v="US-2011-102715"/>
    <x v="2"/>
    <d v="2011-04-11T00:00:00"/>
    <x v="969"/>
    <x v="0"/>
    <s v="JK-15370"/>
    <s v="Jay Kimmel"/>
    <x v="0"/>
    <s v="United States"/>
    <s v="Miami"/>
    <x v="2"/>
    <n v="33180"/>
    <x v="0"/>
    <s v="TEC-AC-10002001"/>
    <x v="2"/>
    <x v="11"/>
    <s v="Logitech Wireless Gaming Headset G930"/>
    <x v="2961"/>
    <n v="3"/>
    <n v="0.2"/>
    <n v="81.59490000000001"/>
  </r>
  <r>
    <n v="3776"/>
    <s v="US-2011-102715"/>
    <x v="2"/>
    <d v="2011-04-11T00:00:00"/>
    <x v="969"/>
    <x v="0"/>
    <s v="JK-15370"/>
    <s v="Jay Kimmel"/>
    <x v="0"/>
    <s v="United States"/>
    <s v="Miami"/>
    <x v="2"/>
    <n v="33180"/>
    <x v="0"/>
    <s v="OFF-PA-10000029"/>
    <x v="1"/>
    <x v="10"/>
    <s v="Xerox 224"/>
    <x v="563"/>
    <n v="2"/>
    <n v="0.2"/>
    <n v="3.6288"/>
  </r>
  <r>
    <n v="3777"/>
    <s v="US-2011-102715"/>
    <x v="2"/>
    <d v="2011-04-11T00:00:00"/>
    <x v="969"/>
    <x v="0"/>
    <s v="JK-15370"/>
    <s v="Jay Kimmel"/>
    <x v="0"/>
    <s v="United States"/>
    <s v="Miami"/>
    <x v="2"/>
    <n v="33180"/>
    <x v="0"/>
    <s v="TEC-AC-10001874"/>
    <x v="2"/>
    <x v="11"/>
    <s v="Logitech Wireless Anywhere Mouse MX for PC and Mac"/>
    <x v="2962"/>
    <n v="7"/>
    <n v="0.2"/>
    <n v="41.992999999999995"/>
  </r>
  <r>
    <n v="3778"/>
    <s v="CA-2012-107937"/>
    <x v="1"/>
    <d v="2012-05-03T00:00:00"/>
    <x v="970"/>
    <x v="1"/>
    <s v="JB-16045"/>
    <s v="Julia Barnett"/>
    <x v="2"/>
    <s v="United States"/>
    <s v="Chula Vista"/>
    <x v="1"/>
    <n v="91911"/>
    <x v="1"/>
    <s v="FUR-FU-10002298"/>
    <x v="0"/>
    <x v="5"/>
    <s v="Rubbermaid ClusterMat Chairmats, Mat Size- 66&quot; x 60&quot;, Lip 20&quot; x 11&quot; -90 Degree Angle"/>
    <x v="16"/>
    <n v="6"/>
    <n v="0"/>
    <n v="106.54079999999999"/>
  </r>
  <r>
    <n v="3779"/>
    <s v="US-2014-148768"/>
    <x v="3"/>
    <d v="2014-12-01T00:00:00"/>
    <x v="348"/>
    <x v="0"/>
    <s v="PN-18775"/>
    <s v="Parhena Norris"/>
    <x v="2"/>
    <s v="United States"/>
    <s v="Miami"/>
    <x v="2"/>
    <n v="33180"/>
    <x v="0"/>
    <s v="TEC-PH-10002564"/>
    <x v="2"/>
    <x v="7"/>
    <s v="OtterBox Defender Series Case - Samsung Galaxy S4"/>
    <x v="981"/>
    <n v="3"/>
    <n v="0.2"/>
    <n v="8.9969999999999892"/>
  </r>
  <r>
    <n v="3780"/>
    <s v="CA-2014-118521"/>
    <x v="3"/>
    <d v="2014-02-17T00:00:00"/>
    <x v="971"/>
    <x v="1"/>
    <s v="LF-17185"/>
    <s v="Luke Foster"/>
    <x v="0"/>
    <s v="United States"/>
    <s v="New York City"/>
    <x v="15"/>
    <n v="10035"/>
    <x v="3"/>
    <s v="OFF-PA-10003465"/>
    <x v="1"/>
    <x v="10"/>
    <s v="Xerox 1912"/>
    <x v="2479"/>
    <n v="2"/>
    <n v="0"/>
    <n v="18.211199999999998"/>
  </r>
  <r>
    <n v="3781"/>
    <s v="CA-2011-149643"/>
    <x v="2"/>
    <d v="2011-11-16T00:00:00"/>
    <x v="779"/>
    <x v="1"/>
    <s v="RH-19510"/>
    <s v="Rick Huthwaite"/>
    <x v="2"/>
    <s v="United States"/>
    <s v="Manhattan"/>
    <x v="41"/>
    <n v="66502"/>
    <x v="2"/>
    <s v="TEC-PH-10000038"/>
    <x v="2"/>
    <x v="7"/>
    <s v="Jawbone MINI JAMBOX Wireless Bluetooth Speaker"/>
    <x v="2963"/>
    <n v="2"/>
    <n v="0"/>
    <n v="10.958399999999983"/>
  </r>
  <r>
    <n v="3782"/>
    <s v="CA-2012-135314"/>
    <x v="1"/>
    <d v="2012-07-09T00:00:00"/>
    <x v="933"/>
    <x v="0"/>
    <s v="MC-17575"/>
    <s v="Matt Collins"/>
    <x v="0"/>
    <s v="United States"/>
    <s v="Philadelphia"/>
    <x v="9"/>
    <n v="19120"/>
    <x v="3"/>
    <s v="TEC-PH-10003072"/>
    <x v="2"/>
    <x v="7"/>
    <s v="Panasonic KX-TG9541B DECT 6.0 Digital 2-Line Expandable Cordless Phone With Digital Answering System"/>
    <x v="2964"/>
    <n v="3"/>
    <n v="0.4"/>
    <n v="40.497299999999996"/>
  </r>
  <r>
    <n v="3783"/>
    <s v="CA-2014-165204"/>
    <x v="3"/>
    <d v="2014-11-14T00:00:00"/>
    <x v="38"/>
    <x v="0"/>
    <s v="MN-17935"/>
    <s v="Michael Nguyen"/>
    <x v="0"/>
    <s v="United States"/>
    <s v="Memphis"/>
    <x v="18"/>
    <n v="38109"/>
    <x v="0"/>
    <s v="OFF-PA-10003424"/>
    <x v="1"/>
    <x v="10"/>
    <s v="&quot;While you Were Out&quot; Message Book, One Form per Page"/>
    <x v="2965"/>
    <n v="3"/>
    <n v="0.2"/>
    <n v="3.3389999999999995"/>
  </r>
  <r>
    <n v="3784"/>
    <s v="CA-2014-165204"/>
    <x v="3"/>
    <d v="2014-11-14T00:00:00"/>
    <x v="38"/>
    <x v="0"/>
    <s v="MN-17935"/>
    <s v="Michael Nguyen"/>
    <x v="0"/>
    <s v="United States"/>
    <s v="Memphis"/>
    <x v="18"/>
    <n v="38109"/>
    <x v="0"/>
    <s v="OFF-ST-10003716"/>
    <x v="1"/>
    <x v="4"/>
    <s v="Tennsco Double-Tier Lockers"/>
    <x v="2966"/>
    <n v="4"/>
    <n v="0.2"/>
    <n v="-63.005600000000015"/>
  </r>
  <r>
    <n v="3785"/>
    <s v="CA-2014-125752"/>
    <x v="3"/>
    <d v="2014-08-01T00:00:00"/>
    <x v="460"/>
    <x v="1"/>
    <s v="EH-14125"/>
    <s v="Eugene Hildebrand"/>
    <x v="2"/>
    <s v="United States"/>
    <s v="Fort Lauderdale"/>
    <x v="2"/>
    <n v="33311"/>
    <x v="0"/>
    <s v="TEC-AC-10003590"/>
    <x v="2"/>
    <x v="11"/>
    <s v="TRENDnet 56K USB 2.0 Phone, Internet and Fax Modem"/>
    <x v="2967"/>
    <n v="2"/>
    <n v="0.2"/>
    <n v="8.2847999999999971"/>
  </r>
  <r>
    <n v="3786"/>
    <s v="CA-2014-112487"/>
    <x v="3"/>
    <d v="2014-12-27T00:00:00"/>
    <x v="53"/>
    <x v="1"/>
    <s v="TC-21535"/>
    <s v="Tracy Collins"/>
    <x v="2"/>
    <s v="United States"/>
    <s v="Columbus"/>
    <x v="24"/>
    <n v="43229"/>
    <x v="3"/>
    <s v="OFF-BI-10000494"/>
    <x v="1"/>
    <x v="8"/>
    <s v="Acco Economy Flexible Poly Round Ring Binder"/>
    <x v="2968"/>
    <n v="2"/>
    <n v="0.7"/>
    <n v="-2.6099999999999994"/>
  </r>
  <r>
    <n v="3787"/>
    <s v="CA-2013-144218"/>
    <x v="0"/>
    <d v="2013-11-01T00:00:00"/>
    <x v="271"/>
    <x v="1"/>
    <s v="JD-15895"/>
    <s v="Jonathan Doherty"/>
    <x v="1"/>
    <s v="United States"/>
    <s v="Los Angeles"/>
    <x v="1"/>
    <n v="90045"/>
    <x v="1"/>
    <s v="OFF-ST-10002615"/>
    <x v="1"/>
    <x v="4"/>
    <s v="Dual Level, Single-Width Filing Carts"/>
    <x v="2969"/>
    <n v="7"/>
    <n v="0"/>
    <n v="282.20920000000001"/>
  </r>
  <r>
    <n v="3788"/>
    <s v="CA-2013-169971"/>
    <x v="0"/>
    <d v="2013-09-05T00:00:00"/>
    <x v="411"/>
    <x v="1"/>
    <s v="IL-15100"/>
    <s v="Ivan Liston"/>
    <x v="0"/>
    <s v="United States"/>
    <s v="Houston"/>
    <x v="5"/>
    <n v="77041"/>
    <x v="2"/>
    <s v="OFF-AR-10002804"/>
    <x v="1"/>
    <x v="6"/>
    <s v="Faber Castell Col-Erase Pencils"/>
    <x v="2970"/>
    <n v="1"/>
    <n v="0.2"/>
    <n v="1.0269000000000001"/>
  </r>
  <r>
    <n v="3789"/>
    <s v="CA-2013-169971"/>
    <x v="0"/>
    <d v="2013-09-05T00:00:00"/>
    <x v="411"/>
    <x v="1"/>
    <s v="IL-15100"/>
    <s v="Ivan Liston"/>
    <x v="0"/>
    <s v="United States"/>
    <s v="Houston"/>
    <x v="5"/>
    <n v="77041"/>
    <x v="2"/>
    <s v="OFF-AR-10001044"/>
    <x v="1"/>
    <x v="6"/>
    <s v="BOSTON Ranger #55 Pencil Sharpener, Black"/>
    <x v="2971"/>
    <n v="3"/>
    <n v="0.2"/>
    <n v="7.0172999999999952"/>
  </r>
  <r>
    <n v="3790"/>
    <s v="US-2013-133508"/>
    <x v="0"/>
    <d v="2013-04-18T00:00:00"/>
    <x v="180"/>
    <x v="1"/>
    <s v="SW-20350"/>
    <s v="Sean Wendt"/>
    <x v="2"/>
    <s v="United States"/>
    <s v="Omaha"/>
    <x v="8"/>
    <n v="68104"/>
    <x v="2"/>
    <s v="OFF-FA-10000134"/>
    <x v="1"/>
    <x v="13"/>
    <s v="Advantus Push Pins, Aluminum Head"/>
    <x v="2972"/>
    <n v="5"/>
    <n v="0"/>
    <n v="9.0054999999999996"/>
  </r>
  <r>
    <n v="3791"/>
    <s v="CA-2011-107139"/>
    <x v="2"/>
    <d v="2011-07-05T00:00:00"/>
    <x v="972"/>
    <x v="1"/>
    <s v="DP-13390"/>
    <s v="Dennis Pardue"/>
    <x v="2"/>
    <s v="United States"/>
    <s v="Los Angeles"/>
    <x v="1"/>
    <n v="90004"/>
    <x v="1"/>
    <s v="OFF-BI-10001670"/>
    <x v="1"/>
    <x v="8"/>
    <s v="Vinyl Sectional Post Binders"/>
    <x v="2973"/>
    <n v="6"/>
    <n v="0.2"/>
    <n v="67.86"/>
  </r>
  <r>
    <n v="3792"/>
    <s v="CA-2012-111325"/>
    <x v="1"/>
    <d v="2012-02-27T00:00:00"/>
    <x v="973"/>
    <x v="2"/>
    <s v="BT-11395"/>
    <s v="Bill Tyler"/>
    <x v="1"/>
    <s v="United States"/>
    <s v="Altoona"/>
    <x v="9"/>
    <n v="16602"/>
    <x v="3"/>
    <s v="OFF-BI-10000343"/>
    <x v="1"/>
    <x v="8"/>
    <s v="Pressboard Covers with Storage Hooks, 9 1/2&quot; x 11&quot;, Light Blue"/>
    <x v="2974"/>
    <n v="3"/>
    <n v="0.7"/>
    <n v="-3.3879000000000001"/>
  </r>
  <r>
    <n v="3793"/>
    <s v="CA-2012-111325"/>
    <x v="1"/>
    <d v="2012-02-27T00:00:00"/>
    <x v="973"/>
    <x v="2"/>
    <s v="BT-11395"/>
    <s v="Bill Tyler"/>
    <x v="1"/>
    <s v="United States"/>
    <s v="Altoona"/>
    <x v="9"/>
    <n v="16602"/>
    <x v="3"/>
    <s v="OFF-AR-10002257"/>
    <x v="1"/>
    <x v="6"/>
    <s v="Eldon Spacemaker Box, Quick-Snap Lid, Clear"/>
    <x v="2975"/>
    <n v="6"/>
    <n v="0.2"/>
    <n v="2.2043999999999979"/>
  </r>
  <r>
    <n v="3794"/>
    <s v="CA-2012-163762"/>
    <x v="1"/>
    <d v="2012-11-27T00:00:00"/>
    <x v="382"/>
    <x v="1"/>
    <s v="JE-15475"/>
    <s v="Jeremy Ellison"/>
    <x v="0"/>
    <s v="United States"/>
    <s v="New York City"/>
    <x v="15"/>
    <n v="10024"/>
    <x v="3"/>
    <s v="OFF-AR-10001915"/>
    <x v="1"/>
    <x v="6"/>
    <s v="Peel-Off China Markers"/>
    <x v="1418"/>
    <n v="3"/>
    <n v="0"/>
    <n v="12.511800000000001"/>
  </r>
  <r>
    <n v="3795"/>
    <s v="US-2011-117163"/>
    <x v="2"/>
    <d v="2011-01-28T00:00:00"/>
    <x v="921"/>
    <x v="1"/>
    <s v="EJ-13720"/>
    <s v="Ed Jacobs"/>
    <x v="0"/>
    <s v="United States"/>
    <s v="San Diego"/>
    <x v="1"/>
    <n v="92037"/>
    <x v="1"/>
    <s v="OFF-ST-10003692"/>
    <x v="1"/>
    <x v="4"/>
    <s v="Recycled Steel Personal File for Hanging File Folders"/>
    <x v="2976"/>
    <n v="1"/>
    <n v="0"/>
    <n v="14.307499999999997"/>
  </r>
  <r>
    <n v="3796"/>
    <s v="US-2011-117163"/>
    <x v="2"/>
    <d v="2011-01-28T00:00:00"/>
    <x v="921"/>
    <x v="1"/>
    <s v="EJ-13720"/>
    <s v="Ed Jacobs"/>
    <x v="0"/>
    <s v="United States"/>
    <s v="San Diego"/>
    <x v="1"/>
    <n v="92037"/>
    <x v="1"/>
    <s v="FUR-TA-10003469"/>
    <x v="0"/>
    <x v="3"/>
    <s v="Balt Split Level Computer Training Table"/>
    <x v="2977"/>
    <n v="3"/>
    <n v="0.2"/>
    <n v="-16.649999999999991"/>
  </r>
  <r>
    <n v="3797"/>
    <s v="US-2011-117163"/>
    <x v="2"/>
    <d v="2011-01-28T00:00:00"/>
    <x v="921"/>
    <x v="1"/>
    <s v="EJ-13720"/>
    <s v="Ed Jacobs"/>
    <x v="0"/>
    <s v="United States"/>
    <s v="San Diego"/>
    <x v="1"/>
    <n v="92037"/>
    <x v="1"/>
    <s v="OFF-AR-10003179"/>
    <x v="1"/>
    <x v="6"/>
    <s v="Dixon Ticonderoga Core-Lock Colored Pencils"/>
    <x v="2978"/>
    <n v="4"/>
    <n v="0"/>
    <n v="12.025199999999998"/>
  </r>
  <r>
    <n v="3798"/>
    <s v="CA-2014-121314"/>
    <x v="3"/>
    <d v="2014-09-24T00:00:00"/>
    <x v="255"/>
    <x v="2"/>
    <s v="BE-11410"/>
    <s v="Bobby Elias"/>
    <x v="0"/>
    <s v="United States"/>
    <s v="Miami"/>
    <x v="2"/>
    <n v="33178"/>
    <x v="0"/>
    <s v="OFF-PA-10003395"/>
    <x v="1"/>
    <x v="10"/>
    <s v="Xerox 1941"/>
    <x v="1152"/>
    <n v="3"/>
    <n v="0.2"/>
    <n v="88.073999999999984"/>
  </r>
  <r>
    <n v="3799"/>
    <s v="CA-2014-147760"/>
    <x v="3"/>
    <d v="2014-11-05T00:00:00"/>
    <x v="133"/>
    <x v="2"/>
    <s v="KL-16555"/>
    <s v="Kelly Lampkin"/>
    <x v="1"/>
    <s v="United States"/>
    <s v="Greensboro"/>
    <x v="3"/>
    <n v="27405"/>
    <x v="0"/>
    <s v="FUR-TA-10004575"/>
    <x v="0"/>
    <x v="3"/>
    <s v="Hon 5100 Series Wood Tables"/>
    <x v="2979"/>
    <n v="3"/>
    <n v="0.4"/>
    <n v="-192.04680000000008"/>
  </r>
  <r>
    <n v="3800"/>
    <s v="CA-2014-147760"/>
    <x v="3"/>
    <d v="2014-11-05T00:00:00"/>
    <x v="133"/>
    <x v="2"/>
    <s v="KL-16555"/>
    <s v="Kelly Lampkin"/>
    <x v="1"/>
    <s v="United States"/>
    <s v="Greensboro"/>
    <x v="3"/>
    <n v="27405"/>
    <x v="0"/>
    <s v="TEC-PH-10002483"/>
    <x v="2"/>
    <x v="7"/>
    <s v="Motorola Moto X"/>
    <x v="2980"/>
    <n v="5"/>
    <n v="0.2"/>
    <n v="118.99650000000003"/>
  </r>
  <r>
    <n v="3801"/>
    <s v="CA-2013-156503"/>
    <x v="0"/>
    <d v="2013-10-15T00:00:00"/>
    <x v="550"/>
    <x v="1"/>
    <s v="NC-18415"/>
    <s v="Nathan Cano"/>
    <x v="0"/>
    <s v="United States"/>
    <s v="Jacksonville"/>
    <x v="3"/>
    <n v="28540"/>
    <x v="0"/>
    <s v="FUR-CH-10003606"/>
    <x v="0"/>
    <x v="1"/>
    <s v="SAFCO Folding Chair Trolley"/>
    <x v="2981"/>
    <n v="1"/>
    <n v="0.2"/>
    <n v="10.2592"/>
  </r>
  <r>
    <n v="3802"/>
    <s v="CA-2013-156503"/>
    <x v="0"/>
    <d v="2013-10-15T00:00:00"/>
    <x v="550"/>
    <x v="1"/>
    <s v="NC-18415"/>
    <s v="Nathan Cano"/>
    <x v="0"/>
    <s v="United States"/>
    <s v="Jacksonville"/>
    <x v="3"/>
    <n v="28540"/>
    <x v="0"/>
    <s v="TEC-AC-10002473"/>
    <x v="2"/>
    <x v="11"/>
    <s v="Maxell 4.7GB DVD-R"/>
    <x v="2982"/>
    <n v="1"/>
    <n v="0.2"/>
    <n v="5.9597999999999995"/>
  </r>
  <r>
    <n v="3803"/>
    <s v="CA-2013-156503"/>
    <x v="0"/>
    <d v="2013-10-15T00:00:00"/>
    <x v="550"/>
    <x v="1"/>
    <s v="NC-18415"/>
    <s v="Nathan Cano"/>
    <x v="0"/>
    <s v="United States"/>
    <s v="Jacksonville"/>
    <x v="3"/>
    <n v="28540"/>
    <x v="0"/>
    <s v="OFF-PA-10002319"/>
    <x v="1"/>
    <x v="10"/>
    <s v="Xerox 1944"/>
    <x v="2557"/>
    <n v="3"/>
    <n v="0.2"/>
    <n v="33.721199999999996"/>
  </r>
  <r>
    <n v="3804"/>
    <s v="CA-2013-156503"/>
    <x v="0"/>
    <d v="2013-10-15T00:00:00"/>
    <x v="550"/>
    <x v="1"/>
    <s v="NC-18415"/>
    <s v="Nathan Cano"/>
    <x v="0"/>
    <s v="United States"/>
    <s v="Jacksonville"/>
    <x v="3"/>
    <n v="28540"/>
    <x v="0"/>
    <s v="OFF-SU-10000946"/>
    <x v="1"/>
    <x v="14"/>
    <s v="Staples"/>
    <x v="2600"/>
    <n v="2"/>
    <n v="0.2"/>
    <n v="1.436399999999999"/>
  </r>
  <r>
    <n v="3805"/>
    <s v="CA-2013-156503"/>
    <x v="0"/>
    <d v="2013-10-15T00:00:00"/>
    <x v="550"/>
    <x v="1"/>
    <s v="NC-18415"/>
    <s v="Nathan Cano"/>
    <x v="0"/>
    <s v="United States"/>
    <s v="Jacksonville"/>
    <x v="3"/>
    <n v="28540"/>
    <x v="0"/>
    <s v="OFF-EN-10001335"/>
    <x v="1"/>
    <x v="12"/>
    <s v="White Business Envelopes with Contemporary Seam, Recycled White Business Envelopes"/>
    <x v="2983"/>
    <n v="4"/>
    <n v="0.2"/>
    <n v="13.127999999999998"/>
  </r>
  <r>
    <n v="3806"/>
    <s v="CA-2013-156503"/>
    <x v="0"/>
    <d v="2013-10-15T00:00:00"/>
    <x v="550"/>
    <x v="1"/>
    <s v="NC-18415"/>
    <s v="Nathan Cano"/>
    <x v="0"/>
    <s v="United States"/>
    <s v="Jacksonville"/>
    <x v="3"/>
    <n v="28540"/>
    <x v="0"/>
    <s v="OFF-PA-10002377"/>
    <x v="1"/>
    <x v="10"/>
    <s v="Xerox 1916"/>
    <x v="2984"/>
    <n v="1"/>
    <n v="0.2"/>
    <n v="14.681999999999999"/>
  </r>
  <r>
    <n v="3807"/>
    <s v="CA-2012-113628"/>
    <x v="1"/>
    <d v="2012-11-12T00:00:00"/>
    <x v="765"/>
    <x v="1"/>
    <s v="AH-10690"/>
    <s v="Anna Häberlin"/>
    <x v="1"/>
    <s v="United States"/>
    <s v="Plantation"/>
    <x v="2"/>
    <n v="33317"/>
    <x v="0"/>
    <s v="OFF-AR-10001246"/>
    <x v="1"/>
    <x v="6"/>
    <s v="Newell 317"/>
    <x v="2722"/>
    <n v="5"/>
    <n v="0.2"/>
    <n v="1.3229999999999991"/>
  </r>
  <r>
    <n v="3808"/>
    <s v="CA-2012-113628"/>
    <x v="1"/>
    <d v="2012-11-12T00:00:00"/>
    <x v="765"/>
    <x v="1"/>
    <s v="AH-10690"/>
    <s v="Anna Häberlin"/>
    <x v="1"/>
    <s v="United States"/>
    <s v="Plantation"/>
    <x v="2"/>
    <n v="33317"/>
    <x v="0"/>
    <s v="OFF-BI-10003291"/>
    <x v="1"/>
    <x v="8"/>
    <s v="Wilson Jones Leather-Like Binders with DublLock Round Rings"/>
    <x v="2985"/>
    <n v="2"/>
    <n v="0.7"/>
    <n v="-4.0158000000000005"/>
  </r>
  <r>
    <n v="3809"/>
    <s v="CA-2012-113628"/>
    <x v="1"/>
    <d v="2012-11-12T00:00:00"/>
    <x v="765"/>
    <x v="1"/>
    <s v="AH-10690"/>
    <s v="Anna Häberlin"/>
    <x v="1"/>
    <s v="United States"/>
    <s v="Plantation"/>
    <x v="2"/>
    <n v="33317"/>
    <x v="0"/>
    <s v="OFF-BI-10002799"/>
    <x v="1"/>
    <x v="8"/>
    <s v="SlimView Poly Binder, 3/8&quot;"/>
    <x v="2986"/>
    <n v="3"/>
    <n v="0.7"/>
    <n v="-3.7295999999999996"/>
  </r>
  <r>
    <n v="3810"/>
    <s v="CA-2012-113628"/>
    <x v="1"/>
    <d v="2012-11-12T00:00:00"/>
    <x v="765"/>
    <x v="1"/>
    <s v="AH-10690"/>
    <s v="Anna Häberlin"/>
    <x v="1"/>
    <s v="United States"/>
    <s v="Plantation"/>
    <x v="2"/>
    <n v="33317"/>
    <x v="0"/>
    <s v="FUR-CH-10003298"/>
    <x v="0"/>
    <x v="1"/>
    <s v="Office Star - Contemporary Task Swivel chair with Loop Arms, Charcoal"/>
    <x v="2987"/>
    <n v="5"/>
    <n v="0.2"/>
    <n v="-72.039000000000044"/>
  </r>
  <r>
    <n v="3811"/>
    <s v="CA-2012-113628"/>
    <x v="1"/>
    <d v="2012-11-12T00:00:00"/>
    <x v="765"/>
    <x v="1"/>
    <s v="AH-10690"/>
    <s v="Anna Häberlin"/>
    <x v="1"/>
    <s v="United States"/>
    <s v="Plantation"/>
    <x v="2"/>
    <n v="33317"/>
    <x v="0"/>
    <s v="TEC-PH-10000441"/>
    <x v="2"/>
    <x v="7"/>
    <s v="VTech DS6151"/>
    <x v="519"/>
    <n v="1"/>
    <n v="0.2"/>
    <n v="10.079200000000007"/>
  </r>
  <r>
    <n v="3812"/>
    <s v="CA-2012-113628"/>
    <x v="1"/>
    <d v="2012-11-12T00:00:00"/>
    <x v="765"/>
    <x v="1"/>
    <s v="AH-10690"/>
    <s v="Anna Häberlin"/>
    <x v="1"/>
    <s v="United States"/>
    <s v="Plantation"/>
    <x v="2"/>
    <n v="33317"/>
    <x v="0"/>
    <s v="FUR-CH-10004477"/>
    <x v="0"/>
    <x v="1"/>
    <s v="Global Push Button Manager's Chair, Indigo"/>
    <x v="2988"/>
    <n v="3"/>
    <n v="0.2"/>
    <n v="16.440299999999986"/>
  </r>
  <r>
    <n v="3813"/>
    <s v="CA-2014-147753"/>
    <x v="3"/>
    <d v="2014-03-06T00:00:00"/>
    <x v="974"/>
    <x v="3"/>
    <s v="PK-19075"/>
    <s v="Pete Kriz"/>
    <x v="0"/>
    <s v="United States"/>
    <s v="Milwaukee"/>
    <x v="6"/>
    <n v="53209"/>
    <x v="2"/>
    <s v="OFF-LA-10003537"/>
    <x v="1"/>
    <x v="2"/>
    <s v="Avery 515"/>
    <x v="2989"/>
    <n v="2"/>
    <n v="0"/>
    <n v="11.778199999999998"/>
  </r>
  <r>
    <n v="3814"/>
    <s v="CA-2012-103961"/>
    <x v="1"/>
    <d v="2012-11-05T00:00:00"/>
    <x v="217"/>
    <x v="1"/>
    <s v="NG-18430"/>
    <s v="Nathan Gelder"/>
    <x v="0"/>
    <s v="United States"/>
    <s v="Quincy"/>
    <x v="10"/>
    <n v="62301"/>
    <x v="2"/>
    <s v="OFF-LA-10004484"/>
    <x v="1"/>
    <x v="2"/>
    <s v="Avery 476"/>
    <x v="2990"/>
    <n v="6"/>
    <n v="0.2"/>
    <n v="6.4427999999999992"/>
  </r>
  <r>
    <n v="3815"/>
    <s v="CA-2013-152471"/>
    <x v="0"/>
    <d v="2013-07-09T00:00:00"/>
    <x v="975"/>
    <x v="3"/>
    <s v="ZD-21925"/>
    <s v="Zuschuss Donatelli"/>
    <x v="0"/>
    <s v="United States"/>
    <s v="Jacksonville"/>
    <x v="2"/>
    <n v="32216"/>
    <x v="0"/>
    <s v="TEC-PH-10002824"/>
    <x v="2"/>
    <x v="7"/>
    <s v="Jabra SPEAK 410 Multidevice Speakerphone"/>
    <x v="2991"/>
    <n v="5"/>
    <n v="0.2"/>
    <n v="51.497499999999974"/>
  </r>
  <r>
    <n v="3816"/>
    <s v="CA-2013-152471"/>
    <x v="0"/>
    <d v="2013-07-09T00:00:00"/>
    <x v="975"/>
    <x v="3"/>
    <s v="ZD-21925"/>
    <s v="Zuschuss Donatelli"/>
    <x v="0"/>
    <s v="United States"/>
    <s v="Jacksonville"/>
    <x v="2"/>
    <n v="32216"/>
    <x v="0"/>
    <s v="OFF-PA-10004965"/>
    <x v="1"/>
    <x v="10"/>
    <s v="Xerox 1921"/>
    <x v="2992"/>
    <n v="2"/>
    <n v="0.2"/>
    <n v="4.9949999999999992"/>
  </r>
  <r>
    <n v="3817"/>
    <s v="CA-2012-102582"/>
    <x v="1"/>
    <d v="2012-09-15T00:00:00"/>
    <x v="400"/>
    <x v="1"/>
    <s v="NW-18400"/>
    <s v="Natalie Webber"/>
    <x v="0"/>
    <s v="United States"/>
    <s v="Mobile"/>
    <x v="19"/>
    <n v="36608"/>
    <x v="0"/>
    <s v="FUR-TA-10003569"/>
    <x v="0"/>
    <x v="3"/>
    <s v="Bretford CR8500 Series Meeting Room Furniture"/>
    <x v="2842"/>
    <n v="2"/>
    <n v="0"/>
    <n v="200.49"/>
  </r>
  <r>
    <n v="3818"/>
    <s v="CA-2012-102582"/>
    <x v="1"/>
    <d v="2012-09-15T00:00:00"/>
    <x v="400"/>
    <x v="1"/>
    <s v="NW-18400"/>
    <s v="Natalie Webber"/>
    <x v="0"/>
    <s v="United States"/>
    <s v="Mobile"/>
    <x v="19"/>
    <n v="36608"/>
    <x v="0"/>
    <s v="TEC-PH-10003187"/>
    <x v="2"/>
    <x v="7"/>
    <s v="Anker Astro Mini 3000mAh Ultra-Compact Portable Charger"/>
    <x v="1543"/>
    <n v="3"/>
    <n v="0"/>
    <n v="0"/>
  </r>
  <r>
    <n v="3819"/>
    <s v="CA-2012-102582"/>
    <x v="1"/>
    <d v="2012-09-15T00:00:00"/>
    <x v="400"/>
    <x v="1"/>
    <s v="NW-18400"/>
    <s v="Natalie Webber"/>
    <x v="0"/>
    <s v="United States"/>
    <s v="Mobile"/>
    <x v="19"/>
    <n v="36608"/>
    <x v="0"/>
    <s v="FUR-CH-10004853"/>
    <x v="0"/>
    <x v="1"/>
    <s v="Global Manager's Adjustable Task Chair, Storm"/>
    <x v="2993"/>
    <n v="7"/>
    <n v="0"/>
    <n v="306.48939999999988"/>
  </r>
  <r>
    <n v="3820"/>
    <s v="CA-2014-141873"/>
    <x v="3"/>
    <d v="2014-10-10T00:00:00"/>
    <x v="518"/>
    <x v="1"/>
    <s v="HG-14845"/>
    <s v="Harry Greene"/>
    <x v="0"/>
    <s v="United States"/>
    <s v="New York City"/>
    <x v="15"/>
    <n v="10024"/>
    <x v="3"/>
    <s v="OFF-BI-10001031"/>
    <x v="1"/>
    <x v="8"/>
    <s v="Pressboard Data Binders by Wilson Jones"/>
    <x v="2994"/>
    <n v="3"/>
    <n v="0.2"/>
    <n v="4.3253999999999984"/>
  </r>
  <r>
    <n v="3821"/>
    <s v="CA-2014-141873"/>
    <x v="3"/>
    <d v="2014-10-10T00:00:00"/>
    <x v="518"/>
    <x v="1"/>
    <s v="HG-14845"/>
    <s v="Harry Greene"/>
    <x v="0"/>
    <s v="United States"/>
    <s v="New York City"/>
    <x v="15"/>
    <n v="10024"/>
    <x v="3"/>
    <s v="FUR-BO-10003034"/>
    <x v="0"/>
    <x v="0"/>
    <s v="O'Sullivan Elevations Bookcase, Cherry Finish"/>
    <x v="2361"/>
    <n v="3"/>
    <n v="0.2"/>
    <n v="-15.71759999999999"/>
  </r>
  <r>
    <n v="3822"/>
    <s v="CA-2014-141873"/>
    <x v="3"/>
    <d v="2014-10-10T00:00:00"/>
    <x v="518"/>
    <x v="1"/>
    <s v="HG-14845"/>
    <s v="Harry Greene"/>
    <x v="0"/>
    <s v="United States"/>
    <s v="New York City"/>
    <x v="15"/>
    <n v="10024"/>
    <x v="3"/>
    <s v="OFF-PA-10000069"/>
    <x v="1"/>
    <x v="10"/>
    <s v="TOPS 4 x 6 Fluorescent Color Memo Sheets, 500 Sheets per Pack"/>
    <x v="2995"/>
    <n v="2"/>
    <n v="0"/>
    <n v="8.9206000000000003"/>
  </r>
  <r>
    <n v="3823"/>
    <s v="CA-2014-141873"/>
    <x v="3"/>
    <d v="2014-10-10T00:00:00"/>
    <x v="518"/>
    <x v="1"/>
    <s v="HG-14845"/>
    <s v="Harry Greene"/>
    <x v="0"/>
    <s v="United States"/>
    <s v="New York City"/>
    <x v="15"/>
    <n v="10024"/>
    <x v="3"/>
    <s v="OFF-BI-10003655"/>
    <x v="1"/>
    <x v="8"/>
    <s v="Durable Pressboard Binders"/>
    <x v="2614"/>
    <n v="6"/>
    <n v="0.2"/>
    <n v="6.1560000000000006"/>
  </r>
  <r>
    <n v="3824"/>
    <s v="CA-2012-140984"/>
    <x v="1"/>
    <d v="2012-09-14T00:00:00"/>
    <x v="629"/>
    <x v="1"/>
    <s v="CC-12685"/>
    <s v="Craig Carroll"/>
    <x v="0"/>
    <s v="United States"/>
    <s v="New York City"/>
    <x v="15"/>
    <n v="10011"/>
    <x v="3"/>
    <s v="OFF-ST-10000585"/>
    <x v="1"/>
    <x v="4"/>
    <s v="Economy Rollaway Files"/>
    <x v="2996"/>
    <n v="6"/>
    <n v="0"/>
    <n v="257.71199999999999"/>
  </r>
  <r>
    <n v="3825"/>
    <s v="CA-2012-140984"/>
    <x v="1"/>
    <d v="2012-09-14T00:00:00"/>
    <x v="629"/>
    <x v="1"/>
    <s v="CC-12685"/>
    <s v="Craig Carroll"/>
    <x v="0"/>
    <s v="United States"/>
    <s v="New York City"/>
    <x v="15"/>
    <n v="10011"/>
    <x v="3"/>
    <s v="TEC-CO-10001571"/>
    <x v="2"/>
    <x v="16"/>
    <s v="Sharp 1540cs Digital Laser Copier"/>
    <x v="2948"/>
    <n v="2"/>
    <n v="0.2"/>
    <n v="329.99400000000003"/>
  </r>
  <r>
    <n v="3826"/>
    <s v="CA-2012-140984"/>
    <x v="1"/>
    <d v="2012-09-14T00:00:00"/>
    <x v="629"/>
    <x v="1"/>
    <s v="CC-12685"/>
    <s v="Craig Carroll"/>
    <x v="0"/>
    <s v="United States"/>
    <s v="New York City"/>
    <x v="15"/>
    <n v="10011"/>
    <x v="3"/>
    <s v="OFF-BI-10002012"/>
    <x v="1"/>
    <x v="8"/>
    <s v="Wilson Jones Easy Flow II Sheet Lifters"/>
    <x v="91"/>
    <n v="9"/>
    <n v="0.2"/>
    <n v="4.5359999999999996"/>
  </r>
  <r>
    <n v="3827"/>
    <s v="CA-2011-132801"/>
    <x v="2"/>
    <d v="2011-10-07T00:00:00"/>
    <x v="976"/>
    <x v="1"/>
    <s v="JG-15805"/>
    <s v="John Grady"/>
    <x v="1"/>
    <s v="United States"/>
    <s v="Dallas"/>
    <x v="5"/>
    <n v="75217"/>
    <x v="2"/>
    <s v="OFF-ST-10001228"/>
    <x v="1"/>
    <x v="4"/>
    <s v="Fellowes Personal Hanging Folder Files, Navy"/>
    <x v="2060"/>
    <n v="10"/>
    <n v="0.2"/>
    <n v="10.744000000000007"/>
  </r>
  <r>
    <n v="3828"/>
    <s v="CA-2014-141733"/>
    <x v="3"/>
    <d v="2014-05-08T00:00:00"/>
    <x v="676"/>
    <x v="1"/>
    <s v="RW-19540"/>
    <s v="Rick Wilson"/>
    <x v="1"/>
    <s v="United States"/>
    <s v="Detroit"/>
    <x v="12"/>
    <n v="48234"/>
    <x v="2"/>
    <s v="FUR-CH-10004086"/>
    <x v="0"/>
    <x v="1"/>
    <s v="Hon 4070 Series Pagoda Armless Upholstered Stacking Chairs"/>
    <x v="2997"/>
    <n v="5"/>
    <n v="0"/>
    <n v="423.00849999999997"/>
  </r>
  <r>
    <n v="3829"/>
    <s v="CA-2014-141733"/>
    <x v="3"/>
    <d v="2014-05-08T00:00:00"/>
    <x v="676"/>
    <x v="1"/>
    <s v="RW-19540"/>
    <s v="Rick Wilson"/>
    <x v="1"/>
    <s v="United States"/>
    <s v="Detroit"/>
    <x v="12"/>
    <n v="48234"/>
    <x v="2"/>
    <s v="FUR-CH-10002017"/>
    <x v="0"/>
    <x v="1"/>
    <s v="SAFCO Optional Arm Kit for Workspace Cribbage Stacking Chair"/>
    <x v="2998"/>
    <n v="1"/>
    <n v="0"/>
    <n v="7.4591999999999992"/>
  </r>
  <r>
    <n v="3830"/>
    <s v="CA-2014-141733"/>
    <x v="3"/>
    <d v="2014-05-08T00:00:00"/>
    <x v="676"/>
    <x v="1"/>
    <s v="RW-19540"/>
    <s v="Rick Wilson"/>
    <x v="1"/>
    <s v="United States"/>
    <s v="Detroit"/>
    <x v="12"/>
    <n v="48234"/>
    <x v="2"/>
    <s v="FUR-CH-10000595"/>
    <x v="0"/>
    <x v="1"/>
    <s v="Safco Contoured Stacking Chairs"/>
    <x v="2999"/>
    <n v="2"/>
    <n v="0"/>
    <n v="119.19999999999999"/>
  </r>
  <r>
    <n v="3831"/>
    <s v="CA-2014-141733"/>
    <x v="3"/>
    <d v="2014-05-08T00:00:00"/>
    <x v="676"/>
    <x v="1"/>
    <s v="RW-19540"/>
    <s v="Rick Wilson"/>
    <x v="1"/>
    <s v="United States"/>
    <s v="Detroit"/>
    <x v="12"/>
    <n v="48234"/>
    <x v="2"/>
    <s v="OFF-AP-10001563"/>
    <x v="1"/>
    <x v="9"/>
    <s v="Belkin Premiere Surge Master II 8-outlet surge protector"/>
    <x v="3000"/>
    <n v="2"/>
    <n v="0.1"/>
    <n v="18.460399999999986"/>
  </r>
  <r>
    <n v="3832"/>
    <s v="US-2012-111927"/>
    <x v="1"/>
    <d v="2012-11-14T00:00:00"/>
    <x v="765"/>
    <x v="1"/>
    <s v="LS-17230"/>
    <s v="Lycoris Saunders"/>
    <x v="0"/>
    <s v="United States"/>
    <s v="Dover"/>
    <x v="13"/>
    <n v="19901"/>
    <x v="3"/>
    <s v="FUR-FU-10004017"/>
    <x v="0"/>
    <x v="5"/>
    <s v="Executive Impressions 13&quot; Chairman Wall Clock"/>
    <x v="3001"/>
    <n v="3"/>
    <n v="0"/>
    <n v="26.648999999999997"/>
  </r>
  <r>
    <n v="3833"/>
    <s v="US-2012-111927"/>
    <x v="1"/>
    <d v="2012-11-14T00:00:00"/>
    <x v="765"/>
    <x v="1"/>
    <s v="LS-17230"/>
    <s v="Lycoris Saunders"/>
    <x v="0"/>
    <s v="United States"/>
    <s v="Dover"/>
    <x v="13"/>
    <n v="19901"/>
    <x v="3"/>
    <s v="OFF-BI-10002571"/>
    <x v="1"/>
    <x v="8"/>
    <s v="Avery Framed View Binder, EZD Ring (Locking), Navy, 1 1/2&quot;"/>
    <x v="3002"/>
    <n v="2"/>
    <n v="0"/>
    <n v="9.3811999999999998"/>
  </r>
  <r>
    <n v="3834"/>
    <s v="CA-2011-105984"/>
    <x v="2"/>
    <d v="2011-11-24T00:00:00"/>
    <x v="81"/>
    <x v="3"/>
    <s v="MY-18295"/>
    <s v="Muhammed Yedwab"/>
    <x v="1"/>
    <s v="United States"/>
    <s v="Columbus"/>
    <x v="24"/>
    <n v="43229"/>
    <x v="3"/>
    <s v="TEC-PH-10000560"/>
    <x v="2"/>
    <x v="7"/>
    <s v="Samsung Galaxy S III - 16GB - pebble blue (T-Mobile)"/>
    <x v="3003"/>
    <n v="5"/>
    <n v="0.4"/>
    <n v="-209.99399999999991"/>
  </r>
  <r>
    <n v="3835"/>
    <s v="CA-2011-105984"/>
    <x v="2"/>
    <d v="2011-11-24T00:00:00"/>
    <x v="81"/>
    <x v="3"/>
    <s v="MY-18295"/>
    <s v="Muhammed Yedwab"/>
    <x v="1"/>
    <s v="United States"/>
    <s v="Columbus"/>
    <x v="24"/>
    <n v="43229"/>
    <x v="3"/>
    <s v="FUR-CH-10000847"/>
    <x v="0"/>
    <x v="1"/>
    <s v="Global Executive Mid-Back Manager's Chair"/>
    <x v="3004"/>
    <n v="3"/>
    <n v="0.3"/>
    <n v="-34.917600000000022"/>
  </r>
  <r>
    <n v="3836"/>
    <s v="CA-2011-100363"/>
    <x v="2"/>
    <d v="2011-04-08T00:00:00"/>
    <x v="977"/>
    <x v="1"/>
    <s v="JM-15655"/>
    <s v="Jim Mitchum"/>
    <x v="1"/>
    <s v="United States"/>
    <s v="Glendale"/>
    <x v="16"/>
    <n v="85301"/>
    <x v="1"/>
    <s v="OFF-FA-10000611"/>
    <x v="1"/>
    <x v="13"/>
    <s v="Binder Clips by OIC"/>
    <x v="3005"/>
    <n v="2"/>
    <n v="0.2"/>
    <n v="0.82879999999999987"/>
  </r>
  <r>
    <n v="3837"/>
    <s v="CA-2011-100363"/>
    <x v="2"/>
    <d v="2011-04-08T00:00:00"/>
    <x v="977"/>
    <x v="1"/>
    <s v="JM-15655"/>
    <s v="Jim Mitchum"/>
    <x v="1"/>
    <s v="United States"/>
    <s v="Glendale"/>
    <x v="16"/>
    <n v="85301"/>
    <x v="1"/>
    <s v="OFF-PA-10004733"/>
    <x v="1"/>
    <x v="10"/>
    <s v="Things To Do Today Spiral Book"/>
    <x v="3006"/>
    <n v="3"/>
    <n v="0.2"/>
    <n v="6.8903999999999979"/>
  </r>
  <r>
    <n v="3838"/>
    <s v="CA-2011-126760"/>
    <x v="2"/>
    <d v="2011-07-26T00:00:00"/>
    <x v="978"/>
    <x v="1"/>
    <s v="KM-16720"/>
    <s v="Kunst Miller"/>
    <x v="0"/>
    <s v="United States"/>
    <s v="North Las Vegas"/>
    <x v="33"/>
    <n v="89031"/>
    <x v="1"/>
    <s v="TEC-PH-10001363"/>
    <x v="2"/>
    <x v="7"/>
    <s v="Apple iPhone 5S"/>
    <x v="3007"/>
    <n v="2"/>
    <n v="0.2"/>
    <n v="113.99799999999991"/>
  </r>
  <r>
    <n v="3839"/>
    <s v="CA-2011-126760"/>
    <x v="2"/>
    <d v="2011-07-26T00:00:00"/>
    <x v="978"/>
    <x v="1"/>
    <s v="KM-16720"/>
    <s v="Kunst Miller"/>
    <x v="0"/>
    <s v="United States"/>
    <s v="North Las Vegas"/>
    <x v="33"/>
    <n v="89031"/>
    <x v="1"/>
    <s v="FUR-CH-10003312"/>
    <x v="0"/>
    <x v="1"/>
    <s v="Hon 2090 “Pillow Soft” Series Mid Back Swivel/Tilt Chairs"/>
    <x v="3008"/>
    <n v="3"/>
    <n v="0.2"/>
    <n v="-109.58220000000011"/>
  </r>
  <r>
    <n v="3840"/>
    <s v="CA-2011-126760"/>
    <x v="2"/>
    <d v="2011-07-26T00:00:00"/>
    <x v="978"/>
    <x v="1"/>
    <s v="KM-16720"/>
    <s v="Kunst Miller"/>
    <x v="0"/>
    <s v="United States"/>
    <s v="North Las Vegas"/>
    <x v="33"/>
    <n v="89031"/>
    <x v="1"/>
    <s v="FUR-FU-10004018"/>
    <x v="0"/>
    <x v="5"/>
    <s v="Tensor Computer Mounted Lamp"/>
    <x v="3009"/>
    <n v="9"/>
    <n v="0"/>
    <n v="36.182700000000004"/>
  </r>
  <r>
    <n v="3841"/>
    <s v="CA-2011-126760"/>
    <x v="2"/>
    <d v="2011-07-26T00:00:00"/>
    <x v="978"/>
    <x v="1"/>
    <s v="KM-16720"/>
    <s v="Kunst Miller"/>
    <x v="0"/>
    <s v="United States"/>
    <s v="North Las Vegas"/>
    <x v="33"/>
    <n v="89031"/>
    <x v="1"/>
    <s v="TEC-AC-10004814"/>
    <x v="2"/>
    <x v="11"/>
    <s v="Logitech Illuminated Ultrathin Keyboard with Backlighting"/>
    <x v="3010"/>
    <n v="3"/>
    <n v="0"/>
    <n v="70.097700000000003"/>
  </r>
  <r>
    <n v="3842"/>
    <s v="US-2011-109162"/>
    <x v="2"/>
    <d v="2011-06-08T00:00:00"/>
    <x v="979"/>
    <x v="1"/>
    <s v="KE-16420"/>
    <s v="Katrina Edelman"/>
    <x v="1"/>
    <s v="United States"/>
    <s v="Bristol"/>
    <x v="18"/>
    <n v="37620"/>
    <x v="0"/>
    <s v="FUR-CH-10002647"/>
    <x v="0"/>
    <x v="1"/>
    <s v="Situations Contoured Folding Chairs, 4/Set"/>
    <x v="3011"/>
    <n v="3"/>
    <n v="0.2"/>
    <n v="10.647000000000006"/>
  </r>
  <r>
    <n v="3843"/>
    <s v="CA-2011-101931"/>
    <x v="2"/>
    <d v="2011-10-28T00:00:00"/>
    <x v="199"/>
    <x v="2"/>
    <s v="TS-21370"/>
    <s v="Todd Sumrall"/>
    <x v="1"/>
    <s v="United States"/>
    <s v="Los Angeles"/>
    <x v="1"/>
    <n v="90049"/>
    <x v="1"/>
    <s v="OFF-BI-10004140"/>
    <x v="1"/>
    <x v="8"/>
    <s v="Avery Non-Stick Binders"/>
    <x v="1600"/>
    <n v="2"/>
    <n v="0.2"/>
    <n v="2.2449999999999992"/>
  </r>
  <r>
    <n v="3844"/>
    <s v="CA-2011-101931"/>
    <x v="2"/>
    <d v="2011-10-28T00:00:00"/>
    <x v="199"/>
    <x v="2"/>
    <s v="TS-21370"/>
    <s v="Todd Sumrall"/>
    <x v="1"/>
    <s v="United States"/>
    <s v="Los Angeles"/>
    <x v="1"/>
    <n v="90049"/>
    <x v="1"/>
    <s v="OFF-SU-10002301"/>
    <x v="1"/>
    <x v="14"/>
    <s v="Serrated Blade or Curved Handle Hand Letter Openers"/>
    <x v="3012"/>
    <n v="2"/>
    <n v="0"/>
    <n v="6.2800000000000189E-2"/>
  </r>
  <r>
    <n v="3845"/>
    <s v="CA-2011-101931"/>
    <x v="2"/>
    <d v="2011-10-28T00:00:00"/>
    <x v="199"/>
    <x v="2"/>
    <s v="TS-21370"/>
    <s v="Todd Sumrall"/>
    <x v="1"/>
    <s v="United States"/>
    <s v="Los Angeles"/>
    <x v="1"/>
    <n v="90049"/>
    <x v="1"/>
    <s v="OFF-SU-10000646"/>
    <x v="1"/>
    <x v="14"/>
    <s v="Premier Automatic Letter Opener"/>
    <x v="3013"/>
    <n v="2"/>
    <n v="0"/>
    <n v="14.422200000000032"/>
  </r>
  <r>
    <n v="3846"/>
    <s v="CA-2011-101931"/>
    <x v="2"/>
    <d v="2011-10-28T00:00:00"/>
    <x v="199"/>
    <x v="2"/>
    <s v="TS-21370"/>
    <s v="Todd Sumrall"/>
    <x v="1"/>
    <s v="United States"/>
    <s v="Los Angeles"/>
    <x v="1"/>
    <n v="90049"/>
    <x v="1"/>
    <s v="FUR-BO-10001337"/>
    <x v="0"/>
    <x v="0"/>
    <s v="O'Sullivan Living Dimensions 2-Shelf Bookcases"/>
    <x v="3014"/>
    <n v="6"/>
    <n v="0.15"/>
    <n v="-36.293999999999997"/>
  </r>
  <r>
    <n v="3847"/>
    <s v="CA-2011-101931"/>
    <x v="2"/>
    <d v="2011-10-28T00:00:00"/>
    <x v="199"/>
    <x v="2"/>
    <s v="TS-21370"/>
    <s v="Todd Sumrall"/>
    <x v="1"/>
    <s v="United States"/>
    <s v="Los Angeles"/>
    <x v="1"/>
    <n v="90049"/>
    <x v="1"/>
    <s v="OFF-ST-10003442"/>
    <x v="1"/>
    <x v="4"/>
    <s v="Eldon Portable Mobile Manager"/>
    <x v="1605"/>
    <n v="5"/>
    <n v="0"/>
    <n v="38.177999999999997"/>
  </r>
  <r>
    <n v="3848"/>
    <s v="CA-2014-129000"/>
    <x v="3"/>
    <d v="2014-11-26T00:00:00"/>
    <x v="207"/>
    <x v="0"/>
    <s v="SZ-20035"/>
    <s v="Sam Zeldin"/>
    <x v="2"/>
    <s v="United States"/>
    <s v="Canton"/>
    <x v="12"/>
    <n v="48187"/>
    <x v="2"/>
    <s v="OFF-ST-10001097"/>
    <x v="1"/>
    <x v="4"/>
    <s v="Office Impressions Heavy Duty Welded Shelving &amp; Multimedia Storage Drawers"/>
    <x v="881"/>
    <n v="3"/>
    <n v="0"/>
    <n v="0"/>
  </r>
  <r>
    <n v="3849"/>
    <s v="CA-2014-161053"/>
    <x v="3"/>
    <d v="2014-09-23T00:00:00"/>
    <x v="19"/>
    <x v="2"/>
    <s v="JE-15745"/>
    <s v="Joel Eaton"/>
    <x v="0"/>
    <s v="United States"/>
    <s v="Fayetteville"/>
    <x v="36"/>
    <n v="72701"/>
    <x v="0"/>
    <s v="OFF-BI-10004318"/>
    <x v="1"/>
    <x v="8"/>
    <s v="Ibico EB-19 Dual Function Manual Binding System"/>
    <x v="3015"/>
    <n v="4"/>
    <n v="0"/>
    <n v="318.30160000000001"/>
  </r>
  <r>
    <n v="3850"/>
    <s v="CA-2014-161053"/>
    <x v="3"/>
    <d v="2014-09-23T00:00:00"/>
    <x v="19"/>
    <x v="2"/>
    <s v="JE-15745"/>
    <s v="Joel Eaton"/>
    <x v="0"/>
    <s v="United States"/>
    <s v="Fayetteville"/>
    <x v="36"/>
    <n v="72701"/>
    <x v="0"/>
    <s v="TEC-AC-10004633"/>
    <x v="2"/>
    <x v="11"/>
    <s v="Verbatim 25 GB 6x Blu-ray Single Layer Recordable Disc, 3/Pack"/>
    <x v="2765"/>
    <n v="5"/>
    <n v="0"/>
    <n v="15.378000000000004"/>
  </r>
  <r>
    <n v="3851"/>
    <s v="CA-2012-142377"/>
    <x v="1"/>
    <d v="2012-12-04T00:00:00"/>
    <x v="234"/>
    <x v="1"/>
    <s v="MS-17980"/>
    <s v="Michael Stewart"/>
    <x v="1"/>
    <s v="United States"/>
    <s v="Springfield"/>
    <x v="25"/>
    <n v="65807"/>
    <x v="2"/>
    <s v="OFF-PA-10001970"/>
    <x v="1"/>
    <x v="10"/>
    <s v="Xerox 1881"/>
    <x v="3016"/>
    <n v="7"/>
    <n v="0"/>
    <n v="40.401199999999996"/>
  </r>
  <r>
    <n v="3852"/>
    <s v="CA-2012-127593"/>
    <x v="1"/>
    <d v="2012-09-21T00:00:00"/>
    <x v="14"/>
    <x v="3"/>
    <s v="DH-13675"/>
    <s v="Duane Huffman"/>
    <x v="2"/>
    <s v="United States"/>
    <s v="Quincy"/>
    <x v="31"/>
    <n v="2169"/>
    <x v="3"/>
    <s v="FUR-FU-10004006"/>
    <x v="0"/>
    <x v="5"/>
    <s v="Deflect-o DuraMat Lighweight, Studded, Beveled Mat for Low Pile Carpeting"/>
    <x v="3017"/>
    <n v="2"/>
    <n v="0"/>
    <n v="14.500999999999991"/>
  </r>
  <r>
    <n v="3853"/>
    <s v="CA-2014-130526"/>
    <x v="3"/>
    <d v="2014-11-27T00:00:00"/>
    <x v="364"/>
    <x v="2"/>
    <s v="GT-14755"/>
    <s v="Guy Thornton"/>
    <x v="0"/>
    <s v="United States"/>
    <s v="Rockford"/>
    <x v="10"/>
    <n v="61107"/>
    <x v="2"/>
    <s v="OFF-BI-10001524"/>
    <x v="1"/>
    <x v="8"/>
    <s v="GBC Premium Transparent Covers with Diagonal Lined Pattern"/>
    <x v="3018"/>
    <n v="8"/>
    <n v="0.8"/>
    <n v="-53.708800000000025"/>
  </r>
  <r>
    <n v="3854"/>
    <s v="US-2014-131849"/>
    <x v="3"/>
    <d v="2014-06-07T00:00:00"/>
    <x v="272"/>
    <x v="1"/>
    <s v="GH-14410"/>
    <s v="Gary Hansen"/>
    <x v="2"/>
    <s v="United States"/>
    <s v="San Francisco"/>
    <x v="1"/>
    <n v="94122"/>
    <x v="1"/>
    <s v="FUR-FU-10004164"/>
    <x v="0"/>
    <x v="5"/>
    <s v="Eldon 300 Class Desk Accessories, Black"/>
    <x v="1931"/>
    <n v="1"/>
    <n v="0"/>
    <n v="2.1780000000000004"/>
  </r>
  <r>
    <n v="3855"/>
    <s v="US-2014-131849"/>
    <x v="3"/>
    <d v="2014-06-07T00:00:00"/>
    <x v="272"/>
    <x v="1"/>
    <s v="GH-14410"/>
    <s v="Gary Hansen"/>
    <x v="2"/>
    <s v="United States"/>
    <s v="San Francisco"/>
    <x v="1"/>
    <n v="94122"/>
    <x v="1"/>
    <s v="OFF-ST-10002957"/>
    <x v="1"/>
    <x v="4"/>
    <s v="Sterilite Show Offs Storage Containers"/>
    <x v="1603"/>
    <n v="5"/>
    <n v="0"/>
    <n v="0"/>
  </r>
  <r>
    <n v="3856"/>
    <s v="US-2014-105389"/>
    <x v="3"/>
    <d v="2014-10-24T00:00:00"/>
    <x v="980"/>
    <x v="0"/>
    <s v="DM-13015"/>
    <s v="Darrin Martin"/>
    <x v="0"/>
    <s v="United States"/>
    <s v="San Antonio"/>
    <x v="5"/>
    <n v="78207"/>
    <x v="2"/>
    <s v="OFF-BI-10004364"/>
    <x v="1"/>
    <x v="8"/>
    <s v="Storex Dura Pro Binders"/>
    <x v="3019"/>
    <n v="3"/>
    <n v="0.8"/>
    <n v="-6.2370000000000019"/>
  </r>
  <r>
    <n v="3857"/>
    <s v="US-2014-105389"/>
    <x v="3"/>
    <d v="2014-10-24T00:00:00"/>
    <x v="980"/>
    <x v="0"/>
    <s v="DM-13015"/>
    <s v="Darrin Martin"/>
    <x v="0"/>
    <s v="United States"/>
    <s v="San Antonio"/>
    <x v="5"/>
    <n v="78207"/>
    <x v="2"/>
    <s v="TEC-PH-10002824"/>
    <x v="2"/>
    <x v="7"/>
    <s v="Jabra SPEAK 410 Multidevice Speakerphone"/>
    <x v="2991"/>
    <n v="5"/>
    <n v="0.2"/>
    <n v="51.497499999999974"/>
  </r>
  <r>
    <n v="3858"/>
    <s v="US-2014-105389"/>
    <x v="3"/>
    <d v="2014-10-24T00:00:00"/>
    <x v="980"/>
    <x v="0"/>
    <s v="DM-13015"/>
    <s v="Darrin Martin"/>
    <x v="0"/>
    <s v="United States"/>
    <s v="San Antonio"/>
    <x v="5"/>
    <n v="78207"/>
    <x v="2"/>
    <s v="OFF-AR-10000634"/>
    <x v="1"/>
    <x v="6"/>
    <s v="Newell 320"/>
    <x v="1518"/>
    <n v="3"/>
    <n v="0.2"/>
    <n v="0.89880000000000004"/>
  </r>
  <r>
    <n v="3859"/>
    <s v="CA-2011-140816"/>
    <x v="2"/>
    <d v="2011-12-20T00:00:00"/>
    <x v="966"/>
    <x v="3"/>
    <s v="TC-21295"/>
    <s v="Toby Carlisle"/>
    <x v="0"/>
    <s v="United States"/>
    <s v="Thornton"/>
    <x v="22"/>
    <n v="80229"/>
    <x v="1"/>
    <s v="TEC-AC-10001539"/>
    <x v="2"/>
    <x v="11"/>
    <s v="Logitech G430 Surround Sound Gaming Headset with Dolby 7.1 Technology"/>
    <x v="3020"/>
    <n v="7"/>
    <n v="0.2"/>
    <n v="89.588799999999992"/>
  </r>
  <r>
    <n v="3860"/>
    <s v="CA-2014-154039"/>
    <x v="3"/>
    <d v="2014-02-18T00:00:00"/>
    <x v="981"/>
    <x v="1"/>
    <s v="JK-16120"/>
    <s v="Julie Kriz"/>
    <x v="2"/>
    <s v="United States"/>
    <s v="Chicago"/>
    <x v="10"/>
    <n v="60653"/>
    <x v="2"/>
    <s v="FUR-TA-10001932"/>
    <x v="0"/>
    <x v="3"/>
    <s v="Chromcraft 48&quot; x 96&quot; Racetrack Double Pedestal Table"/>
    <x v="3021"/>
    <n v="3"/>
    <n v="0.5"/>
    <n v="-269.33760000000001"/>
  </r>
  <r>
    <n v="3861"/>
    <s v="CA-2014-154039"/>
    <x v="3"/>
    <d v="2014-02-18T00:00:00"/>
    <x v="981"/>
    <x v="1"/>
    <s v="JK-16120"/>
    <s v="Julie Kriz"/>
    <x v="2"/>
    <s v="United States"/>
    <s v="Chicago"/>
    <x v="10"/>
    <n v="60653"/>
    <x v="2"/>
    <s v="TEC-PH-10002789"/>
    <x v="2"/>
    <x v="7"/>
    <s v="LG Exalt"/>
    <x v="1889"/>
    <n v="1"/>
    <n v="0.2"/>
    <n v="10.919299999999996"/>
  </r>
  <r>
    <n v="3862"/>
    <s v="CA-2011-135755"/>
    <x v="2"/>
    <d v="2011-05-03T00:00:00"/>
    <x v="503"/>
    <x v="1"/>
    <s v="NC-18415"/>
    <s v="Nathan Cano"/>
    <x v="0"/>
    <s v="United States"/>
    <s v="Yonkers"/>
    <x v="15"/>
    <n v="10701"/>
    <x v="3"/>
    <s v="OFF-BI-10004828"/>
    <x v="1"/>
    <x v="8"/>
    <s v="GBC Poly Designer Binding Covers"/>
    <x v="3022"/>
    <n v="3"/>
    <n v="0.2"/>
    <n v="14.563799999999997"/>
  </r>
  <r>
    <n v="3863"/>
    <s v="CA-2011-135755"/>
    <x v="2"/>
    <d v="2011-05-03T00:00:00"/>
    <x v="503"/>
    <x v="1"/>
    <s v="NC-18415"/>
    <s v="Nathan Cano"/>
    <x v="0"/>
    <s v="United States"/>
    <s v="Yonkers"/>
    <x v="15"/>
    <n v="10701"/>
    <x v="3"/>
    <s v="OFF-BI-10003981"/>
    <x v="1"/>
    <x v="8"/>
    <s v="Avery Durable Plastic 1&quot; Binders"/>
    <x v="3023"/>
    <n v="3"/>
    <n v="0.2"/>
    <n v="3.9497999999999998"/>
  </r>
  <r>
    <n v="3864"/>
    <s v="CA-2014-123246"/>
    <x v="3"/>
    <d v="2014-10-18T00:00:00"/>
    <x v="163"/>
    <x v="0"/>
    <s v="AJ-10960"/>
    <s v="Astrea Jones"/>
    <x v="0"/>
    <s v="United States"/>
    <s v="San Diego"/>
    <x v="1"/>
    <n v="92037"/>
    <x v="1"/>
    <s v="OFF-AR-10001770"/>
    <x v="1"/>
    <x v="6"/>
    <s v="Economy #2 Pencils"/>
    <x v="3024"/>
    <n v="4"/>
    <n v="0"/>
    <n v="2.7664"/>
  </r>
  <r>
    <n v="3865"/>
    <s v="CA-2012-157133"/>
    <x v="1"/>
    <d v="2012-11-28T00:00:00"/>
    <x v="253"/>
    <x v="1"/>
    <s v="LC-16885"/>
    <s v="Lena Creighton"/>
    <x v="0"/>
    <s v="United States"/>
    <s v="Champaign"/>
    <x v="10"/>
    <n v="61821"/>
    <x v="2"/>
    <s v="FUR-FU-10004904"/>
    <x v="0"/>
    <x v="5"/>
    <s v="Eldon &quot;L&quot; Workstation Diamond Chairmat"/>
    <x v="3025"/>
    <n v="5"/>
    <n v="0.6"/>
    <n v="-182.35200000000003"/>
  </r>
  <r>
    <n v="3866"/>
    <s v="CA-2011-124709"/>
    <x v="2"/>
    <d v="2011-07-27T00:00:00"/>
    <x v="982"/>
    <x v="0"/>
    <s v="GW-14605"/>
    <s v="Giulietta Weimer"/>
    <x v="0"/>
    <s v="United States"/>
    <s v="San Francisco"/>
    <x v="1"/>
    <n v="94122"/>
    <x v="1"/>
    <s v="TEC-AC-10002842"/>
    <x v="2"/>
    <x v="11"/>
    <s v="WD My Passport Ultra 2TB Portable External Hard Drive"/>
    <x v="1685"/>
    <n v="2"/>
    <n v="0"/>
    <n v="38.080000000000013"/>
  </r>
  <r>
    <n v="3867"/>
    <s v="CA-2014-146360"/>
    <x v="3"/>
    <d v="2014-04-24T00:00:00"/>
    <x v="77"/>
    <x v="0"/>
    <s v="SC-20305"/>
    <s v="Sean Christensen"/>
    <x v="0"/>
    <s v="United States"/>
    <s v="Lawrence"/>
    <x v="14"/>
    <n v="46226"/>
    <x v="2"/>
    <s v="TEC-AC-10003590"/>
    <x v="2"/>
    <x v="11"/>
    <s v="TRENDnet 56K USB 2.0 Phone, Internet and Fax Modem"/>
    <x v="3026"/>
    <n v="6"/>
    <n v="0"/>
    <n v="55.922399999999996"/>
  </r>
  <r>
    <n v="3868"/>
    <s v="CA-2012-132486"/>
    <x v="1"/>
    <d v="2012-10-23T00:00:00"/>
    <x v="983"/>
    <x v="0"/>
    <s v="JF-15355"/>
    <s v="Jay Fein"/>
    <x v="0"/>
    <s v="United States"/>
    <s v="San Diego"/>
    <x v="1"/>
    <n v="92105"/>
    <x v="1"/>
    <s v="TEC-AC-10000710"/>
    <x v="2"/>
    <x v="11"/>
    <s v="Maxell DVD-RAM Discs"/>
    <x v="3027"/>
    <n v="9"/>
    <n v="0"/>
    <n v="63.777600000000007"/>
  </r>
  <r>
    <n v="3869"/>
    <s v="CA-2012-132486"/>
    <x v="1"/>
    <d v="2012-10-23T00:00:00"/>
    <x v="983"/>
    <x v="0"/>
    <s v="JF-15355"/>
    <s v="Jay Fein"/>
    <x v="0"/>
    <s v="United States"/>
    <s v="San Diego"/>
    <x v="1"/>
    <n v="92105"/>
    <x v="1"/>
    <s v="FUR-CH-10004495"/>
    <x v="0"/>
    <x v="1"/>
    <s v="Global Leather and Oak Executive Chair, Black"/>
    <x v="3028"/>
    <n v="1"/>
    <n v="0.2"/>
    <n v="27.088199999999965"/>
  </r>
  <r>
    <n v="3870"/>
    <s v="CA-2012-132486"/>
    <x v="1"/>
    <d v="2012-10-23T00:00:00"/>
    <x v="983"/>
    <x v="0"/>
    <s v="JF-15355"/>
    <s v="Jay Fein"/>
    <x v="0"/>
    <s v="United States"/>
    <s v="San Diego"/>
    <x v="1"/>
    <n v="92105"/>
    <x v="1"/>
    <s v="FUR-CH-10004540"/>
    <x v="0"/>
    <x v="1"/>
    <s v="Global Chrome Stack Chair"/>
    <x v="3029"/>
    <n v="7"/>
    <n v="0.2"/>
    <n v="16.797200000000004"/>
  </r>
  <r>
    <n v="3871"/>
    <s v="CA-2012-132486"/>
    <x v="1"/>
    <d v="2012-10-23T00:00:00"/>
    <x v="983"/>
    <x v="0"/>
    <s v="JF-15355"/>
    <s v="Jay Fein"/>
    <x v="0"/>
    <s v="United States"/>
    <s v="San Diego"/>
    <x v="1"/>
    <n v="92105"/>
    <x v="1"/>
    <s v="OFF-PA-10004971"/>
    <x v="1"/>
    <x v="10"/>
    <s v="Xerox 196"/>
    <x v="1057"/>
    <n v="2"/>
    <n v="0"/>
    <n v="5.6644000000000005"/>
  </r>
  <r>
    <n v="3872"/>
    <s v="CA-2012-132486"/>
    <x v="1"/>
    <d v="2012-10-23T00:00:00"/>
    <x v="983"/>
    <x v="0"/>
    <s v="JF-15355"/>
    <s v="Jay Fein"/>
    <x v="0"/>
    <s v="United States"/>
    <s v="San Diego"/>
    <x v="1"/>
    <n v="92105"/>
    <x v="1"/>
    <s v="OFF-EN-10002600"/>
    <x v="1"/>
    <x v="12"/>
    <s v="Redi-Strip #10 Envelopes, 4 1/8 x 9 1/2"/>
    <x v="3030"/>
    <n v="4"/>
    <n v="0"/>
    <n v="5.6639999999999997"/>
  </r>
  <r>
    <n v="3873"/>
    <s v="CA-2012-132486"/>
    <x v="1"/>
    <d v="2012-10-23T00:00:00"/>
    <x v="983"/>
    <x v="0"/>
    <s v="JF-15355"/>
    <s v="Jay Fein"/>
    <x v="0"/>
    <s v="United States"/>
    <s v="San Diego"/>
    <x v="1"/>
    <n v="92105"/>
    <x v="1"/>
    <s v="FUR-CH-10001854"/>
    <x v="0"/>
    <x v="1"/>
    <s v="Office Star - Professional Matrix Back Chair with 2-to-1 Synchro Tilt and Mesh Fabric Seat"/>
    <x v="3031"/>
    <n v="3"/>
    <n v="0.2"/>
    <n v="42.117600000000039"/>
  </r>
  <r>
    <n v="3874"/>
    <s v="CA-2013-136231"/>
    <x v="0"/>
    <d v="2013-09-06T00:00:00"/>
    <x v="62"/>
    <x v="0"/>
    <s v="DM-13015"/>
    <s v="Darrin Martin"/>
    <x v="0"/>
    <s v="United States"/>
    <s v="Johnson City"/>
    <x v="18"/>
    <n v="37604"/>
    <x v="0"/>
    <s v="OFF-EN-10001099"/>
    <x v="1"/>
    <x v="12"/>
    <s v="Staples"/>
    <x v="3032"/>
    <n v="3"/>
    <n v="0.2"/>
    <n v="7.6283999999999974"/>
  </r>
  <r>
    <n v="3875"/>
    <s v="CA-2013-136231"/>
    <x v="0"/>
    <d v="2013-09-06T00:00:00"/>
    <x v="62"/>
    <x v="0"/>
    <s v="DM-13015"/>
    <s v="Darrin Martin"/>
    <x v="0"/>
    <s v="United States"/>
    <s v="Johnson City"/>
    <x v="18"/>
    <n v="37604"/>
    <x v="0"/>
    <s v="OFF-BI-10001597"/>
    <x v="1"/>
    <x v="8"/>
    <s v="Wilson Jones Ledger-Size, Piano-Hinge Binder, 2&quot;, Blue"/>
    <x v="3033"/>
    <n v="7"/>
    <n v="0.7"/>
    <n v="-63.109199999999987"/>
  </r>
  <r>
    <n v="3876"/>
    <s v="CA-2013-136231"/>
    <x v="0"/>
    <d v="2013-09-06T00:00:00"/>
    <x v="62"/>
    <x v="0"/>
    <s v="DM-13015"/>
    <s v="Darrin Martin"/>
    <x v="0"/>
    <s v="United States"/>
    <s v="Johnson City"/>
    <x v="18"/>
    <n v="37604"/>
    <x v="0"/>
    <s v="TEC-PH-10002660"/>
    <x v="2"/>
    <x v="7"/>
    <s v="Nortel Networks T7316 E Nt8 B27"/>
    <x v="3034"/>
    <n v="2"/>
    <n v="0.2"/>
    <n v="6.7990000000000066"/>
  </r>
  <r>
    <n v="3877"/>
    <s v="CA-2013-136231"/>
    <x v="0"/>
    <d v="2013-09-06T00:00:00"/>
    <x v="62"/>
    <x v="0"/>
    <s v="DM-13015"/>
    <s v="Darrin Martin"/>
    <x v="0"/>
    <s v="United States"/>
    <s v="Johnson City"/>
    <x v="18"/>
    <n v="37604"/>
    <x v="0"/>
    <s v="OFF-PA-10000327"/>
    <x v="1"/>
    <x v="10"/>
    <s v="Xerox 1971"/>
    <x v="1518"/>
    <n v="3"/>
    <n v="0.2"/>
    <n v="3.2099999999999982"/>
  </r>
  <r>
    <n v="3878"/>
    <s v="CA-2013-140641"/>
    <x v="0"/>
    <d v="2013-10-29T00:00:00"/>
    <x v="195"/>
    <x v="1"/>
    <s v="EP-13915"/>
    <s v="Emily Phan"/>
    <x v="0"/>
    <s v="United States"/>
    <s v="Tampa"/>
    <x v="2"/>
    <n v="33614"/>
    <x v="0"/>
    <s v="OFF-BI-10001191"/>
    <x v="1"/>
    <x v="8"/>
    <s v="Canvas Sectional Post Binders"/>
    <x v="3035"/>
    <n v="5"/>
    <n v="0.7"/>
    <n v="-26.732999999999997"/>
  </r>
  <r>
    <n v="3879"/>
    <s v="CA-2011-151001"/>
    <x v="2"/>
    <d v="2011-04-05T00:00:00"/>
    <x v="284"/>
    <x v="2"/>
    <s v="JG-15805"/>
    <s v="John Grady"/>
    <x v="1"/>
    <s v="United States"/>
    <s v="Decatur"/>
    <x v="10"/>
    <n v="62521"/>
    <x v="2"/>
    <s v="OFF-ST-10003455"/>
    <x v="1"/>
    <x v="4"/>
    <s v="Tenex File Box, Personal Filing Tote with Lid, Black"/>
    <x v="1612"/>
    <n v="4"/>
    <n v="0.2"/>
    <n v="3.7224000000000004"/>
  </r>
  <r>
    <n v="3880"/>
    <s v="CA-2011-151001"/>
    <x v="2"/>
    <d v="2011-04-05T00:00:00"/>
    <x v="284"/>
    <x v="2"/>
    <s v="JG-15805"/>
    <s v="John Grady"/>
    <x v="1"/>
    <s v="United States"/>
    <s v="Decatur"/>
    <x v="10"/>
    <n v="62521"/>
    <x v="2"/>
    <s v="OFF-ST-10001031"/>
    <x v="1"/>
    <x v="4"/>
    <s v="Adjustable Personal File Tote"/>
    <x v="3036"/>
    <n v="4"/>
    <n v="0.2"/>
    <n v="3.9072000000000031"/>
  </r>
  <r>
    <n v="3881"/>
    <s v="CA-2012-129896"/>
    <x v="1"/>
    <d v="2012-06-15T00:00:00"/>
    <x v="403"/>
    <x v="1"/>
    <s v="PF-19120"/>
    <s v="Peter Fuller"/>
    <x v="0"/>
    <s v="United States"/>
    <s v="Gilbert"/>
    <x v="16"/>
    <n v="85234"/>
    <x v="1"/>
    <s v="OFF-PA-10002245"/>
    <x v="1"/>
    <x v="10"/>
    <s v="Xerox 1895"/>
    <x v="383"/>
    <n v="2"/>
    <n v="0.2"/>
    <n v="2.9899999999999993"/>
  </r>
  <r>
    <n v="3882"/>
    <s v="CA-2012-129896"/>
    <x v="1"/>
    <d v="2012-06-15T00:00:00"/>
    <x v="403"/>
    <x v="1"/>
    <s v="PF-19120"/>
    <s v="Peter Fuller"/>
    <x v="0"/>
    <s v="United States"/>
    <s v="Gilbert"/>
    <x v="16"/>
    <n v="85234"/>
    <x v="1"/>
    <s v="OFF-ST-10004804"/>
    <x v="1"/>
    <x v="4"/>
    <s v="Belkin 19&quot; Vented Equipment Shelf, Black"/>
    <x v="250"/>
    <n v="2"/>
    <n v="0.2"/>
    <n v="-19.562399999999997"/>
  </r>
  <r>
    <n v="3883"/>
    <s v="CA-2012-129896"/>
    <x v="1"/>
    <d v="2012-06-15T00:00:00"/>
    <x v="403"/>
    <x v="1"/>
    <s v="PF-19120"/>
    <s v="Peter Fuller"/>
    <x v="0"/>
    <s v="United States"/>
    <s v="Gilbert"/>
    <x v="16"/>
    <n v="85234"/>
    <x v="1"/>
    <s v="FUR-FU-10004904"/>
    <x v="0"/>
    <x v="5"/>
    <s v="Eldon &quot;L&quot; Workstation Diamond Chairmat"/>
    <x v="3037"/>
    <n v="6"/>
    <n v="0.2"/>
    <n v="-36.470400000000041"/>
  </r>
  <r>
    <n v="3884"/>
    <s v="CA-2012-129896"/>
    <x v="1"/>
    <d v="2012-06-15T00:00:00"/>
    <x v="403"/>
    <x v="1"/>
    <s v="PF-19120"/>
    <s v="Peter Fuller"/>
    <x v="0"/>
    <s v="United States"/>
    <s v="Gilbert"/>
    <x v="16"/>
    <n v="85234"/>
    <x v="1"/>
    <s v="FUR-FU-10002396"/>
    <x v="0"/>
    <x v="5"/>
    <s v="DAX Copper Panel Document Frame, 5 x 7 Size"/>
    <x v="3038"/>
    <n v="4"/>
    <n v="0.2"/>
    <n v="11.070400000000003"/>
  </r>
  <r>
    <n v="3885"/>
    <s v="CA-2011-152849"/>
    <x v="2"/>
    <d v="2011-07-05T00:00:00"/>
    <x v="984"/>
    <x v="1"/>
    <s v="DW-13195"/>
    <s v="David Wiener"/>
    <x v="1"/>
    <s v="United States"/>
    <s v="Knoxville"/>
    <x v="18"/>
    <n v="37918"/>
    <x v="0"/>
    <s v="OFF-AR-10002833"/>
    <x v="1"/>
    <x v="6"/>
    <s v="Newell 322"/>
    <x v="972"/>
    <n v="3"/>
    <n v="0.2"/>
    <n v="0.3822000000000001"/>
  </r>
  <r>
    <n v="3886"/>
    <s v="US-2014-127341"/>
    <x v="3"/>
    <d v="2014-01-30T00:00:00"/>
    <x v="985"/>
    <x v="1"/>
    <s v="CK-12595"/>
    <s v="Clytie Kelty"/>
    <x v="0"/>
    <s v="United States"/>
    <s v="Chicago"/>
    <x v="10"/>
    <n v="60653"/>
    <x v="2"/>
    <s v="OFF-BI-10001072"/>
    <x v="1"/>
    <x v="8"/>
    <s v="GBC Clear Cover, 8-1/2 x 11, unpunched, 25 covers per pack"/>
    <x v="3039"/>
    <n v="4"/>
    <n v="0.8"/>
    <n v="-20.617600000000003"/>
  </r>
  <r>
    <n v="3887"/>
    <s v="CA-2013-167759"/>
    <x v="0"/>
    <d v="2013-03-04T00:00:00"/>
    <x v="599"/>
    <x v="0"/>
    <s v="CC-12670"/>
    <s v="Craig Carreira"/>
    <x v="0"/>
    <s v="United States"/>
    <s v="Bloomington"/>
    <x v="14"/>
    <n v="47401"/>
    <x v="2"/>
    <s v="TEC-PH-10003171"/>
    <x v="2"/>
    <x v="7"/>
    <s v="Plantronics Encore H101 Dual Earpieces Headset"/>
    <x v="3040"/>
    <n v="3"/>
    <n v="0"/>
    <n v="37.757999999999996"/>
  </r>
  <r>
    <n v="3888"/>
    <s v="CA-2011-100895"/>
    <x v="2"/>
    <d v="2011-06-02T00:00:00"/>
    <x v="104"/>
    <x v="1"/>
    <s v="SV-20785"/>
    <s v="Stewart Visinsky"/>
    <x v="0"/>
    <s v="United States"/>
    <s v="Roswell"/>
    <x v="32"/>
    <n v="30076"/>
    <x v="0"/>
    <s v="OFF-AR-10004511"/>
    <x v="1"/>
    <x v="6"/>
    <s v="Sanford Colorific Scented Colored Pencils, 12/Pack"/>
    <x v="18"/>
    <n v="2"/>
    <n v="0"/>
    <n v="2.6536"/>
  </r>
  <r>
    <n v="3889"/>
    <s v="CA-2011-100895"/>
    <x v="2"/>
    <d v="2011-06-02T00:00:00"/>
    <x v="104"/>
    <x v="1"/>
    <s v="SV-20785"/>
    <s v="Stewart Visinsky"/>
    <x v="0"/>
    <s v="United States"/>
    <s v="Roswell"/>
    <x v="32"/>
    <n v="30076"/>
    <x v="0"/>
    <s v="TEC-PH-10001425"/>
    <x v="2"/>
    <x v="7"/>
    <s v="Mophie Juice Pack Helium for iPhone"/>
    <x v="764"/>
    <n v="3"/>
    <n v="0"/>
    <n v="67.191599999999994"/>
  </r>
  <r>
    <n v="3890"/>
    <s v="CA-2011-100895"/>
    <x v="2"/>
    <d v="2011-06-02T00:00:00"/>
    <x v="104"/>
    <x v="1"/>
    <s v="SV-20785"/>
    <s v="Stewart Visinsky"/>
    <x v="0"/>
    <s v="United States"/>
    <s v="Roswell"/>
    <x v="32"/>
    <n v="30076"/>
    <x v="0"/>
    <s v="OFF-ST-10001490"/>
    <x v="1"/>
    <x v="4"/>
    <s v="Hot File 7-Pocket, Floor Stand"/>
    <x v="3041"/>
    <n v="2"/>
    <n v="0"/>
    <n v="107.08199999999997"/>
  </r>
  <r>
    <n v="3891"/>
    <s v="US-2013-163881"/>
    <x v="0"/>
    <d v="2013-11-25T00:00:00"/>
    <x v="724"/>
    <x v="1"/>
    <s v="SP-20860"/>
    <s v="Sung Pak"/>
    <x v="1"/>
    <s v="United States"/>
    <s v="Los Angeles"/>
    <x v="1"/>
    <n v="90036"/>
    <x v="1"/>
    <s v="TEC-AC-10003033"/>
    <x v="2"/>
    <x v="11"/>
    <s v="Plantronics CS510 - Over-the-Head monaural Wireless Headset System"/>
    <x v="3042"/>
    <n v="2"/>
    <n v="0"/>
    <n v="217.76699999999994"/>
  </r>
  <r>
    <n v="3892"/>
    <s v="US-2013-163881"/>
    <x v="0"/>
    <d v="2013-11-25T00:00:00"/>
    <x v="724"/>
    <x v="1"/>
    <s v="SP-20860"/>
    <s v="Sung Pak"/>
    <x v="1"/>
    <s v="United States"/>
    <s v="Los Angeles"/>
    <x v="1"/>
    <n v="90036"/>
    <x v="1"/>
    <s v="FUR-CH-10001394"/>
    <x v="0"/>
    <x v="1"/>
    <s v="Global Leather Executive Chair"/>
    <x v="3043"/>
    <n v="6"/>
    <n v="0.2"/>
    <n v="210.59399999999977"/>
  </r>
  <r>
    <n v="3893"/>
    <s v="US-2013-163881"/>
    <x v="0"/>
    <d v="2013-11-25T00:00:00"/>
    <x v="724"/>
    <x v="1"/>
    <s v="SP-20860"/>
    <s v="Sung Pak"/>
    <x v="1"/>
    <s v="United States"/>
    <s v="Los Angeles"/>
    <x v="1"/>
    <n v="90036"/>
    <x v="1"/>
    <s v="TEC-AC-10000420"/>
    <x v="2"/>
    <x v="11"/>
    <s v="Logitech G500s Laser Gaming Mouse with Adjustable Weight Tuning"/>
    <x v="3044"/>
    <n v="8"/>
    <n v="0"/>
    <n v="190.37279999999998"/>
  </r>
  <r>
    <n v="3894"/>
    <s v="US-2013-144547"/>
    <x v="0"/>
    <d v="2013-11-11T00:00:00"/>
    <x v="954"/>
    <x v="1"/>
    <s v="MS-17770"/>
    <s v="Maxwell Schwartz"/>
    <x v="0"/>
    <s v="United States"/>
    <s v="Houston"/>
    <x v="5"/>
    <n v="77036"/>
    <x v="2"/>
    <s v="TEC-AC-10004901"/>
    <x v="2"/>
    <x v="11"/>
    <s v="Kensington SlimBlade Notebook Wireless Mouse with Nano Receiver "/>
    <x v="1790"/>
    <n v="7"/>
    <n v="0.2"/>
    <n v="48.990200000000002"/>
  </r>
  <r>
    <n v="3895"/>
    <s v="US-2011-112200"/>
    <x v="2"/>
    <d v="2011-11-22T00:00:00"/>
    <x v="986"/>
    <x v="1"/>
    <s v="TC-21475"/>
    <s v="Tony Chapman"/>
    <x v="2"/>
    <s v="United States"/>
    <s v="Bolingbrook"/>
    <x v="10"/>
    <n v="60440"/>
    <x v="2"/>
    <s v="OFF-BI-10002571"/>
    <x v="1"/>
    <x v="8"/>
    <s v="Avery Framed View Binder, EZD Ring (Locking), Navy, 1 1/2&quot;"/>
    <x v="3045"/>
    <n v="5"/>
    <n v="0.8"/>
    <n v="-16.467000000000002"/>
  </r>
  <r>
    <n v="3896"/>
    <s v="CA-2014-110212"/>
    <x v="3"/>
    <d v="2014-05-02T00:00:00"/>
    <x v="547"/>
    <x v="1"/>
    <s v="SJ-20125"/>
    <s v="Sanjit Jacobs"/>
    <x v="2"/>
    <s v="United States"/>
    <s v="Texarkana"/>
    <x v="36"/>
    <n v="71854"/>
    <x v="0"/>
    <s v="TEC-AC-10002331"/>
    <x v="2"/>
    <x v="11"/>
    <s v="Maxell 74 Minute CDR, 10/Pack"/>
    <x v="3046"/>
    <n v="5"/>
    <n v="0"/>
    <n v="18.093"/>
  </r>
  <r>
    <n v="3897"/>
    <s v="CA-2014-134285"/>
    <x v="3"/>
    <d v="2014-12-08T00:00:00"/>
    <x v="169"/>
    <x v="1"/>
    <s v="DS-13180"/>
    <s v="David Smith"/>
    <x v="1"/>
    <s v="United States"/>
    <s v="San Antonio"/>
    <x v="5"/>
    <n v="78207"/>
    <x v="2"/>
    <s v="OFF-FA-10000611"/>
    <x v="1"/>
    <x v="13"/>
    <s v="Binder Clips by OIC"/>
    <x v="3047"/>
    <n v="3"/>
    <n v="0.2"/>
    <n v="1.2431999999999999"/>
  </r>
  <r>
    <n v="3898"/>
    <s v="CA-2014-134285"/>
    <x v="3"/>
    <d v="2014-12-08T00:00:00"/>
    <x v="169"/>
    <x v="1"/>
    <s v="DS-13180"/>
    <s v="David Smith"/>
    <x v="1"/>
    <s v="United States"/>
    <s v="San Antonio"/>
    <x v="5"/>
    <n v="78207"/>
    <x v="2"/>
    <s v="OFF-PA-10000304"/>
    <x v="1"/>
    <x v="10"/>
    <s v="Xerox 1995"/>
    <x v="12"/>
    <n v="3"/>
    <n v="0.2"/>
    <n v="5.4432"/>
  </r>
  <r>
    <n v="3899"/>
    <s v="CA-2014-102267"/>
    <x v="3"/>
    <d v="2014-12-01T00:00:00"/>
    <x v="379"/>
    <x v="1"/>
    <s v="SC-20800"/>
    <s v="Stuart Calhoun"/>
    <x v="0"/>
    <s v="United States"/>
    <s v="Edinburg"/>
    <x v="5"/>
    <n v="78539"/>
    <x v="2"/>
    <s v="OFF-FA-10000611"/>
    <x v="1"/>
    <x v="13"/>
    <s v="Binder Clips by OIC"/>
    <x v="3005"/>
    <n v="2"/>
    <n v="0.2"/>
    <n v="0.82879999999999987"/>
  </r>
  <r>
    <n v="3900"/>
    <s v="CA-2014-157980"/>
    <x v="3"/>
    <d v="2014-12-08T00:00:00"/>
    <x v="784"/>
    <x v="2"/>
    <s v="SH-20395"/>
    <s v="Shahid Hopkins"/>
    <x v="0"/>
    <s v="United States"/>
    <s v="Toledo"/>
    <x v="24"/>
    <n v="43615"/>
    <x v="3"/>
    <s v="TEC-AC-10002567"/>
    <x v="2"/>
    <x v="11"/>
    <s v="Logitech G602 Wireless Gaming Mouse"/>
    <x v="2506"/>
    <n v="2"/>
    <n v="0.2"/>
    <n v="25.596799999999998"/>
  </r>
  <r>
    <n v="3901"/>
    <s v="CA-2012-121097"/>
    <x v="1"/>
    <d v="2012-01-03T00:00:00"/>
    <x v="987"/>
    <x v="1"/>
    <s v="SF-20965"/>
    <s v="Sylvia Foulston"/>
    <x v="1"/>
    <s v="United States"/>
    <s v="Baytown"/>
    <x v="5"/>
    <n v="77520"/>
    <x v="2"/>
    <s v="OFF-PA-10001937"/>
    <x v="1"/>
    <x v="10"/>
    <s v="Xerox 21"/>
    <x v="563"/>
    <n v="2"/>
    <n v="0.2"/>
    <n v="3.6288"/>
  </r>
  <r>
    <n v="3902"/>
    <s v="CA-2012-151043"/>
    <x v="1"/>
    <d v="2012-11-14T00:00:00"/>
    <x v="988"/>
    <x v="1"/>
    <s v="MG-17680"/>
    <s v="Maureen Gastineau"/>
    <x v="2"/>
    <s v="United States"/>
    <s v="Philadelphia"/>
    <x v="9"/>
    <n v="19143"/>
    <x v="3"/>
    <s v="TEC-AC-10001090"/>
    <x v="2"/>
    <x v="11"/>
    <s v="Micro Innovations Wireless Classic Keyboard with Mouse"/>
    <x v="736"/>
    <n v="2"/>
    <n v="0.2"/>
    <n v="-1.199600000000002"/>
  </r>
  <r>
    <n v="3903"/>
    <s v="US-2012-119312"/>
    <x v="1"/>
    <d v="2012-10-02T00:00:00"/>
    <x v="486"/>
    <x v="0"/>
    <s v="CS-12400"/>
    <s v="Christopher Schild"/>
    <x v="2"/>
    <s v="United States"/>
    <s v="Los Angeles"/>
    <x v="1"/>
    <n v="90045"/>
    <x v="1"/>
    <s v="OFF-ST-10000943"/>
    <x v="1"/>
    <x v="4"/>
    <s v="Eldon ProFile File 'N Store Portable File Tub Letter/Legal Size Black"/>
    <x v="3048"/>
    <n v="14"/>
    <n v="0"/>
    <n v="75.6952"/>
  </r>
  <r>
    <n v="3904"/>
    <s v="CA-2012-167010"/>
    <x v="1"/>
    <d v="2012-04-05T00:00:00"/>
    <x v="57"/>
    <x v="1"/>
    <s v="VT-21700"/>
    <s v="Valerie Takahito"/>
    <x v="2"/>
    <s v="United States"/>
    <s v="Philadelphia"/>
    <x v="9"/>
    <n v="19143"/>
    <x v="3"/>
    <s v="OFF-AP-10004036"/>
    <x v="1"/>
    <x v="9"/>
    <s v="Bionaire 99.97% HEPA Air Cleaner"/>
    <x v="3049"/>
    <n v="7"/>
    <n v="0.2"/>
    <n v="18.396000000000001"/>
  </r>
  <r>
    <n v="3905"/>
    <s v="CA-2012-167010"/>
    <x v="1"/>
    <d v="2012-04-05T00:00:00"/>
    <x v="57"/>
    <x v="1"/>
    <s v="VT-21700"/>
    <s v="Valerie Takahito"/>
    <x v="2"/>
    <s v="United States"/>
    <s v="Philadelphia"/>
    <x v="9"/>
    <n v="19143"/>
    <x v="3"/>
    <s v="OFF-ST-10003816"/>
    <x v="1"/>
    <x v="4"/>
    <s v="Fellowes High-Stak Drawer Files"/>
    <x v="2533"/>
    <n v="4"/>
    <n v="0.2"/>
    <n v="21.142799999999966"/>
  </r>
  <r>
    <n v="3906"/>
    <s v="CA-2012-167010"/>
    <x v="1"/>
    <d v="2012-04-05T00:00:00"/>
    <x v="57"/>
    <x v="1"/>
    <s v="VT-21700"/>
    <s v="Valerie Takahito"/>
    <x v="2"/>
    <s v="United States"/>
    <s v="Philadelphia"/>
    <x v="9"/>
    <n v="19143"/>
    <x v="3"/>
    <s v="OFF-BI-10002072"/>
    <x v="1"/>
    <x v="8"/>
    <s v="Cardinal Slant-D Ring Binders"/>
    <x v="3050"/>
    <n v="4"/>
    <n v="0.7"/>
    <n v="-6.9519999999999982"/>
  </r>
  <r>
    <n v="3907"/>
    <s v="CA-2012-167010"/>
    <x v="1"/>
    <d v="2012-04-05T00:00:00"/>
    <x v="57"/>
    <x v="1"/>
    <s v="VT-21700"/>
    <s v="Valerie Takahito"/>
    <x v="2"/>
    <s v="United States"/>
    <s v="Philadelphia"/>
    <x v="9"/>
    <n v="19143"/>
    <x v="3"/>
    <s v="FUR-FU-10001468"/>
    <x v="0"/>
    <x v="5"/>
    <s v="Tenex Antistatic Computer Chair Mats"/>
    <x v="1957"/>
    <n v="4"/>
    <n v="0.2"/>
    <n v="-68.392000000000053"/>
  </r>
  <r>
    <n v="3908"/>
    <s v="CA-2012-167010"/>
    <x v="1"/>
    <d v="2012-04-05T00:00:00"/>
    <x v="57"/>
    <x v="1"/>
    <s v="VT-21700"/>
    <s v="Valerie Takahito"/>
    <x v="2"/>
    <s v="United States"/>
    <s v="Philadelphia"/>
    <x v="9"/>
    <n v="19143"/>
    <x v="3"/>
    <s v="TEC-PH-10000347"/>
    <x v="2"/>
    <x v="7"/>
    <s v="Cush Cases Heavy Duty Rugged Cover Case for Samsung Galaxy S5 - Purple"/>
    <x v="546"/>
    <n v="5"/>
    <n v="0.4"/>
    <n v="-3.2175000000000002"/>
  </r>
  <r>
    <n v="3909"/>
    <s v="CA-2012-167010"/>
    <x v="1"/>
    <d v="2012-04-05T00:00:00"/>
    <x v="57"/>
    <x v="1"/>
    <s v="VT-21700"/>
    <s v="Valerie Takahito"/>
    <x v="2"/>
    <s v="United States"/>
    <s v="Philadelphia"/>
    <x v="9"/>
    <n v="19143"/>
    <x v="3"/>
    <s v="TEC-PH-10002844"/>
    <x v="2"/>
    <x v="7"/>
    <s v="Speck Products Candyshell Flip Case"/>
    <x v="3051"/>
    <n v="2"/>
    <n v="0.4"/>
    <n v="-9.7972000000000037"/>
  </r>
  <r>
    <n v="3910"/>
    <s v="CA-2012-167010"/>
    <x v="1"/>
    <d v="2012-04-05T00:00:00"/>
    <x v="57"/>
    <x v="1"/>
    <s v="VT-21700"/>
    <s v="Valerie Takahito"/>
    <x v="2"/>
    <s v="United States"/>
    <s v="Philadelphia"/>
    <x v="9"/>
    <n v="19143"/>
    <x v="3"/>
    <s v="FUR-FU-10001037"/>
    <x v="0"/>
    <x v="5"/>
    <s v="DAX Charcoal/Nickel-Tone Document Frame, 5 x 7"/>
    <x v="3052"/>
    <n v="1"/>
    <n v="0.2"/>
    <n v="2.37"/>
  </r>
  <r>
    <n v="3911"/>
    <s v="CA-2012-167010"/>
    <x v="1"/>
    <d v="2012-04-05T00:00:00"/>
    <x v="57"/>
    <x v="1"/>
    <s v="VT-21700"/>
    <s v="Valerie Takahito"/>
    <x v="2"/>
    <s v="United States"/>
    <s v="Philadelphia"/>
    <x v="9"/>
    <n v="19143"/>
    <x v="3"/>
    <s v="FUR-BO-10004218"/>
    <x v="0"/>
    <x v="0"/>
    <s v="Bush Heritage Pine Collection 5-Shelf Bookcase, Albany Pine Finish, *Special Order"/>
    <x v="3053"/>
    <n v="5"/>
    <n v="0.5"/>
    <n v="-211.47"/>
  </r>
  <r>
    <n v="3912"/>
    <s v="CA-2014-126788"/>
    <x v="3"/>
    <d v="2014-06-06T00:00:00"/>
    <x v="501"/>
    <x v="2"/>
    <s v="AB-10105"/>
    <s v="Adrian Barton"/>
    <x v="0"/>
    <s v="United States"/>
    <s v="Pearland"/>
    <x v="5"/>
    <n v="77581"/>
    <x v="2"/>
    <s v="TEC-PH-10001619"/>
    <x v="2"/>
    <x v="7"/>
    <s v="LG G3"/>
    <x v="553"/>
    <n v="3"/>
    <n v="0.2"/>
    <n v="52.917299999999955"/>
  </r>
  <r>
    <n v="3913"/>
    <s v="CA-2014-148068"/>
    <x v="3"/>
    <d v="2014-09-19T00:00:00"/>
    <x v="425"/>
    <x v="1"/>
    <s v="MM-18280"/>
    <s v="Muhammed MacIntyre"/>
    <x v="1"/>
    <s v="United States"/>
    <s v="New York City"/>
    <x v="15"/>
    <n v="10035"/>
    <x v="3"/>
    <s v="OFF-PA-10001639"/>
    <x v="1"/>
    <x v="10"/>
    <s v="Xerox 203"/>
    <x v="541"/>
    <n v="3"/>
    <n v="0"/>
    <n v="9.3312000000000008"/>
  </r>
  <r>
    <n v="3914"/>
    <s v="CA-2014-148068"/>
    <x v="3"/>
    <d v="2014-09-19T00:00:00"/>
    <x v="425"/>
    <x v="1"/>
    <s v="MM-18280"/>
    <s v="Muhammed MacIntyre"/>
    <x v="1"/>
    <s v="United States"/>
    <s v="New York City"/>
    <x v="15"/>
    <n v="10035"/>
    <x v="3"/>
    <s v="FUR-FU-10002268"/>
    <x v="0"/>
    <x v="5"/>
    <s v="Ultra Door Push Plate"/>
    <x v="765"/>
    <n v="2"/>
    <n v="0"/>
    <n v="3.2405999999999997"/>
  </r>
  <r>
    <n v="3915"/>
    <s v="US-2014-142573"/>
    <x v="3"/>
    <d v="2014-07-19T00:00:00"/>
    <x v="989"/>
    <x v="1"/>
    <s v="ML-17410"/>
    <s v="Maris LaWare"/>
    <x v="0"/>
    <s v="United States"/>
    <s v="Phoenix"/>
    <x v="16"/>
    <n v="85023"/>
    <x v="1"/>
    <s v="FUR-TA-10001932"/>
    <x v="0"/>
    <x v="3"/>
    <s v="Chromcraft 48&quot; x 96&quot; Racetrack Double Pedestal Table"/>
    <x v="3054"/>
    <n v="5"/>
    <n v="0.5"/>
    <n v="-448.89599999999996"/>
  </r>
  <r>
    <n v="3916"/>
    <s v="US-2014-142573"/>
    <x v="3"/>
    <d v="2014-07-19T00:00:00"/>
    <x v="989"/>
    <x v="1"/>
    <s v="ML-17410"/>
    <s v="Maris LaWare"/>
    <x v="0"/>
    <s v="United States"/>
    <s v="Phoenix"/>
    <x v="16"/>
    <n v="85023"/>
    <x v="1"/>
    <s v="FUR-CH-10004218"/>
    <x v="0"/>
    <x v="1"/>
    <s v="Global Fabric Manager's Chair, Dark Gray"/>
    <x v="224"/>
    <n v="2"/>
    <n v="0.2"/>
    <n v="10.098000000000006"/>
  </r>
  <r>
    <n v="3917"/>
    <s v="US-2014-142573"/>
    <x v="3"/>
    <d v="2014-07-19T00:00:00"/>
    <x v="989"/>
    <x v="1"/>
    <s v="ML-17410"/>
    <s v="Maris LaWare"/>
    <x v="0"/>
    <s v="United States"/>
    <s v="Phoenix"/>
    <x v="16"/>
    <n v="85023"/>
    <x v="1"/>
    <s v="OFF-PA-10000246"/>
    <x v="1"/>
    <x v="10"/>
    <s v="Riverleaf Stik-Withit Designer Note Cubes"/>
    <x v="3055"/>
    <n v="2"/>
    <n v="0.2"/>
    <n v="5.2312000000000003"/>
  </r>
  <r>
    <n v="3918"/>
    <s v="US-2014-142573"/>
    <x v="3"/>
    <d v="2014-07-19T00:00:00"/>
    <x v="989"/>
    <x v="1"/>
    <s v="ML-17410"/>
    <s v="Maris LaWare"/>
    <x v="0"/>
    <s v="United States"/>
    <s v="Phoenix"/>
    <x v="16"/>
    <n v="85023"/>
    <x v="1"/>
    <s v="OFF-BI-10003350"/>
    <x v="1"/>
    <x v="8"/>
    <s v="Acco Expandable Hanging Binders"/>
    <x v="3056"/>
    <n v="4"/>
    <n v="0.7"/>
    <n v="-6.1247999999999987"/>
  </r>
  <r>
    <n v="3919"/>
    <s v="US-2014-142573"/>
    <x v="3"/>
    <d v="2014-07-19T00:00:00"/>
    <x v="989"/>
    <x v="1"/>
    <s v="ML-17410"/>
    <s v="Maris LaWare"/>
    <x v="0"/>
    <s v="United States"/>
    <s v="Phoenix"/>
    <x v="16"/>
    <n v="85023"/>
    <x v="1"/>
    <s v="FUR-CH-10000513"/>
    <x v="0"/>
    <x v="1"/>
    <s v="High-Back Leather Manager's Chair"/>
    <x v="3057"/>
    <n v="3"/>
    <n v="0.2"/>
    <n v="-42.89670000000001"/>
  </r>
  <r>
    <n v="3920"/>
    <s v="US-2012-148817"/>
    <x v="1"/>
    <d v="2012-12-01T00:00:00"/>
    <x v="157"/>
    <x v="1"/>
    <s v="KD-16495"/>
    <s v="Keith Dawkins"/>
    <x v="1"/>
    <s v="United States"/>
    <s v="Chesapeake"/>
    <x v="17"/>
    <n v="23320"/>
    <x v="0"/>
    <s v="OFF-ST-10001321"/>
    <x v="1"/>
    <x v="4"/>
    <s v="Decoflex Hanging Personal Folder File, Blue"/>
    <x v="3058"/>
    <n v="4"/>
    <n v="0"/>
    <n v="16.653600000000004"/>
  </r>
  <r>
    <n v="3921"/>
    <s v="US-2012-148817"/>
    <x v="1"/>
    <d v="2012-12-01T00:00:00"/>
    <x v="157"/>
    <x v="1"/>
    <s v="KD-16495"/>
    <s v="Keith Dawkins"/>
    <x v="1"/>
    <s v="United States"/>
    <s v="Chesapeake"/>
    <x v="17"/>
    <n v="23320"/>
    <x v="0"/>
    <s v="OFF-BI-10004233"/>
    <x v="1"/>
    <x v="8"/>
    <s v="GBC Pre-Punched Binding Paper, Plastic, White, 8-1/2&quot; x 11&quot;"/>
    <x v="1480"/>
    <n v="4"/>
    <n v="0"/>
    <n v="30.700800000000001"/>
  </r>
  <r>
    <n v="3922"/>
    <s v="CA-2013-110044"/>
    <x v="0"/>
    <d v="2013-06-29T00:00:00"/>
    <x v="196"/>
    <x v="0"/>
    <s v="RF-19735"/>
    <s v="Roland Fjeld"/>
    <x v="0"/>
    <s v="United States"/>
    <s v="Chicago"/>
    <x v="10"/>
    <n v="60610"/>
    <x v="2"/>
    <s v="TEC-PH-10001299"/>
    <x v="2"/>
    <x v="7"/>
    <s v="Polycom CX300 Desktop Phone USB VoIP phone"/>
    <x v="2022"/>
    <n v="3"/>
    <n v="0.2"/>
    <n v="35.997600000000006"/>
  </r>
  <r>
    <n v="3923"/>
    <s v="CA-2014-146920"/>
    <x v="3"/>
    <d v="2014-08-29T00:00:00"/>
    <x v="153"/>
    <x v="1"/>
    <s v="SC-20305"/>
    <s v="Sean Christensen"/>
    <x v="0"/>
    <s v="United States"/>
    <s v="Chicago"/>
    <x v="10"/>
    <n v="60623"/>
    <x v="2"/>
    <s v="OFF-PA-10002479"/>
    <x v="1"/>
    <x v="10"/>
    <s v="Xerox 4200 Series MultiUse Premium Copy Paper (20Lb. and 84 Bright)"/>
    <x v="869"/>
    <n v="6"/>
    <n v="0.2"/>
    <n v="7.92"/>
  </r>
  <r>
    <n v="3924"/>
    <s v="CA-2014-146920"/>
    <x v="3"/>
    <d v="2014-08-29T00:00:00"/>
    <x v="153"/>
    <x v="1"/>
    <s v="SC-20305"/>
    <s v="Sean Christensen"/>
    <x v="0"/>
    <s v="United States"/>
    <s v="Chicago"/>
    <x v="10"/>
    <n v="60623"/>
    <x v="2"/>
    <s v="OFF-PA-10001461"/>
    <x v="1"/>
    <x v="10"/>
    <s v="HP Office Paper (20Lb. and 87 Bright)"/>
    <x v="3059"/>
    <n v="5"/>
    <n v="0.2"/>
    <n v="9.3520000000000003"/>
  </r>
  <r>
    <n v="3925"/>
    <s v="CA-2011-103940"/>
    <x v="2"/>
    <d v="2011-09-17T00:00:00"/>
    <x v="110"/>
    <x v="1"/>
    <s v="BN-11515"/>
    <s v="Bradley Nguyen"/>
    <x v="0"/>
    <s v="United States"/>
    <s v="Seattle"/>
    <x v="4"/>
    <n v="98103"/>
    <x v="1"/>
    <s v="OFF-ST-10004963"/>
    <x v="1"/>
    <x v="4"/>
    <s v="Eldon Gobal File Keepers"/>
    <x v="3060"/>
    <n v="2"/>
    <n v="0"/>
    <n v="1.2111999999999981"/>
  </r>
  <r>
    <n v="3926"/>
    <s v="CA-2011-103940"/>
    <x v="2"/>
    <d v="2011-09-17T00:00:00"/>
    <x v="110"/>
    <x v="1"/>
    <s v="BN-11515"/>
    <s v="Bradley Nguyen"/>
    <x v="0"/>
    <s v="United States"/>
    <s v="Seattle"/>
    <x v="4"/>
    <n v="98103"/>
    <x v="1"/>
    <s v="OFF-ST-10000943"/>
    <x v="1"/>
    <x v="4"/>
    <s v="Eldon ProFile File 'N Store Portable File Tub Letter/Legal Size Black"/>
    <x v="3061"/>
    <n v="3"/>
    <n v="0"/>
    <n v="16.220400000000001"/>
  </r>
  <r>
    <n v="3927"/>
    <s v="CA-2011-103940"/>
    <x v="2"/>
    <d v="2011-09-17T00:00:00"/>
    <x v="110"/>
    <x v="1"/>
    <s v="BN-11515"/>
    <s v="Bradley Nguyen"/>
    <x v="0"/>
    <s v="United States"/>
    <s v="Seattle"/>
    <x v="4"/>
    <n v="98103"/>
    <x v="1"/>
    <s v="FUR-FU-10004671"/>
    <x v="0"/>
    <x v="5"/>
    <s v="Executive Impressions 12&quot; Wall Clock"/>
    <x v="2276"/>
    <n v="2"/>
    <n v="0"/>
    <n v="13.429200000000002"/>
  </r>
  <r>
    <n v="3928"/>
    <s v="CA-2011-103940"/>
    <x v="2"/>
    <d v="2011-09-17T00:00:00"/>
    <x v="110"/>
    <x v="1"/>
    <s v="BN-11515"/>
    <s v="Bradley Nguyen"/>
    <x v="0"/>
    <s v="United States"/>
    <s v="Seattle"/>
    <x v="4"/>
    <n v="98103"/>
    <x v="1"/>
    <s v="OFF-BI-10002735"/>
    <x v="1"/>
    <x v="8"/>
    <s v="GBC Prestige Therm-A-Bind Covers"/>
    <x v="1975"/>
    <n v="5"/>
    <n v="0.2"/>
    <n v="46.3185"/>
  </r>
  <r>
    <n v="3929"/>
    <s v="CA-2013-162082"/>
    <x v="0"/>
    <d v="2013-03-15T00:00:00"/>
    <x v="320"/>
    <x v="2"/>
    <s v="JS-15880"/>
    <s v="John Stevenson"/>
    <x v="0"/>
    <s v="United States"/>
    <s v="Harlingen"/>
    <x v="5"/>
    <n v="78550"/>
    <x v="2"/>
    <s v="FUR-BO-10004409"/>
    <x v="0"/>
    <x v="0"/>
    <s v="Safco Value Mate Series Steel Bookcases, Baked Enamel Finish on Steel, Gray"/>
    <x v="3062"/>
    <n v="5"/>
    <n v="0.32"/>
    <n v="-14.195999999999998"/>
  </r>
  <r>
    <n v="3930"/>
    <s v="CA-2013-162082"/>
    <x v="0"/>
    <d v="2013-03-15T00:00:00"/>
    <x v="320"/>
    <x v="2"/>
    <s v="JS-15880"/>
    <s v="John Stevenson"/>
    <x v="0"/>
    <s v="United States"/>
    <s v="Harlingen"/>
    <x v="5"/>
    <n v="78550"/>
    <x v="2"/>
    <s v="OFF-PA-10001934"/>
    <x v="1"/>
    <x v="10"/>
    <s v="Xerox 1993"/>
    <x v="1182"/>
    <n v="1"/>
    <n v="0.2"/>
    <n v="1.8792"/>
  </r>
  <r>
    <n v="3931"/>
    <s v="CA-2013-162082"/>
    <x v="0"/>
    <d v="2013-03-15T00:00:00"/>
    <x v="320"/>
    <x v="2"/>
    <s v="JS-15880"/>
    <s v="John Stevenson"/>
    <x v="0"/>
    <s v="United States"/>
    <s v="Harlingen"/>
    <x v="5"/>
    <n v="78550"/>
    <x v="2"/>
    <s v="OFF-AR-10001044"/>
    <x v="1"/>
    <x v="6"/>
    <s v="BOSTON Ranger #55 Pencil Sharpener, Black"/>
    <x v="3063"/>
    <n v="7"/>
    <n v="0.2"/>
    <n v="16.373699999999992"/>
  </r>
  <r>
    <n v="3932"/>
    <s v="CA-2013-132094"/>
    <x v="0"/>
    <d v="2013-08-27T00:00:00"/>
    <x v="48"/>
    <x v="1"/>
    <s v="VG-21805"/>
    <s v="Vivek Grady"/>
    <x v="1"/>
    <s v="United States"/>
    <s v="Philadelphia"/>
    <x v="9"/>
    <n v="19140"/>
    <x v="3"/>
    <s v="OFF-AR-10004165"/>
    <x v="1"/>
    <x v="6"/>
    <s v="Binney &amp; Smith inkTank Erasable Pocket Highlighter, Chisel Tip, Yellow"/>
    <x v="3064"/>
    <n v="3"/>
    <n v="0.2"/>
    <n v="1.6416000000000004"/>
  </r>
  <r>
    <n v="3933"/>
    <s v="CA-2013-132094"/>
    <x v="0"/>
    <d v="2013-08-27T00:00:00"/>
    <x v="48"/>
    <x v="1"/>
    <s v="VG-21805"/>
    <s v="Vivek Grady"/>
    <x v="1"/>
    <s v="United States"/>
    <s v="Philadelphia"/>
    <x v="9"/>
    <n v="19140"/>
    <x v="3"/>
    <s v="TEC-AC-10001109"/>
    <x v="2"/>
    <x v="11"/>
    <s v="Logitech Trackman Marble Mouse"/>
    <x v="736"/>
    <n v="2"/>
    <n v="0.2"/>
    <n v="13.195600000000001"/>
  </r>
  <r>
    <n v="3934"/>
    <s v="CA-2014-123001"/>
    <x v="3"/>
    <d v="2014-09-03T00:00:00"/>
    <x v="221"/>
    <x v="1"/>
    <s v="AW-10840"/>
    <s v="Anthony Witt"/>
    <x v="0"/>
    <s v="United States"/>
    <s v="Bakersfield"/>
    <x v="1"/>
    <n v="93309"/>
    <x v="1"/>
    <s v="OFF-AR-10001919"/>
    <x v="1"/>
    <x v="6"/>
    <s v="OIC #2 Pencils, Medium Soft"/>
    <x v="3065"/>
    <n v="5"/>
    <n v="0"/>
    <n v="2.7259999999999995"/>
  </r>
  <r>
    <n v="3935"/>
    <s v="CA-2014-123001"/>
    <x v="3"/>
    <d v="2014-09-03T00:00:00"/>
    <x v="221"/>
    <x v="1"/>
    <s v="AW-10840"/>
    <s v="Anthony Witt"/>
    <x v="0"/>
    <s v="United States"/>
    <s v="Bakersfield"/>
    <x v="1"/>
    <n v="93309"/>
    <x v="1"/>
    <s v="OFF-LA-10004544"/>
    <x v="1"/>
    <x v="2"/>
    <s v="Avery 505"/>
    <x v="3066"/>
    <n v="5"/>
    <n v="0"/>
    <n v="37"/>
  </r>
  <r>
    <n v="3936"/>
    <s v="CA-2014-123001"/>
    <x v="3"/>
    <d v="2014-09-03T00:00:00"/>
    <x v="221"/>
    <x v="1"/>
    <s v="AW-10840"/>
    <s v="Anthony Witt"/>
    <x v="0"/>
    <s v="United States"/>
    <s v="Bakersfield"/>
    <x v="1"/>
    <n v="93309"/>
    <x v="1"/>
    <s v="TEC-PH-10003484"/>
    <x v="2"/>
    <x v="7"/>
    <s v="Ooma Telo VoIP Home Phone System"/>
    <x v="1227"/>
    <n v="2"/>
    <n v="0.2"/>
    <n v="12.599000000000004"/>
  </r>
  <r>
    <n v="3937"/>
    <s v="CA-2012-118955"/>
    <x v="1"/>
    <d v="2012-06-16T00:00:00"/>
    <x v="403"/>
    <x v="1"/>
    <s v="LS-17230"/>
    <s v="Lycoris Saunders"/>
    <x v="0"/>
    <s v="United States"/>
    <s v="Grand Prairie"/>
    <x v="5"/>
    <n v="75051"/>
    <x v="2"/>
    <s v="OFF-EN-10001028"/>
    <x v="1"/>
    <x v="12"/>
    <s v="Staples"/>
    <x v="1528"/>
    <n v="3"/>
    <n v="0.2"/>
    <n v="9.3443999999999985"/>
  </r>
  <r>
    <n v="3938"/>
    <s v="CA-2012-118955"/>
    <x v="1"/>
    <d v="2012-06-16T00:00:00"/>
    <x v="403"/>
    <x v="1"/>
    <s v="LS-17230"/>
    <s v="Lycoris Saunders"/>
    <x v="0"/>
    <s v="United States"/>
    <s v="Grand Prairie"/>
    <x v="5"/>
    <n v="75051"/>
    <x v="2"/>
    <s v="OFF-PA-10004156"/>
    <x v="1"/>
    <x v="10"/>
    <s v="Xerox 188"/>
    <x v="1939"/>
    <n v="3"/>
    <n v="0.2"/>
    <n v="9.8657999999999983"/>
  </r>
  <r>
    <n v="3939"/>
    <s v="CA-2012-118955"/>
    <x v="1"/>
    <d v="2012-06-16T00:00:00"/>
    <x v="403"/>
    <x v="1"/>
    <s v="LS-17230"/>
    <s v="Lycoris Saunders"/>
    <x v="0"/>
    <s v="United States"/>
    <s v="Grand Prairie"/>
    <x v="5"/>
    <n v="75051"/>
    <x v="2"/>
    <s v="FUR-CH-10001708"/>
    <x v="0"/>
    <x v="1"/>
    <s v="Office Star - Contemporary Swivel Chair with Padded Adjustable Arms and Flex Back"/>
    <x v="3067"/>
    <n v="2"/>
    <n v="0.3"/>
    <n v="-25.376400000000018"/>
  </r>
  <r>
    <n v="3940"/>
    <s v="US-2013-143448"/>
    <x v="0"/>
    <d v="2013-12-11T00:00:00"/>
    <x v="5"/>
    <x v="3"/>
    <s v="MH-17455"/>
    <s v="Mark Hamilton"/>
    <x v="0"/>
    <s v="United States"/>
    <s v="Greenwood"/>
    <x v="14"/>
    <n v="46142"/>
    <x v="2"/>
    <s v="FUR-CH-10003379"/>
    <x v="0"/>
    <x v="1"/>
    <s v="Global Commerce Series High-Back Swivel/Tilt Chairs"/>
    <x v="3068"/>
    <n v="5"/>
    <n v="0"/>
    <n v="356.22500000000002"/>
  </r>
  <r>
    <n v="3941"/>
    <s v="CA-2014-117863"/>
    <x v="3"/>
    <d v="2014-05-19T00:00:00"/>
    <x v="254"/>
    <x v="1"/>
    <s v="TS-21340"/>
    <s v="Toby Swindell"/>
    <x v="0"/>
    <s v="United States"/>
    <s v="New York City"/>
    <x v="15"/>
    <n v="10024"/>
    <x v="3"/>
    <s v="FUR-FU-10002456"/>
    <x v="0"/>
    <x v="5"/>
    <s v="Master Caster Door Stop, Large Neon Orange"/>
    <x v="58"/>
    <n v="2"/>
    <n v="0"/>
    <n v="6.2608000000000015"/>
  </r>
  <r>
    <n v="3942"/>
    <s v="CA-2014-117863"/>
    <x v="3"/>
    <d v="2014-05-19T00:00:00"/>
    <x v="254"/>
    <x v="1"/>
    <s v="TS-21340"/>
    <s v="Toby Swindell"/>
    <x v="0"/>
    <s v="United States"/>
    <s v="New York City"/>
    <x v="15"/>
    <n v="10024"/>
    <x v="3"/>
    <s v="OFF-BI-10000605"/>
    <x v="1"/>
    <x v="8"/>
    <s v="Acco Pressboard Covers with Storage Hooks, 9 1/2&quot; x 11&quot;, Executive Red"/>
    <x v="337"/>
    <n v="1"/>
    <n v="0.2"/>
    <n v="1.0286999999999997"/>
  </r>
  <r>
    <n v="3943"/>
    <s v="CA-2014-160458"/>
    <x v="3"/>
    <d v="2014-05-28T00:00:00"/>
    <x v="990"/>
    <x v="0"/>
    <s v="EH-13945"/>
    <s v="Eric Hoffmann"/>
    <x v="0"/>
    <s v="United States"/>
    <s v="Memphis"/>
    <x v="18"/>
    <n v="38109"/>
    <x v="0"/>
    <s v="OFF-PA-10001166"/>
    <x v="1"/>
    <x v="10"/>
    <s v="Xerox 2"/>
    <x v="233"/>
    <n v="5"/>
    <n v="0.2"/>
    <n v="9.0719999999999992"/>
  </r>
  <r>
    <n v="3944"/>
    <s v="US-2013-142685"/>
    <x v="0"/>
    <d v="2013-06-24T00:00:00"/>
    <x v="991"/>
    <x v="1"/>
    <s v="MG-17695"/>
    <s v="Maureen Gnade"/>
    <x v="0"/>
    <s v="United States"/>
    <s v="Buffalo"/>
    <x v="15"/>
    <n v="14215"/>
    <x v="3"/>
    <s v="OFF-SU-10000157"/>
    <x v="1"/>
    <x v="14"/>
    <s v="Compact Automatic Electric Letter Opener"/>
    <x v="3069"/>
    <n v="7"/>
    <n v="0"/>
    <n v="16.703400000000016"/>
  </r>
  <r>
    <n v="3945"/>
    <s v="CA-2013-133144"/>
    <x v="0"/>
    <d v="2013-05-17T00:00:00"/>
    <x v="662"/>
    <x v="0"/>
    <s v="DO-13435"/>
    <s v="Denny Ordway"/>
    <x v="0"/>
    <s v="United States"/>
    <s v="Los Angeles"/>
    <x v="1"/>
    <n v="90036"/>
    <x v="1"/>
    <s v="OFF-PA-10004971"/>
    <x v="1"/>
    <x v="10"/>
    <s v="Xerox 196"/>
    <x v="1714"/>
    <n v="3"/>
    <n v="0"/>
    <n v="8.4966000000000008"/>
  </r>
  <r>
    <n v="3946"/>
    <s v="CA-2014-167871"/>
    <x v="3"/>
    <d v="2014-11-19T00:00:00"/>
    <x v="122"/>
    <x v="1"/>
    <s v="AF-10870"/>
    <s v="Art Ferguson"/>
    <x v="0"/>
    <s v="United States"/>
    <s v="Homestead"/>
    <x v="2"/>
    <n v="33030"/>
    <x v="0"/>
    <s v="OFF-PA-10001977"/>
    <x v="1"/>
    <x v="10"/>
    <s v="Xerox 194"/>
    <x v="3070"/>
    <n v="1"/>
    <n v="0.2"/>
    <n v="15.534399999999998"/>
  </r>
  <r>
    <n v="3947"/>
    <s v="CA-2014-167871"/>
    <x v="3"/>
    <d v="2014-11-19T00:00:00"/>
    <x v="122"/>
    <x v="1"/>
    <s v="AF-10870"/>
    <s v="Art Ferguson"/>
    <x v="0"/>
    <s v="United States"/>
    <s v="Homestead"/>
    <x v="2"/>
    <n v="33030"/>
    <x v="0"/>
    <s v="OFF-SU-10001225"/>
    <x v="1"/>
    <x v="14"/>
    <s v="Staples"/>
    <x v="3071"/>
    <n v="1"/>
    <n v="0.2"/>
    <n v="-0.66240000000000021"/>
  </r>
  <r>
    <n v="3948"/>
    <s v="CA-2013-119963"/>
    <x v="0"/>
    <d v="2013-11-19T00:00:00"/>
    <x v="407"/>
    <x v="1"/>
    <s v="SN-20710"/>
    <s v="Steve Nguyen"/>
    <x v="2"/>
    <s v="United States"/>
    <s v="Pasadena"/>
    <x v="5"/>
    <n v="77506"/>
    <x v="2"/>
    <s v="OFF-AR-10003514"/>
    <x v="1"/>
    <x v="6"/>
    <s v="4009 Highlighters by Sanford"/>
    <x v="2925"/>
    <n v="2"/>
    <n v="0.2"/>
    <n v="1.0347999999999993"/>
  </r>
  <r>
    <n v="3949"/>
    <s v="CA-2013-119963"/>
    <x v="0"/>
    <d v="2013-11-19T00:00:00"/>
    <x v="407"/>
    <x v="1"/>
    <s v="SN-20710"/>
    <s v="Steve Nguyen"/>
    <x v="2"/>
    <s v="United States"/>
    <s v="Pasadena"/>
    <x v="5"/>
    <n v="77506"/>
    <x v="2"/>
    <s v="OFF-LA-10003510"/>
    <x v="1"/>
    <x v="2"/>
    <s v="Avery 4027 File Folder Labels for Dot Matrix Printers, 5000 Labels per Box, White"/>
    <x v="3072"/>
    <n v="2"/>
    <n v="0.2"/>
    <n v="15.8756"/>
  </r>
  <r>
    <n v="3950"/>
    <s v="CA-2013-119963"/>
    <x v="0"/>
    <d v="2013-11-19T00:00:00"/>
    <x v="407"/>
    <x v="1"/>
    <s v="SN-20710"/>
    <s v="Steve Nguyen"/>
    <x v="2"/>
    <s v="United States"/>
    <s v="Pasadena"/>
    <x v="5"/>
    <n v="77506"/>
    <x v="2"/>
    <s v="OFF-PA-10001970"/>
    <x v="1"/>
    <x v="10"/>
    <s v="Xerox 1881"/>
    <x v="3073"/>
    <n v="2"/>
    <n v="0.2"/>
    <n v="6.6311999999999989"/>
  </r>
  <r>
    <n v="3951"/>
    <s v="CA-2013-119963"/>
    <x v="0"/>
    <d v="2013-11-19T00:00:00"/>
    <x v="407"/>
    <x v="1"/>
    <s v="SN-20710"/>
    <s v="Steve Nguyen"/>
    <x v="2"/>
    <s v="United States"/>
    <s v="Pasadena"/>
    <x v="5"/>
    <n v="77506"/>
    <x v="2"/>
    <s v="FUR-CH-10003817"/>
    <x v="0"/>
    <x v="1"/>
    <s v="Global Value Steno Chair, Gray"/>
    <x v="3074"/>
    <n v="6"/>
    <n v="0.3"/>
    <n v="-18.221999999999994"/>
  </r>
  <r>
    <n v="3952"/>
    <s v="CA-2011-121167"/>
    <x v="2"/>
    <d v="2011-11-28T00:00:00"/>
    <x v="457"/>
    <x v="0"/>
    <s v="MO-17500"/>
    <s v="Mary O'Rourke"/>
    <x v="0"/>
    <s v="United States"/>
    <s v="Freeport"/>
    <x v="15"/>
    <n v="11520"/>
    <x v="3"/>
    <s v="OFF-BI-10003676"/>
    <x v="1"/>
    <x v="8"/>
    <s v="GBC Standard Recycled Report Covers, Clear Plastic Sheets"/>
    <x v="3075"/>
    <n v="2"/>
    <n v="0.2"/>
    <n v="6.0367999999999986"/>
  </r>
  <r>
    <n v="3953"/>
    <s v="US-2013-151862"/>
    <x v="0"/>
    <d v="2013-03-02T00:00:00"/>
    <x v="599"/>
    <x v="1"/>
    <s v="ON-18715"/>
    <s v="Odella Nelson"/>
    <x v="1"/>
    <s v="United States"/>
    <s v="Denver"/>
    <x v="22"/>
    <n v="80219"/>
    <x v="1"/>
    <s v="TEC-PH-10003535"/>
    <x v="2"/>
    <x v="7"/>
    <s v="RCA ViSYS 25423RE1 Corded phone"/>
    <x v="1305"/>
    <n v="2"/>
    <n v="0.2"/>
    <n v="13.998599999999989"/>
  </r>
  <r>
    <n v="3954"/>
    <s v="CA-2014-152961"/>
    <x v="3"/>
    <d v="2014-01-16T00:00:00"/>
    <x v="992"/>
    <x v="1"/>
    <s v="SC-20095"/>
    <s v="Sanjit Chand"/>
    <x v="0"/>
    <s v="United States"/>
    <s v="Quincy"/>
    <x v="31"/>
    <n v="2169"/>
    <x v="3"/>
    <s v="OFF-PA-10004675"/>
    <x v="1"/>
    <x v="10"/>
    <s v="Telephone Message Books with Fax/Mobile Section, 5 1/2&quot; x 3 3/16&quot;"/>
    <x v="1436"/>
    <n v="2"/>
    <n v="0"/>
    <n v="5.8419999999999996"/>
  </r>
  <r>
    <n v="3955"/>
    <s v="CA-2011-133228"/>
    <x v="2"/>
    <d v="2011-04-04T00:00:00"/>
    <x v="568"/>
    <x v="1"/>
    <s v="MS-17710"/>
    <s v="Maurice Satty"/>
    <x v="0"/>
    <s v="United States"/>
    <s v="Detroit"/>
    <x v="12"/>
    <n v="48205"/>
    <x v="2"/>
    <s v="FUR-FU-10004020"/>
    <x v="0"/>
    <x v="5"/>
    <s v="Advantus Panel Wall Acrylic Frame"/>
    <x v="3076"/>
    <n v="1"/>
    <n v="0"/>
    <n v="2.3521000000000001"/>
  </r>
  <r>
    <n v="3956"/>
    <s v="CA-2011-133228"/>
    <x v="2"/>
    <d v="2011-04-04T00:00:00"/>
    <x v="568"/>
    <x v="1"/>
    <s v="MS-17710"/>
    <s v="Maurice Satty"/>
    <x v="0"/>
    <s v="United States"/>
    <s v="Detroit"/>
    <x v="12"/>
    <n v="48205"/>
    <x v="2"/>
    <s v="OFF-AR-10001955"/>
    <x v="1"/>
    <x v="6"/>
    <s v="Newell 319"/>
    <x v="1378"/>
    <n v="4"/>
    <n v="0"/>
    <n v="23.807999999999993"/>
  </r>
  <r>
    <n v="3957"/>
    <s v="CA-2013-114951"/>
    <x v="0"/>
    <d v="2013-06-27T00:00:00"/>
    <x v="480"/>
    <x v="1"/>
    <s v="DN-13690"/>
    <s v="Duane Noonan"/>
    <x v="0"/>
    <s v="United States"/>
    <s v="San Francisco"/>
    <x v="1"/>
    <n v="94109"/>
    <x v="1"/>
    <s v="FUR-FU-10002364"/>
    <x v="0"/>
    <x v="5"/>
    <s v="Eldon Expressions Wood Desk Accessories, Oak"/>
    <x v="3077"/>
    <n v="3"/>
    <n v="0"/>
    <n v="6.4205999999999976"/>
  </r>
  <r>
    <n v="3958"/>
    <s v="CA-2013-156573"/>
    <x v="0"/>
    <d v="2013-05-30T00:00:00"/>
    <x v="993"/>
    <x v="1"/>
    <s v="RB-19360"/>
    <s v="Raymond Buch"/>
    <x v="0"/>
    <s v="United States"/>
    <s v="Nashville"/>
    <x v="18"/>
    <n v="37211"/>
    <x v="0"/>
    <s v="OFF-BI-10002414"/>
    <x v="1"/>
    <x v="8"/>
    <s v="GBC ProClick Spines for 32-Hole Punch"/>
    <x v="3078"/>
    <n v="3"/>
    <n v="0.7"/>
    <n v="-8.6456999999999979"/>
  </r>
  <r>
    <n v="3959"/>
    <s v="CA-2013-156573"/>
    <x v="0"/>
    <d v="2013-05-30T00:00:00"/>
    <x v="993"/>
    <x v="1"/>
    <s v="RB-19360"/>
    <s v="Raymond Buch"/>
    <x v="0"/>
    <s v="United States"/>
    <s v="Nashville"/>
    <x v="18"/>
    <n v="37211"/>
    <x v="0"/>
    <s v="OFF-AR-10003732"/>
    <x v="1"/>
    <x v="6"/>
    <s v="Newell 333"/>
    <x v="3079"/>
    <n v="2"/>
    <n v="0.2"/>
    <n v="0.3335999999999999"/>
  </r>
  <r>
    <n v="3960"/>
    <s v="CA-2013-156573"/>
    <x v="0"/>
    <d v="2013-05-30T00:00:00"/>
    <x v="993"/>
    <x v="1"/>
    <s v="RB-19360"/>
    <s v="Raymond Buch"/>
    <x v="0"/>
    <s v="United States"/>
    <s v="Nashville"/>
    <x v="18"/>
    <n v="37211"/>
    <x v="0"/>
    <s v="FUR-FU-10001085"/>
    <x v="0"/>
    <x v="5"/>
    <s v="3M Polarizing Light Filter Sleeves"/>
    <x v="3080"/>
    <n v="3"/>
    <n v="0.2"/>
    <n v="14.546999999999995"/>
  </r>
  <r>
    <n v="3961"/>
    <s v="CA-2012-113901"/>
    <x v="1"/>
    <d v="2012-10-19T00:00:00"/>
    <x v="994"/>
    <x v="1"/>
    <s v="NH-18610"/>
    <s v="Nicole Hansen"/>
    <x v="1"/>
    <s v="United States"/>
    <s v="Detroit"/>
    <x v="12"/>
    <n v="48227"/>
    <x v="2"/>
    <s v="OFF-BI-10001249"/>
    <x v="1"/>
    <x v="8"/>
    <s v="Avery Heavy-Duty EZD View Binder with Locking Rings"/>
    <x v="3081"/>
    <n v="6"/>
    <n v="0"/>
    <n v="17.608799999999999"/>
  </r>
  <r>
    <n v="3962"/>
    <s v="CA-2012-113901"/>
    <x v="1"/>
    <d v="2012-10-19T00:00:00"/>
    <x v="994"/>
    <x v="1"/>
    <s v="NH-18610"/>
    <s v="Nicole Hansen"/>
    <x v="1"/>
    <s v="United States"/>
    <s v="Detroit"/>
    <x v="12"/>
    <n v="48227"/>
    <x v="2"/>
    <s v="TEC-PH-10002564"/>
    <x v="2"/>
    <x v="7"/>
    <s v="OtterBox Defender Series Case - Samsung Galaxy S4"/>
    <x v="179"/>
    <n v="5"/>
    <n v="0"/>
    <n v="44.984999999999985"/>
  </r>
  <r>
    <n v="3963"/>
    <s v="CA-2014-134838"/>
    <x v="3"/>
    <d v="2014-02-20T00:00:00"/>
    <x v="971"/>
    <x v="2"/>
    <s v="ED-13885"/>
    <s v="Emily Ducich"/>
    <x v="2"/>
    <s v="United States"/>
    <s v="Los Angeles"/>
    <x v="1"/>
    <n v="90045"/>
    <x v="1"/>
    <s v="OFF-AR-10000634"/>
    <x v="1"/>
    <x v="6"/>
    <s v="Newell 320"/>
    <x v="1387"/>
    <n v="3"/>
    <n v="0"/>
    <n v="3.4668000000000005"/>
  </r>
  <r>
    <n v="3964"/>
    <s v="CA-2014-134838"/>
    <x v="3"/>
    <d v="2014-02-20T00:00:00"/>
    <x v="971"/>
    <x v="2"/>
    <s v="ED-13885"/>
    <s v="Emily Ducich"/>
    <x v="2"/>
    <s v="United States"/>
    <s v="Los Angeles"/>
    <x v="1"/>
    <n v="90045"/>
    <x v="1"/>
    <s v="FUR-FU-10004018"/>
    <x v="0"/>
    <x v="5"/>
    <s v="Tensor Computer Mounted Lamp"/>
    <x v="3082"/>
    <n v="3"/>
    <n v="0"/>
    <n v="12.060900000000002"/>
  </r>
  <r>
    <n v="3965"/>
    <s v="CA-2013-120257"/>
    <x v="0"/>
    <d v="2013-09-23T00:00:00"/>
    <x v="961"/>
    <x v="1"/>
    <s v="PW-19240"/>
    <s v="Pierre Wener"/>
    <x v="0"/>
    <s v="United States"/>
    <s v="Philadelphia"/>
    <x v="9"/>
    <n v="19140"/>
    <x v="3"/>
    <s v="OFF-AR-10003481"/>
    <x v="1"/>
    <x v="6"/>
    <s v="Newell 348"/>
    <x v="964"/>
    <n v="3"/>
    <n v="0.2"/>
    <n v="0.88559999999999883"/>
  </r>
  <r>
    <n v="3966"/>
    <s v="CA-2011-164910"/>
    <x v="2"/>
    <d v="2011-11-12T00:00:00"/>
    <x v="995"/>
    <x v="0"/>
    <s v="DM-13345"/>
    <s v="Denise Monton"/>
    <x v="1"/>
    <s v="United States"/>
    <s v="Asheville"/>
    <x v="3"/>
    <n v="28806"/>
    <x v="0"/>
    <s v="OFF-AR-10003651"/>
    <x v="1"/>
    <x v="6"/>
    <s v="Newell 350"/>
    <x v="964"/>
    <n v="3"/>
    <n v="0.2"/>
    <n v="0.88559999999999883"/>
  </r>
  <r>
    <n v="3967"/>
    <s v="CA-2013-149902"/>
    <x v="0"/>
    <d v="2013-04-02T00:00:00"/>
    <x v="996"/>
    <x v="1"/>
    <s v="DW-13540"/>
    <s v="Don Weiss"/>
    <x v="0"/>
    <s v="United States"/>
    <s v="New York City"/>
    <x v="15"/>
    <n v="10024"/>
    <x v="3"/>
    <s v="OFF-AR-10002956"/>
    <x v="1"/>
    <x v="6"/>
    <s v="Boston 16801 Nautilus Battery Pencil Sharpener"/>
    <x v="1943"/>
    <n v="4"/>
    <n v="0"/>
    <n v="22.8904"/>
  </r>
  <r>
    <n v="3968"/>
    <s v="CA-2013-146010"/>
    <x v="0"/>
    <d v="2013-05-21T00:00:00"/>
    <x v="213"/>
    <x v="2"/>
    <s v="EH-14125"/>
    <s v="Eugene Hildebrand"/>
    <x v="2"/>
    <s v="United States"/>
    <s v="Colorado Springs"/>
    <x v="22"/>
    <n v="80906"/>
    <x v="1"/>
    <s v="OFF-BI-10003638"/>
    <x v="1"/>
    <x v="8"/>
    <s v="GBC Durable Plastic Covers"/>
    <x v="3083"/>
    <n v="7"/>
    <n v="0.7"/>
    <n v="-32.507999999999996"/>
  </r>
  <r>
    <n v="3969"/>
    <s v="US-2012-163685"/>
    <x v="1"/>
    <d v="2012-06-01T00:00:00"/>
    <x v="997"/>
    <x v="1"/>
    <s v="KE-16420"/>
    <s v="Katrina Edelman"/>
    <x v="1"/>
    <s v="United States"/>
    <s v="San Antonio"/>
    <x v="5"/>
    <n v="78207"/>
    <x v="2"/>
    <s v="OFF-BI-10001890"/>
    <x v="1"/>
    <x v="8"/>
    <s v="Avery Poly Binder Pockets"/>
    <x v="3084"/>
    <n v="8"/>
    <n v="0.8"/>
    <n v="-9.1648000000000032"/>
  </r>
  <r>
    <n v="3970"/>
    <s v="US-2012-163685"/>
    <x v="1"/>
    <d v="2012-06-01T00:00:00"/>
    <x v="997"/>
    <x v="1"/>
    <s v="KE-16420"/>
    <s v="Katrina Edelman"/>
    <x v="1"/>
    <s v="United States"/>
    <s v="San Antonio"/>
    <x v="5"/>
    <n v="78207"/>
    <x v="2"/>
    <s v="OFF-PA-10002606"/>
    <x v="1"/>
    <x v="10"/>
    <s v="Xerox 1928"/>
    <x v="3085"/>
    <n v="10"/>
    <n v="0.2"/>
    <n v="13.199999999999998"/>
  </r>
  <r>
    <n v="3971"/>
    <s v="CA-2011-135090"/>
    <x v="2"/>
    <d v="2011-11-22T00:00:00"/>
    <x v="158"/>
    <x v="1"/>
    <s v="SP-20920"/>
    <s v="Susan Pistek"/>
    <x v="0"/>
    <s v="United States"/>
    <s v="Los Angeles"/>
    <x v="1"/>
    <n v="90036"/>
    <x v="1"/>
    <s v="OFF-PA-10002245"/>
    <x v="1"/>
    <x v="10"/>
    <s v="Xerox 1895"/>
    <x v="3086"/>
    <n v="9"/>
    <n v="0"/>
    <n v="24.218999999999998"/>
  </r>
  <r>
    <n v="3972"/>
    <s v="CA-2012-132374"/>
    <x v="1"/>
    <d v="2012-02-22T00:00:00"/>
    <x v="998"/>
    <x v="0"/>
    <s v="PS-19045"/>
    <s v="Penelope Sewall"/>
    <x v="2"/>
    <s v="United States"/>
    <s v="Sterling Heights"/>
    <x v="12"/>
    <n v="48310"/>
    <x v="2"/>
    <s v="OFF-AR-10001615"/>
    <x v="1"/>
    <x v="6"/>
    <s v="Newell 34"/>
    <x v="1378"/>
    <n v="4"/>
    <n v="0"/>
    <n v="20.633600000000001"/>
  </r>
  <r>
    <n v="3973"/>
    <s v="CA-2013-167556"/>
    <x v="0"/>
    <d v="2013-03-30T00:00:00"/>
    <x v="944"/>
    <x v="1"/>
    <s v="JM-15250"/>
    <s v="Janet Martin"/>
    <x v="0"/>
    <s v="United States"/>
    <s v="New York City"/>
    <x v="15"/>
    <n v="10009"/>
    <x v="3"/>
    <s v="OFF-PA-10000466"/>
    <x v="1"/>
    <x v="10"/>
    <s v="Memo Book, 100 Message Capacity, 5 3/8” x 11”"/>
    <x v="814"/>
    <n v="2"/>
    <n v="0"/>
    <n v="6.74"/>
  </r>
  <r>
    <n v="3974"/>
    <s v="CA-2013-167556"/>
    <x v="0"/>
    <d v="2013-03-30T00:00:00"/>
    <x v="944"/>
    <x v="1"/>
    <s v="JM-15250"/>
    <s v="Janet Martin"/>
    <x v="0"/>
    <s v="United States"/>
    <s v="New York City"/>
    <x v="15"/>
    <n v="10009"/>
    <x v="3"/>
    <s v="OFF-BI-10003708"/>
    <x v="1"/>
    <x v="8"/>
    <s v="Acco Four Pocket Poly Ring Binder with Label Holder, Smoke, 1&quot;"/>
    <x v="1278"/>
    <n v="5"/>
    <n v="0.2"/>
    <n v="9.3124999999999982"/>
  </r>
  <r>
    <n v="3975"/>
    <s v="CA-2013-167556"/>
    <x v="0"/>
    <d v="2013-03-30T00:00:00"/>
    <x v="944"/>
    <x v="1"/>
    <s v="JM-15250"/>
    <s v="Janet Martin"/>
    <x v="0"/>
    <s v="United States"/>
    <s v="New York City"/>
    <x v="15"/>
    <n v="10009"/>
    <x v="3"/>
    <s v="FUR-FU-10004848"/>
    <x v="0"/>
    <x v="5"/>
    <s v="Howard Miller 13-3/4&quot; Diameter Brushed Chrome Round Wall Clock"/>
    <x v="3087"/>
    <n v="8"/>
    <n v="0"/>
    <n v="124.19999999999999"/>
  </r>
  <r>
    <n v="3976"/>
    <s v="CA-2013-167556"/>
    <x v="0"/>
    <d v="2013-03-30T00:00:00"/>
    <x v="944"/>
    <x v="1"/>
    <s v="JM-15250"/>
    <s v="Janet Martin"/>
    <x v="0"/>
    <s v="United States"/>
    <s v="New York City"/>
    <x v="15"/>
    <n v="10009"/>
    <x v="3"/>
    <s v="OFF-BI-10000320"/>
    <x v="1"/>
    <x v="8"/>
    <s v="GBC Plastic Binding Combs"/>
    <x v="3088"/>
    <n v="7"/>
    <n v="0.2"/>
    <n v="14.981400000000001"/>
  </r>
  <r>
    <n v="3977"/>
    <s v="US-2013-116400"/>
    <x v="0"/>
    <d v="2013-10-23T00:00:00"/>
    <x v="351"/>
    <x v="2"/>
    <s v="EB-13930"/>
    <s v="Eric Barreto"/>
    <x v="0"/>
    <s v="United States"/>
    <s v="Richmond"/>
    <x v="17"/>
    <n v="23223"/>
    <x v="0"/>
    <s v="FUR-FU-10003731"/>
    <x v="0"/>
    <x v="5"/>
    <s v="Eldon Expressions Wood and Plastic Desk Accessories, Oak"/>
    <x v="3089"/>
    <n v="4"/>
    <n v="0"/>
    <n v="11.177600000000002"/>
  </r>
  <r>
    <n v="3978"/>
    <s v="CA-2014-101308"/>
    <x v="3"/>
    <d v="2014-10-03T00:00:00"/>
    <x v="951"/>
    <x v="1"/>
    <s v="FG-14260"/>
    <s v="Frank Gastineau"/>
    <x v="2"/>
    <s v="United States"/>
    <s v="Seattle"/>
    <x v="4"/>
    <n v="98105"/>
    <x v="1"/>
    <s v="OFF-FA-10002780"/>
    <x v="1"/>
    <x v="13"/>
    <s v="Staples"/>
    <x v="3090"/>
    <n v="3"/>
    <n v="0"/>
    <n v="4.1123999999999992"/>
  </r>
  <r>
    <n v="3979"/>
    <s v="CA-2014-101308"/>
    <x v="3"/>
    <d v="2014-10-03T00:00:00"/>
    <x v="951"/>
    <x v="1"/>
    <s v="FG-14260"/>
    <s v="Frank Gastineau"/>
    <x v="2"/>
    <s v="United States"/>
    <s v="Seattle"/>
    <x v="4"/>
    <n v="98105"/>
    <x v="1"/>
    <s v="TEC-PH-10003800"/>
    <x v="2"/>
    <x v="7"/>
    <s v="i.Sound Portable Power - 8000 mAh"/>
    <x v="560"/>
    <n v="2"/>
    <n v="0.2"/>
    <n v="-20.136200000000006"/>
  </r>
  <r>
    <n v="3980"/>
    <s v="CA-2011-114517"/>
    <x v="2"/>
    <d v="2011-12-23T00:00:00"/>
    <x v="999"/>
    <x v="1"/>
    <s v="TH-21235"/>
    <s v="Tiffany House"/>
    <x v="1"/>
    <s v="United States"/>
    <s v="New York City"/>
    <x v="15"/>
    <n v="10024"/>
    <x v="3"/>
    <s v="FUR-TA-10001676"/>
    <x v="0"/>
    <x v="3"/>
    <s v="Hon 61000 Series Interactive Training Tables"/>
    <x v="3091"/>
    <n v="2"/>
    <n v="0.4"/>
    <n v="-19.549200000000006"/>
  </r>
  <r>
    <n v="3981"/>
    <s v="CA-2011-114517"/>
    <x v="2"/>
    <d v="2011-12-23T00:00:00"/>
    <x v="999"/>
    <x v="1"/>
    <s v="TH-21235"/>
    <s v="Tiffany House"/>
    <x v="1"/>
    <s v="United States"/>
    <s v="New York City"/>
    <x v="15"/>
    <n v="10024"/>
    <x v="3"/>
    <s v="OFF-AP-10002350"/>
    <x v="1"/>
    <x v="9"/>
    <s v="Belkin F9H710-06 7 Outlet SurgeMaster Surge Protector"/>
    <x v="3092"/>
    <n v="3"/>
    <n v="0"/>
    <n v="15.8256"/>
  </r>
  <r>
    <n v="3982"/>
    <s v="CA-2014-119564"/>
    <x v="3"/>
    <d v="2014-12-16T00:00:00"/>
    <x v="404"/>
    <x v="1"/>
    <s v="PL-18925"/>
    <s v="Paul Lucas"/>
    <x v="2"/>
    <s v="United States"/>
    <s v="Seattle"/>
    <x v="4"/>
    <n v="98115"/>
    <x v="1"/>
    <s v="FUR-FU-10003096"/>
    <x v="0"/>
    <x v="5"/>
    <s v="Master Giant Foot Doorstop, Safety Yellow"/>
    <x v="3093"/>
    <n v="3"/>
    <n v="0"/>
    <n v="9.7911000000000001"/>
  </r>
  <r>
    <n v="3983"/>
    <s v="CA-2013-135265"/>
    <x v="0"/>
    <d v="2013-07-08T00:00:00"/>
    <x v="1000"/>
    <x v="0"/>
    <s v="CC-12370"/>
    <s v="Christopher Conant"/>
    <x v="0"/>
    <s v="United States"/>
    <s v="Los Angeles"/>
    <x v="1"/>
    <n v="90045"/>
    <x v="1"/>
    <s v="FUR-CH-10003061"/>
    <x v="0"/>
    <x v="1"/>
    <s v="Global Leather Task Chair, Black"/>
    <x v="2804"/>
    <n v="4"/>
    <n v="0.2"/>
    <n v="-3.5996000000000521"/>
  </r>
  <r>
    <n v="3984"/>
    <s v="CA-2013-135265"/>
    <x v="0"/>
    <d v="2013-07-08T00:00:00"/>
    <x v="1000"/>
    <x v="0"/>
    <s v="CC-12370"/>
    <s v="Christopher Conant"/>
    <x v="0"/>
    <s v="United States"/>
    <s v="Los Angeles"/>
    <x v="1"/>
    <n v="90045"/>
    <x v="1"/>
    <s v="TEC-CO-10003763"/>
    <x v="2"/>
    <x v="16"/>
    <s v="Canon PC1060 Personal Laser Copier"/>
    <x v="2481"/>
    <n v="5"/>
    <n v="0.2"/>
    <n v="944.98649999999986"/>
  </r>
  <r>
    <n v="3985"/>
    <s v="CA-2013-135265"/>
    <x v="0"/>
    <d v="2013-07-08T00:00:00"/>
    <x v="1000"/>
    <x v="0"/>
    <s v="CC-12370"/>
    <s v="Christopher Conant"/>
    <x v="0"/>
    <s v="United States"/>
    <s v="Los Angeles"/>
    <x v="1"/>
    <n v="90045"/>
    <x v="1"/>
    <s v="OFF-PA-10002923"/>
    <x v="1"/>
    <x v="10"/>
    <s v="Xerox 1942"/>
    <x v="1553"/>
    <n v="1"/>
    <n v="0"/>
    <n v="24.47"/>
  </r>
  <r>
    <n v="3986"/>
    <s v="CA-2013-108735"/>
    <x v="0"/>
    <d v="2013-04-18T00:00:00"/>
    <x v="180"/>
    <x v="1"/>
    <s v="JM-15535"/>
    <s v="Jessica Myrick"/>
    <x v="0"/>
    <s v="United States"/>
    <s v="Lakewood"/>
    <x v="1"/>
    <n v="90712"/>
    <x v="1"/>
    <s v="FUR-BO-10003441"/>
    <x v="0"/>
    <x v="0"/>
    <s v="Bush Westfield Collection Bookcases, Fully Assembled"/>
    <x v="3094"/>
    <n v="3"/>
    <n v="0.15"/>
    <n v="24.235199999999978"/>
  </r>
  <r>
    <n v="3987"/>
    <s v="CA-2014-112333"/>
    <x v="3"/>
    <d v="2014-04-09T00:00:00"/>
    <x v="1001"/>
    <x v="1"/>
    <s v="KF-16285"/>
    <s v="Karen Ferguson"/>
    <x v="2"/>
    <s v="United States"/>
    <s v="Plainfield"/>
    <x v="30"/>
    <n v="7060"/>
    <x v="3"/>
    <s v="OFF-ST-10001780"/>
    <x v="1"/>
    <x v="4"/>
    <s v="Tennsco 16-Compartment Lockers with Coat Rack"/>
    <x v="3095"/>
    <n v="4"/>
    <n v="0"/>
    <n v="621.97440000000006"/>
  </r>
  <r>
    <n v="3988"/>
    <s v="CA-2014-112333"/>
    <x v="3"/>
    <d v="2014-04-09T00:00:00"/>
    <x v="1001"/>
    <x v="1"/>
    <s v="KF-16285"/>
    <s v="Karen Ferguson"/>
    <x v="2"/>
    <s v="United States"/>
    <s v="Plainfield"/>
    <x v="30"/>
    <n v="7060"/>
    <x v="3"/>
    <s v="OFF-AP-10001962"/>
    <x v="1"/>
    <x v="9"/>
    <s v="Black &amp; Decker Filter for Double Action Dustbuster Cordless Vac BLDV7210"/>
    <x v="3096"/>
    <n v="5"/>
    <n v="0"/>
    <n v="10.487500000000001"/>
  </r>
  <r>
    <n v="3989"/>
    <s v="US-2013-159415"/>
    <x v="0"/>
    <d v="2013-04-18T00:00:00"/>
    <x v="1002"/>
    <x v="1"/>
    <s v="CS-12175"/>
    <s v="Charles Sheldon"/>
    <x v="1"/>
    <s v="United States"/>
    <s v="Columbia"/>
    <x v="18"/>
    <n v="38401"/>
    <x v="0"/>
    <s v="FUR-FU-10003798"/>
    <x v="0"/>
    <x v="5"/>
    <s v="Ultra Door Kickplate, 8&quot;H x 34&quot;W"/>
    <x v="3097"/>
    <n v="5"/>
    <n v="0.2"/>
    <n v="13.845999999999997"/>
  </r>
  <r>
    <n v="3990"/>
    <s v="CA-2011-122588"/>
    <x v="2"/>
    <d v="2011-11-25T00:00:00"/>
    <x v="680"/>
    <x v="0"/>
    <s v="AR-10540"/>
    <s v="Andy Reiter"/>
    <x v="0"/>
    <s v="United States"/>
    <s v="Woonsocket"/>
    <x v="34"/>
    <n v="2895"/>
    <x v="3"/>
    <s v="FUR-FU-10001095"/>
    <x v="0"/>
    <x v="5"/>
    <s v="DAX Black Cherry Wood-Tone Poster Frame"/>
    <x v="3098"/>
    <n v="2"/>
    <n v="0"/>
    <n v="20.1248"/>
  </r>
  <r>
    <n v="3991"/>
    <s v="CA-2011-137589"/>
    <x v="2"/>
    <d v="2011-11-03T00:00:00"/>
    <x v="821"/>
    <x v="1"/>
    <s v="MS-17770"/>
    <s v="Maxwell Schwartz"/>
    <x v="0"/>
    <s v="United States"/>
    <s v="Lancaster"/>
    <x v="9"/>
    <n v="17602"/>
    <x v="3"/>
    <s v="OFF-SU-10000157"/>
    <x v="1"/>
    <x v="14"/>
    <s v="Compact Automatic Electric Letter Opener"/>
    <x v="3099"/>
    <n v="3"/>
    <n v="0.2"/>
    <n v="-64.427400000000006"/>
  </r>
  <r>
    <n v="3992"/>
    <s v="CA-2012-161998"/>
    <x v="1"/>
    <d v="2012-05-01T00:00:00"/>
    <x v="27"/>
    <x v="1"/>
    <s v="DB-13120"/>
    <s v="David Bremer"/>
    <x v="1"/>
    <s v="United States"/>
    <s v="Tampa"/>
    <x v="2"/>
    <n v="33614"/>
    <x v="0"/>
    <s v="FUR-FU-10001095"/>
    <x v="0"/>
    <x v="5"/>
    <s v="DAX Black Cherry Wood-Tone Poster Frame"/>
    <x v="3100"/>
    <n v="3"/>
    <n v="0.2"/>
    <n v="14.299199999999999"/>
  </r>
  <r>
    <n v="3993"/>
    <s v="CA-2012-161998"/>
    <x v="1"/>
    <d v="2012-05-01T00:00:00"/>
    <x v="27"/>
    <x v="1"/>
    <s v="DB-13120"/>
    <s v="David Bremer"/>
    <x v="1"/>
    <s v="United States"/>
    <s v="Tampa"/>
    <x v="2"/>
    <n v="33614"/>
    <x v="0"/>
    <s v="OFF-SU-10004261"/>
    <x v="1"/>
    <x v="14"/>
    <s v="Fiskars 8&quot; Scissors, 2/Pack"/>
    <x v="3101"/>
    <n v="3"/>
    <n v="0.2"/>
    <n v="4.6547999999999927"/>
  </r>
  <r>
    <n v="3994"/>
    <s v="CA-2012-161998"/>
    <x v="1"/>
    <d v="2012-05-01T00:00:00"/>
    <x v="27"/>
    <x v="1"/>
    <s v="DB-13120"/>
    <s v="David Bremer"/>
    <x v="1"/>
    <s v="United States"/>
    <s v="Tampa"/>
    <x v="2"/>
    <n v="33614"/>
    <x v="0"/>
    <s v="OFF-AR-10004022"/>
    <x v="1"/>
    <x v="6"/>
    <s v="Panasonic KP-380BK Classic Electric Pencil Sharpener"/>
    <x v="3102"/>
    <n v="6"/>
    <n v="0.2"/>
    <n v="10.793999999999983"/>
  </r>
  <r>
    <n v="3995"/>
    <s v="CA-2012-105627"/>
    <x v="1"/>
    <d v="2012-03-08T00:00:00"/>
    <x v="1003"/>
    <x v="1"/>
    <s v="DK-12895"/>
    <s v="Dana Kaydos"/>
    <x v="0"/>
    <s v="United States"/>
    <s v="Kenosha"/>
    <x v="6"/>
    <n v="53142"/>
    <x v="2"/>
    <s v="FUR-BO-10002916"/>
    <x v="0"/>
    <x v="0"/>
    <s v="Rush Hierlooms Collection 1&quot; Thick Stackable Bookcases"/>
    <x v="3103"/>
    <n v="3"/>
    <n v="0"/>
    <n v="97.45859999999999"/>
  </r>
  <r>
    <n v="3996"/>
    <s v="CA-2012-105627"/>
    <x v="1"/>
    <d v="2012-03-08T00:00:00"/>
    <x v="1003"/>
    <x v="1"/>
    <s v="DK-12895"/>
    <s v="Dana Kaydos"/>
    <x v="0"/>
    <s v="United States"/>
    <s v="Kenosha"/>
    <x v="6"/>
    <n v="53142"/>
    <x v="2"/>
    <s v="FUR-CH-10002084"/>
    <x v="0"/>
    <x v="1"/>
    <s v="Hon Mobius Operator's Chair"/>
    <x v="3104"/>
    <n v="7"/>
    <n v="0"/>
    <n v="189.40460000000002"/>
  </r>
  <r>
    <n v="3997"/>
    <s v="CA-2012-105627"/>
    <x v="1"/>
    <d v="2012-03-08T00:00:00"/>
    <x v="1003"/>
    <x v="1"/>
    <s v="DK-12895"/>
    <s v="Dana Kaydos"/>
    <x v="0"/>
    <s v="United States"/>
    <s v="Kenosha"/>
    <x v="6"/>
    <n v="53142"/>
    <x v="2"/>
    <s v="TEC-PH-10003012"/>
    <x v="2"/>
    <x v="7"/>
    <s v="Nortel Meridian M3904 Professional Digital phone"/>
    <x v="3105"/>
    <n v="5"/>
    <n v="0"/>
    <n v="223.28549999999993"/>
  </r>
  <r>
    <n v="3998"/>
    <s v="CA-2012-105627"/>
    <x v="1"/>
    <d v="2012-03-08T00:00:00"/>
    <x v="1003"/>
    <x v="1"/>
    <s v="DK-12895"/>
    <s v="Dana Kaydos"/>
    <x v="0"/>
    <s v="United States"/>
    <s v="Kenosha"/>
    <x v="6"/>
    <n v="53142"/>
    <x v="2"/>
    <s v="OFF-AR-10002704"/>
    <x v="1"/>
    <x v="6"/>
    <s v="Boston 1900 Electric Pencil Sharpener"/>
    <x v="1883"/>
    <n v="1"/>
    <n v="0"/>
    <n v="4.4939999999999998"/>
  </r>
  <r>
    <n v="3999"/>
    <s v="CA-2012-105627"/>
    <x v="1"/>
    <d v="2012-03-08T00:00:00"/>
    <x v="1003"/>
    <x v="1"/>
    <s v="DK-12895"/>
    <s v="Dana Kaydos"/>
    <x v="0"/>
    <s v="United States"/>
    <s v="Kenosha"/>
    <x v="6"/>
    <n v="53142"/>
    <x v="2"/>
    <s v="FUR-FU-10000308"/>
    <x v="0"/>
    <x v="5"/>
    <s v="Deflect-o Glass Clear Studded Chair Mats"/>
    <x v="3106"/>
    <n v="6"/>
    <n v="0"/>
    <n v="82.077600000000004"/>
  </r>
  <r>
    <n v="4000"/>
    <s v="US-2012-149629"/>
    <x v="1"/>
    <d v="2012-07-17T00:00:00"/>
    <x v="532"/>
    <x v="0"/>
    <s v="MP-17965"/>
    <s v="Michael Paige"/>
    <x v="1"/>
    <s v="United States"/>
    <s v="Port Saint Lucie"/>
    <x v="2"/>
    <n v="34952"/>
    <x v="0"/>
    <s v="FUR-BO-10004709"/>
    <x v="0"/>
    <x v="0"/>
    <s v="Bush Westfield Collection Bookcases, Medium Cherry Finish"/>
    <x v="3107"/>
    <n v="5"/>
    <n v="0.2"/>
    <n v="5.7980000000000018"/>
  </r>
  <r>
    <n v="4001"/>
    <s v="CA-2011-116834"/>
    <x v="2"/>
    <d v="2011-10-11T00:00:00"/>
    <x v="36"/>
    <x v="1"/>
    <s v="Dp-13240"/>
    <s v="Dean percer"/>
    <x v="2"/>
    <s v="United States"/>
    <s v="Seattle"/>
    <x v="4"/>
    <n v="98115"/>
    <x v="1"/>
    <s v="FUR-FU-10001196"/>
    <x v="0"/>
    <x v="5"/>
    <s v="DAX Cubicle Frames - 8x10"/>
    <x v="3108"/>
    <n v="11"/>
    <n v="0"/>
    <n v="19.040999999999997"/>
  </r>
  <r>
    <n v="4002"/>
    <s v="CA-2011-116834"/>
    <x v="2"/>
    <d v="2011-10-11T00:00:00"/>
    <x v="36"/>
    <x v="1"/>
    <s v="Dp-13240"/>
    <s v="Dean percer"/>
    <x v="2"/>
    <s v="United States"/>
    <s v="Seattle"/>
    <x v="4"/>
    <n v="98115"/>
    <x v="1"/>
    <s v="TEC-AC-10002942"/>
    <x v="2"/>
    <x v="11"/>
    <s v="WD My Passport Ultra 1TB Portable External Hard Drive"/>
    <x v="2047"/>
    <n v="5"/>
    <n v="0"/>
    <n v="58.649999999999984"/>
  </r>
  <r>
    <n v="4003"/>
    <s v="CA-2013-145730"/>
    <x v="0"/>
    <d v="2013-03-04T00:00:00"/>
    <x v="599"/>
    <x v="1"/>
    <s v="CC-12220"/>
    <s v="Chris Cortes"/>
    <x v="0"/>
    <s v="United States"/>
    <s v="San Antonio"/>
    <x v="5"/>
    <n v="78207"/>
    <x v="2"/>
    <s v="FUR-TA-10004915"/>
    <x v="0"/>
    <x v="3"/>
    <s v="Office Impressions End Table, 20-1/2&quot;H x 24&quot;W x 20&quot;D"/>
    <x v="3109"/>
    <n v="3"/>
    <n v="0.3"/>
    <n v="-127.57919999999996"/>
  </r>
  <r>
    <n v="4004"/>
    <s v="CA-2013-145730"/>
    <x v="0"/>
    <d v="2013-03-04T00:00:00"/>
    <x v="599"/>
    <x v="1"/>
    <s v="CC-12220"/>
    <s v="Chris Cortes"/>
    <x v="0"/>
    <s v="United States"/>
    <s v="San Antonio"/>
    <x v="5"/>
    <n v="78207"/>
    <x v="2"/>
    <s v="TEC-MA-10001016"/>
    <x v="2"/>
    <x v="15"/>
    <s v="Canon PC170 Desktop Personal Copier"/>
    <x v="3110"/>
    <n v="3"/>
    <n v="0.4"/>
    <n v="33.589499999999987"/>
  </r>
  <r>
    <n v="4005"/>
    <s v="CA-2013-145730"/>
    <x v="0"/>
    <d v="2013-03-04T00:00:00"/>
    <x v="599"/>
    <x v="1"/>
    <s v="CC-12220"/>
    <s v="Chris Cortes"/>
    <x v="0"/>
    <s v="United States"/>
    <s v="San Antonio"/>
    <x v="5"/>
    <n v="78207"/>
    <x v="2"/>
    <s v="OFF-EN-10000483"/>
    <x v="1"/>
    <x v="12"/>
    <s v="White Envelopes, White Envelopes with Clear Poly Window"/>
    <x v="3111"/>
    <n v="3"/>
    <n v="0.2"/>
    <n v="11.894999999999994"/>
  </r>
  <r>
    <n v="4006"/>
    <s v="US-2012-168732"/>
    <x v="1"/>
    <d v="2012-12-10T00:00:00"/>
    <x v="313"/>
    <x v="1"/>
    <s v="KM-16660"/>
    <s v="Khloe Miller"/>
    <x v="0"/>
    <s v="United States"/>
    <s v="Roswell"/>
    <x v="32"/>
    <n v="30076"/>
    <x v="0"/>
    <s v="OFF-AR-10003087"/>
    <x v="1"/>
    <x v="6"/>
    <s v="Staples"/>
    <x v="3112"/>
    <n v="1"/>
    <n v="0"/>
    <n v="0.49839999999999995"/>
  </r>
  <r>
    <n v="4007"/>
    <s v="US-2012-168732"/>
    <x v="1"/>
    <d v="2012-12-10T00:00:00"/>
    <x v="313"/>
    <x v="1"/>
    <s v="KM-16660"/>
    <s v="Khloe Miller"/>
    <x v="0"/>
    <s v="United States"/>
    <s v="Roswell"/>
    <x v="32"/>
    <n v="30076"/>
    <x v="0"/>
    <s v="OFF-PA-10000520"/>
    <x v="1"/>
    <x v="10"/>
    <s v="Xerox 201"/>
    <x v="243"/>
    <n v="4"/>
    <n v="0"/>
    <n v="12.441600000000001"/>
  </r>
  <r>
    <n v="4008"/>
    <s v="US-2012-168732"/>
    <x v="1"/>
    <d v="2012-12-10T00:00:00"/>
    <x v="313"/>
    <x v="1"/>
    <s v="KM-16660"/>
    <s v="Khloe Miller"/>
    <x v="0"/>
    <s v="United States"/>
    <s v="Roswell"/>
    <x v="32"/>
    <n v="30076"/>
    <x v="0"/>
    <s v="TEC-AC-10001553"/>
    <x v="2"/>
    <x v="11"/>
    <s v="Memorex 25GB 6X Branded Blu-Ray Recordable Disc, 15/Pack"/>
    <x v="3113"/>
    <n v="6"/>
    <n v="0"/>
    <n v="21.407399999999999"/>
  </r>
  <r>
    <n v="4009"/>
    <s v="CA-2012-107468"/>
    <x v="1"/>
    <d v="2012-12-18T00:00:00"/>
    <x v="190"/>
    <x v="1"/>
    <s v="MK-17905"/>
    <s v="Michael Kennedy"/>
    <x v="1"/>
    <s v="United States"/>
    <s v="Louisville"/>
    <x v="22"/>
    <n v="80027"/>
    <x v="1"/>
    <s v="OFF-AR-10000634"/>
    <x v="1"/>
    <x v="6"/>
    <s v="Newell 320"/>
    <x v="1312"/>
    <n v="2"/>
    <n v="0.2"/>
    <n v="0.59920000000000018"/>
  </r>
  <r>
    <n v="4010"/>
    <s v="CA-2014-144463"/>
    <x v="3"/>
    <d v="2014-01-02T00:00:00"/>
    <x v="838"/>
    <x v="1"/>
    <s v="SC-20725"/>
    <s v="Steven Cartwright"/>
    <x v="0"/>
    <s v="United States"/>
    <s v="Los Angeles"/>
    <x v="1"/>
    <n v="90036"/>
    <x v="1"/>
    <s v="FUR-FU-10001215"/>
    <x v="0"/>
    <x v="5"/>
    <s v="Howard Miller 11-1/2&quot; Diameter Brentwood Wall Clock"/>
    <x v="3114"/>
    <n v="11"/>
    <n v="0"/>
    <n v="199.26060000000004"/>
  </r>
  <r>
    <n v="4011"/>
    <s v="CA-2014-100811"/>
    <x v="3"/>
    <d v="2014-11-22T00:00:00"/>
    <x v="865"/>
    <x v="2"/>
    <s v="CC-12475"/>
    <s v="Cindy Chapman"/>
    <x v="0"/>
    <s v="United States"/>
    <s v="Philadelphia"/>
    <x v="9"/>
    <n v="19143"/>
    <x v="3"/>
    <s v="OFF-PA-10001204"/>
    <x v="1"/>
    <x v="10"/>
    <s v="Xerox 1972"/>
    <x v="582"/>
    <n v="2"/>
    <n v="0.2"/>
    <n v="2.6399999999999997"/>
  </r>
  <r>
    <n v="4012"/>
    <s v="CA-2014-100811"/>
    <x v="3"/>
    <d v="2014-11-22T00:00:00"/>
    <x v="865"/>
    <x v="2"/>
    <s v="CC-12475"/>
    <s v="Cindy Chapman"/>
    <x v="0"/>
    <s v="United States"/>
    <s v="Philadelphia"/>
    <x v="9"/>
    <n v="19143"/>
    <x v="3"/>
    <s v="OFF-ST-10002444"/>
    <x v="1"/>
    <x v="4"/>
    <s v="Recycled Eldon Regeneration Jumbo File"/>
    <x v="3115"/>
    <n v="4"/>
    <n v="0.2"/>
    <n v="3.9295999999999989"/>
  </r>
  <r>
    <n v="4013"/>
    <s v="CA-2012-153612"/>
    <x v="1"/>
    <d v="2012-12-22T00:00:00"/>
    <x v="98"/>
    <x v="1"/>
    <s v="BT-11305"/>
    <s v="Beth Thompson"/>
    <x v="2"/>
    <s v="United States"/>
    <s v="Superior"/>
    <x v="6"/>
    <n v="54880"/>
    <x v="2"/>
    <s v="OFF-AR-10000203"/>
    <x v="1"/>
    <x v="6"/>
    <s v="Newell 336"/>
    <x v="860"/>
    <n v="4"/>
    <n v="0"/>
    <n v="4.9647999999999985"/>
  </r>
  <r>
    <n v="4014"/>
    <s v="CA-2012-165624"/>
    <x v="1"/>
    <d v="2012-08-23T00:00:00"/>
    <x v="269"/>
    <x v="1"/>
    <s v="FH-14350"/>
    <s v="Fred Harton"/>
    <x v="0"/>
    <s v="United States"/>
    <s v="Atlanta"/>
    <x v="32"/>
    <n v="30318"/>
    <x v="0"/>
    <s v="OFF-AP-10000828"/>
    <x v="1"/>
    <x v="9"/>
    <s v="Avanti 4.4 Cu. Ft. Refrigerator"/>
    <x v="3116"/>
    <n v="3"/>
    <n v="0"/>
    <n v="152.02319999999997"/>
  </r>
  <r>
    <n v="4015"/>
    <s v="CA-2012-165624"/>
    <x v="1"/>
    <d v="2012-08-23T00:00:00"/>
    <x v="269"/>
    <x v="1"/>
    <s v="FH-14350"/>
    <s v="Fred Harton"/>
    <x v="0"/>
    <s v="United States"/>
    <s v="Atlanta"/>
    <x v="32"/>
    <n v="30318"/>
    <x v="0"/>
    <s v="OFF-LA-10003190"/>
    <x v="1"/>
    <x v="2"/>
    <s v="Avery 474"/>
    <x v="880"/>
    <n v="3"/>
    <n v="0"/>
    <n v="4.2336"/>
  </r>
  <r>
    <n v="4016"/>
    <s v="CA-2012-165624"/>
    <x v="1"/>
    <d v="2012-08-23T00:00:00"/>
    <x v="269"/>
    <x v="1"/>
    <s v="FH-14350"/>
    <s v="Fred Harton"/>
    <x v="0"/>
    <s v="United States"/>
    <s v="Atlanta"/>
    <x v="32"/>
    <n v="30318"/>
    <x v="0"/>
    <s v="OFF-PA-10002319"/>
    <x v="1"/>
    <x v="10"/>
    <s v="Xerox 1944"/>
    <x v="3117"/>
    <n v="5"/>
    <n v="0"/>
    <n v="94.962000000000003"/>
  </r>
  <r>
    <n v="4017"/>
    <s v="CA-2012-165624"/>
    <x v="1"/>
    <d v="2012-08-23T00:00:00"/>
    <x v="269"/>
    <x v="1"/>
    <s v="FH-14350"/>
    <s v="Fred Harton"/>
    <x v="0"/>
    <s v="United States"/>
    <s v="Atlanta"/>
    <x v="32"/>
    <n v="30318"/>
    <x v="0"/>
    <s v="OFF-PA-10003893"/>
    <x v="1"/>
    <x v="10"/>
    <s v="Xerox 1962"/>
    <x v="1591"/>
    <n v="5"/>
    <n v="0"/>
    <n v="9.629999999999999"/>
  </r>
  <r>
    <n v="4018"/>
    <s v="CA-2012-165624"/>
    <x v="1"/>
    <d v="2012-08-23T00:00:00"/>
    <x v="269"/>
    <x v="1"/>
    <s v="FH-14350"/>
    <s v="Fred Harton"/>
    <x v="0"/>
    <s v="United States"/>
    <s v="Atlanta"/>
    <x v="32"/>
    <n v="30318"/>
    <x v="0"/>
    <s v="OFF-PA-10002499"/>
    <x v="1"/>
    <x v="10"/>
    <s v="Xerox 1890"/>
    <x v="3118"/>
    <n v="2"/>
    <n v="0"/>
    <n v="48.94"/>
  </r>
  <r>
    <n v="4019"/>
    <s v="CA-2012-165624"/>
    <x v="1"/>
    <d v="2012-08-23T00:00:00"/>
    <x v="269"/>
    <x v="1"/>
    <s v="FH-14350"/>
    <s v="Fred Harton"/>
    <x v="0"/>
    <s v="United States"/>
    <s v="Atlanta"/>
    <x v="32"/>
    <n v="30318"/>
    <x v="0"/>
    <s v="TEC-AC-10004568"/>
    <x v="2"/>
    <x v="11"/>
    <s v="Maxell LTO Ultrium - 800 GB"/>
    <x v="1771"/>
    <n v="9"/>
    <n v="0"/>
    <n v="47.862899999999982"/>
  </r>
  <r>
    <n v="4020"/>
    <s v="CA-2012-165624"/>
    <x v="1"/>
    <d v="2012-08-23T00:00:00"/>
    <x v="269"/>
    <x v="1"/>
    <s v="FH-14350"/>
    <s v="Fred Harton"/>
    <x v="0"/>
    <s v="United States"/>
    <s v="Atlanta"/>
    <x v="32"/>
    <n v="30318"/>
    <x v="0"/>
    <s v="OFF-AP-10001492"/>
    <x v="1"/>
    <x v="9"/>
    <s v="Acco Six-Outlet Power Strip, 4' Cord Length"/>
    <x v="3119"/>
    <n v="3"/>
    <n v="0"/>
    <n v="6.7236000000000002"/>
  </r>
  <r>
    <n v="4021"/>
    <s v="CA-2011-154963"/>
    <x v="2"/>
    <d v="2011-06-22T00:00:00"/>
    <x v="1004"/>
    <x v="1"/>
    <s v="AA-10645"/>
    <s v="Anna Andreadi"/>
    <x v="0"/>
    <s v="United States"/>
    <s v="Chester"/>
    <x v="9"/>
    <n v="19013"/>
    <x v="3"/>
    <s v="FUR-CH-10004698"/>
    <x v="0"/>
    <x v="1"/>
    <s v="Padded Folding Chairs, Black, 4/Carton"/>
    <x v="3120"/>
    <n v="3"/>
    <n v="0.3"/>
    <n v="-4.858799999999988"/>
  </r>
  <r>
    <n v="4022"/>
    <s v="CA-2011-154963"/>
    <x v="2"/>
    <d v="2011-06-22T00:00:00"/>
    <x v="1004"/>
    <x v="1"/>
    <s v="AA-10645"/>
    <s v="Anna Andreadi"/>
    <x v="0"/>
    <s v="United States"/>
    <s v="Chester"/>
    <x v="9"/>
    <n v="19013"/>
    <x v="3"/>
    <s v="TEC-PH-10004093"/>
    <x v="2"/>
    <x v="7"/>
    <s v="Panasonic Kx-TS550"/>
    <x v="3121"/>
    <n v="3"/>
    <n v="0.4"/>
    <n v="-15.176700000000004"/>
  </r>
  <r>
    <n v="4023"/>
    <s v="CA-2011-154963"/>
    <x v="2"/>
    <d v="2011-06-22T00:00:00"/>
    <x v="1004"/>
    <x v="1"/>
    <s v="AA-10645"/>
    <s v="Anna Andreadi"/>
    <x v="0"/>
    <s v="United States"/>
    <s v="Chester"/>
    <x v="9"/>
    <n v="19013"/>
    <x v="3"/>
    <s v="FUR-CH-10000454"/>
    <x v="0"/>
    <x v="1"/>
    <s v="Hon Deluxe Fabric Upholstered Stacking Chairs, Rounded Back"/>
    <x v="3122"/>
    <n v="5"/>
    <n v="0.3"/>
    <n v="0"/>
  </r>
  <r>
    <n v="4024"/>
    <s v="CA-2014-130764"/>
    <x v="3"/>
    <d v="2014-10-28T00:00:00"/>
    <x v="980"/>
    <x v="2"/>
    <s v="JO-15145"/>
    <s v="Jack O'Briant"/>
    <x v="1"/>
    <s v="United States"/>
    <s v="San Francisco"/>
    <x v="1"/>
    <n v="94110"/>
    <x v="1"/>
    <s v="FUR-BO-10003034"/>
    <x v="0"/>
    <x v="0"/>
    <s v="O'Sullivan Elevations Bookcase, Cherry Finish"/>
    <x v="3123"/>
    <n v="5"/>
    <n v="0.15"/>
    <n v="6.5490000000000208"/>
  </r>
  <r>
    <n v="4025"/>
    <s v="CA-2014-130764"/>
    <x v="3"/>
    <d v="2014-10-28T00:00:00"/>
    <x v="980"/>
    <x v="2"/>
    <s v="JO-15145"/>
    <s v="Jack O'Briant"/>
    <x v="1"/>
    <s v="United States"/>
    <s v="San Francisco"/>
    <x v="1"/>
    <n v="94110"/>
    <x v="1"/>
    <s v="TEC-PH-10003215"/>
    <x v="2"/>
    <x v="7"/>
    <s v="Jackery Bar Premium Fast-charging Portable Charger"/>
    <x v="3124"/>
    <n v="4"/>
    <n v="0.2"/>
    <n v="34.741999999999997"/>
  </r>
  <r>
    <n v="4026"/>
    <s v="CA-2014-139311"/>
    <x v="3"/>
    <d v="2014-08-12T00:00:00"/>
    <x v="851"/>
    <x v="2"/>
    <s v="SF-20965"/>
    <s v="Sylvia Foulston"/>
    <x v="1"/>
    <s v="United States"/>
    <s v="Bedford"/>
    <x v="5"/>
    <n v="76021"/>
    <x v="2"/>
    <s v="OFF-PA-10001776"/>
    <x v="1"/>
    <x v="10"/>
    <s v="Wirebound Message Books, Four 2 3/4&quot; x 5&quot; Forms per Page, 600 Sets per Book"/>
    <x v="3125"/>
    <n v="4"/>
    <n v="0.2"/>
    <n v="10.011599999999998"/>
  </r>
  <r>
    <n v="4027"/>
    <s v="CA-2014-139311"/>
    <x v="3"/>
    <d v="2014-08-12T00:00:00"/>
    <x v="851"/>
    <x v="2"/>
    <s v="SF-20965"/>
    <s v="Sylvia Foulston"/>
    <x v="1"/>
    <s v="United States"/>
    <s v="Bedford"/>
    <x v="5"/>
    <n v="76021"/>
    <x v="2"/>
    <s v="OFF-AR-10004582"/>
    <x v="1"/>
    <x v="6"/>
    <s v="BIC Brite Liner Grip Highlighters"/>
    <x v="1997"/>
    <n v="7"/>
    <n v="0.2"/>
    <n v="2.8699999999999992"/>
  </r>
  <r>
    <n v="4028"/>
    <s v="CA-2014-139311"/>
    <x v="3"/>
    <d v="2014-08-12T00:00:00"/>
    <x v="851"/>
    <x v="2"/>
    <s v="SF-20965"/>
    <s v="Sylvia Foulston"/>
    <x v="1"/>
    <s v="United States"/>
    <s v="Bedford"/>
    <x v="5"/>
    <n v="76021"/>
    <x v="2"/>
    <s v="TEC-PH-10001557"/>
    <x v="2"/>
    <x v="7"/>
    <s v="Pyle PMP37LED"/>
    <x v="2081"/>
    <n v="2"/>
    <n v="0.2"/>
    <n v="13.438599999999994"/>
  </r>
  <r>
    <n v="4029"/>
    <s v="CA-2014-139311"/>
    <x v="3"/>
    <d v="2014-08-12T00:00:00"/>
    <x v="851"/>
    <x v="2"/>
    <s v="SF-20965"/>
    <s v="Sylvia Foulston"/>
    <x v="1"/>
    <s v="United States"/>
    <s v="Bedford"/>
    <x v="5"/>
    <n v="76021"/>
    <x v="2"/>
    <s v="OFF-BI-10004209"/>
    <x v="1"/>
    <x v="8"/>
    <s v="Fellowes Twister Kit, Gray/Clear, 3/pkg"/>
    <x v="3126"/>
    <n v="8"/>
    <n v="0.8"/>
    <n v="-22.512"/>
  </r>
  <r>
    <n v="4030"/>
    <s v="CA-2014-124296"/>
    <x v="3"/>
    <d v="2014-12-25T00:00:00"/>
    <x v="675"/>
    <x v="1"/>
    <s v="CS-12355"/>
    <s v="Christine Sundaresam"/>
    <x v="0"/>
    <s v="United States"/>
    <s v="Lafayette"/>
    <x v="28"/>
    <n v="70506"/>
    <x v="0"/>
    <s v="TEC-MA-10003183"/>
    <x v="2"/>
    <x v="15"/>
    <s v="DYMO CardScan Personal V9 Business Card Scanner"/>
    <x v="651"/>
    <n v="3"/>
    <n v="0"/>
    <n v="239.98500000000001"/>
  </r>
  <r>
    <n v="4031"/>
    <s v="CA-2014-124296"/>
    <x v="3"/>
    <d v="2014-12-25T00:00:00"/>
    <x v="675"/>
    <x v="1"/>
    <s v="CS-12355"/>
    <s v="Christine Sundaresam"/>
    <x v="0"/>
    <s v="United States"/>
    <s v="Lafayette"/>
    <x v="28"/>
    <n v="70506"/>
    <x v="0"/>
    <s v="FUR-CH-10002439"/>
    <x v="0"/>
    <x v="1"/>
    <s v="Iceberg Nesting Folding Chair, 19w x 6d x 43h"/>
    <x v="3127"/>
    <n v="4"/>
    <n v="0"/>
    <n v="60.5488"/>
  </r>
  <r>
    <n v="4032"/>
    <s v="CA-2013-169957"/>
    <x v="0"/>
    <d v="2013-09-27T00:00:00"/>
    <x v="424"/>
    <x v="1"/>
    <s v="SN-20710"/>
    <s v="Steve Nguyen"/>
    <x v="2"/>
    <s v="United States"/>
    <s v="Covington"/>
    <x v="4"/>
    <n v="98042"/>
    <x v="1"/>
    <s v="OFF-AP-10000576"/>
    <x v="1"/>
    <x v="9"/>
    <s v="Belkin 7 Outlet SurgeMaster II"/>
    <x v="3128"/>
    <n v="6"/>
    <n v="0"/>
    <n v="66.326400000000007"/>
  </r>
  <r>
    <n v="4033"/>
    <s v="CA-2013-169957"/>
    <x v="0"/>
    <d v="2013-09-27T00:00:00"/>
    <x v="424"/>
    <x v="1"/>
    <s v="SN-20710"/>
    <s v="Steve Nguyen"/>
    <x v="2"/>
    <s v="United States"/>
    <s v="Covington"/>
    <x v="4"/>
    <n v="98042"/>
    <x v="1"/>
    <s v="OFF-PA-10004040"/>
    <x v="1"/>
    <x v="10"/>
    <s v="Universal Premium White Copier/Laser Paper (20Lb. and 87 Bright)"/>
    <x v="2744"/>
    <n v="5"/>
    <n v="0"/>
    <n v="14.651"/>
  </r>
  <r>
    <n v="4034"/>
    <s v="CA-2013-169957"/>
    <x v="0"/>
    <d v="2013-09-27T00:00:00"/>
    <x v="424"/>
    <x v="1"/>
    <s v="SN-20710"/>
    <s v="Steve Nguyen"/>
    <x v="2"/>
    <s v="United States"/>
    <s v="Covington"/>
    <x v="4"/>
    <n v="98042"/>
    <x v="1"/>
    <s v="TEC-AC-10003063"/>
    <x v="2"/>
    <x v="11"/>
    <s v="Micro Innovations USB RF Wireless Keyboard with Mouse"/>
    <x v="1506"/>
    <n v="4"/>
    <n v="0"/>
    <n v="21"/>
  </r>
  <r>
    <n v="4035"/>
    <s v="US-2013-108777"/>
    <x v="0"/>
    <d v="2013-12-13T00:00:00"/>
    <x v="485"/>
    <x v="3"/>
    <s v="JM-15655"/>
    <s v="Jim Mitchum"/>
    <x v="1"/>
    <s v="United States"/>
    <s v="Lorain"/>
    <x v="24"/>
    <n v="44052"/>
    <x v="3"/>
    <s v="OFF-BI-10003982"/>
    <x v="1"/>
    <x v="8"/>
    <s v="Wilson Jones Century Plastic Molded Ring Binders"/>
    <x v="3129"/>
    <n v="3"/>
    <n v="0.7"/>
    <n v="-14.331299999999992"/>
  </r>
  <r>
    <n v="4036"/>
    <s v="US-2013-108777"/>
    <x v="0"/>
    <d v="2013-12-13T00:00:00"/>
    <x v="485"/>
    <x v="3"/>
    <s v="JM-15655"/>
    <s v="Jim Mitchum"/>
    <x v="1"/>
    <s v="United States"/>
    <s v="Lorain"/>
    <x v="24"/>
    <n v="44052"/>
    <x v="3"/>
    <s v="TEC-AC-10002567"/>
    <x v="2"/>
    <x v="11"/>
    <s v="Logitech G602 Wireless Gaming Mouse"/>
    <x v="3130"/>
    <n v="6"/>
    <n v="0.2"/>
    <n v="76.790399999999977"/>
  </r>
  <r>
    <n v="4037"/>
    <s v="CA-2012-148859"/>
    <x v="1"/>
    <d v="2012-12-28T00:00:00"/>
    <x v="896"/>
    <x v="1"/>
    <s v="FH-14350"/>
    <s v="Fred Harton"/>
    <x v="0"/>
    <s v="United States"/>
    <s v="Chicago"/>
    <x v="10"/>
    <n v="60623"/>
    <x v="2"/>
    <s v="OFF-ST-10004950"/>
    <x v="1"/>
    <x v="4"/>
    <s v="Tenex Personal Filing Tote With Secure Closure Lid, Black/Frost"/>
    <x v="176"/>
    <n v="2"/>
    <n v="0.2"/>
    <n v="1.5509999999999984"/>
  </r>
  <r>
    <n v="4038"/>
    <s v="CA-2011-110786"/>
    <x v="2"/>
    <d v="2011-12-29T00:00:00"/>
    <x v="302"/>
    <x v="1"/>
    <s v="AJ-10795"/>
    <s v="Anthony Johnson"/>
    <x v="1"/>
    <s v="United States"/>
    <s v="San Francisco"/>
    <x v="1"/>
    <n v="94110"/>
    <x v="1"/>
    <s v="FUR-FU-10000550"/>
    <x v="0"/>
    <x v="5"/>
    <s v="Stacking Trays by OIC"/>
    <x v="1691"/>
    <n v="5"/>
    <n v="0"/>
    <n v="8.2169999999999987"/>
  </r>
  <r>
    <n v="4039"/>
    <s v="CA-2011-110786"/>
    <x v="2"/>
    <d v="2011-12-29T00:00:00"/>
    <x v="302"/>
    <x v="1"/>
    <s v="AJ-10795"/>
    <s v="Anthony Johnson"/>
    <x v="1"/>
    <s v="United States"/>
    <s v="San Francisco"/>
    <x v="1"/>
    <n v="94110"/>
    <x v="1"/>
    <s v="OFF-PA-10000528"/>
    <x v="1"/>
    <x v="10"/>
    <s v="Xerox 1981"/>
    <x v="3131"/>
    <n v="4"/>
    <n v="0"/>
    <n v="9.5039999999999996"/>
  </r>
  <r>
    <n v="4040"/>
    <s v="CA-2011-110786"/>
    <x v="2"/>
    <d v="2011-12-29T00:00:00"/>
    <x v="302"/>
    <x v="1"/>
    <s v="AJ-10795"/>
    <s v="Anthony Johnson"/>
    <x v="1"/>
    <s v="United States"/>
    <s v="San Francisco"/>
    <x v="1"/>
    <n v="94110"/>
    <x v="1"/>
    <s v="TEC-MA-10003183"/>
    <x v="2"/>
    <x v="15"/>
    <s v="DYMO CardScan Personal V9 Business Card Scanner"/>
    <x v="3132"/>
    <n v="6"/>
    <n v="0.2"/>
    <n v="287.98199999999997"/>
  </r>
  <r>
    <n v="4041"/>
    <s v="CA-2011-110786"/>
    <x v="2"/>
    <d v="2011-12-29T00:00:00"/>
    <x v="302"/>
    <x v="1"/>
    <s v="AJ-10795"/>
    <s v="Anthony Johnson"/>
    <x v="1"/>
    <s v="United States"/>
    <s v="San Francisco"/>
    <x v="1"/>
    <n v="94110"/>
    <x v="1"/>
    <s v="OFF-BI-10003305"/>
    <x v="1"/>
    <x v="8"/>
    <s v="Avery Hanging File Binders"/>
    <x v="646"/>
    <n v="3"/>
    <n v="0.2"/>
    <n v="4.6643999999999988"/>
  </r>
  <r>
    <n v="4042"/>
    <s v="CA-2011-110786"/>
    <x v="2"/>
    <d v="2011-12-29T00:00:00"/>
    <x v="302"/>
    <x v="1"/>
    <s v="AJ-10795"/>
    <s v="Anthony Johnson"/>
    <x v="1"/>
    <s v="United States"/>
    <s v="San Francisco"/>
    <x v="1"/>
    <n v="94110"/>
    <x v="1"/>
    <s v="TEC-PH-10001425"/>
    <x v="2"/>
    <x v="7"/>
    <s v="Mophie Juice Pack Helium for iPhone"/>
    <x v="1837"/>
    <n v="3"/>
    <n v="0.2"/>
    <n v="19.197599999999994"/>
  </r>
  <r>
    <n v="4043"/>
    <s v="CA-2011-110786"/>
    <x v="2"/>
    <d v="2011-12-29T00:00:00"/>
    <x v="302"/>
    <x v="1"/>
    <s v="AJ-10795"/>
    <s v="Anthony Johnson"/>
    <x v="1"/>
    <s v="United States"/>
    <s v="San Francisco"/>
    <x v="1"/>
    <n v="94110"/>
    <x v="1"/>
    <s v="OFF-LA-10001474"/>
    <x v="1"/>
    <x v="2"/>
    <s v="Avery 477"/>
    <x v="3133"/>
    <n v="9"/>
    <n v="0"/>
    <n v="126.39420000000001"/>
  </r>
  <r>
    <n v="4044"/>
    <s v="CA-2011-110786"/>
    <x v="2"/>
    <d v="2011-12-29T00:00:00"/>
    <x v="302"/>
    <x v="1"/>
    <s v="AJ-10795"/>
    <s v="Anthony Johnson"/>
    <x v="1"/>
    <s v="United States"/>
    <s v="San Francisco"/>
    <x v="1"/>
    <n v="94110"/>
    <x v="1"/>
    <s v="FUR-FU-10000672"/>
    <x v="0"/>
    <x v="5"/>
    <s v="Executive Impressions 10&quot; Spectator Wall Clock"/>
    <x v="3134"/>
    <n v="6"/>
    <n v="0"/>
    <n v="23.990399999999994"/>
  </r>
  <r>
    <n v="4045"/>
    <s v="CA-2012-137750"/>
    <x v="1"/>
    <d v="2012-06-25T00:00:00"/>
    <x v="314"/>
    <x v="1"/>
    <s v="JF-15565"/>
    <s v="Jill Fjeld"/>
    <x v="0"/>
    <s v="United States"/>
    <s v="San Francisco"/>
    <x v="1"/>
    <n v="94110"/>
    <x v="1"/>
    <s v="FUR-FU-10001979"/>
    <x v="0"/>
    <x v="5"/>
    <s v="Dana Halogen Swing-Arm Architect Lamp"/>
    <x v="3135"/>
    <n v="5"/>
    <n v="0"/>
    <n v="57.358000000000011"/>
  </r>
  <r>
    <n v="4046"/>
    <s v="CA-2012-136378"/>
    <x v="1"/>
    <d v="2012-04-02T00:00:00"/>
    <x v="828"/>
    <x v="1"/>
    <s v="CS-11845"/>
    <s v="Cari Sayre"/>
    <x v="1"/>
    <s v="United States"/>
    <s v="Houston"/>
    <x v="5"/>
    <n v="77070"/>
    <x v="2"/>
    <s v="OFF-BI-10003707"/>
    <x v="1"/>
    <x v="8"/>
    <s v="Aluminum Screw Posts"/>
    <x v="3136"/>
    <n v="3"/>
    <n v="0.8"/>
    <n v="-13.734000000000002"/>
  </r>
  <r>
    <n v="4047"/>
    <s v="CA-2014-100356"/>
    <x v="3"/>
    <d v="2014-10-22T00:00:00"/>
    <x v="512"/>
    <x v="1"/>
    <s v="SP-20920"/>
    <s v="Susan Pistek"/>
    <x v="0"/>
    <s v="United States"/>
    <s v="Chicago"/>
    <x v="10"/>
    <n v="60653"/>
    <x v="2"/>
    <s v="OFF-AP-10002191"/>
    <x v="1"/>
    <x v="9"/>
    <s v="Belkin 8 Outlet SurgeMaster II Gold Surge Protector"/>
    <x v="3137"/>
    <n v="2"/>
    <n v="0.8"/>
    <n v="-62.379199999999997"/>
  </r>
  <r>
    <n v="4048"/>
    <s v="US-2012-166520"/>
    <x v="1"/>
    <d v="2012-07-16T00:00:00"/>
    <x v="830"/>
    <x v="2"/>
    <s v="KE-16420"/>
    <s v="Katrina Edelman"/>
    <x v="1"/>
    <s v="United States"/>
    <s v="New York City"/>
    <x v="15"/>
    <n v="10035"/>
    <x v="3"/>
    <s v="OFF-PA-10000501"/>
    <x v="1"/>
    <x v="10"/>
    <s v="Petty Cash Envelope"/>
    <x v="152"/>
    <n v="3"/>
    <n v="0"/>
    <n v="39.6312"/>
  </r>
  <r>
    <n v="4049"/>
    <s v="US-2012-166520"/>
    <x v="1"/>
    <d v="2012-07-16T00:00:00"/>
    <x v="830"/>
    <x v="2"/>
    <s v="KE-16420"/>
    <s v="Katrina Edelman"/>
    <x v="1"/>
    <s v="United States"/>
    <s v="New York City"/>
    <x v="15"/>
    <n v="10035"/>
    <x v="3"/>
    <s v="TEC-AC-10001990"/>
    <x v="2"/>
    <x v="11"/>
    <s v="Kensington Orbit Wireless Mobile Trackball for PC and Mac"/>
    <x v="3138"/>
    <n v="10"/>
    <n v="0"/>
    <n v="191.96799999999996"/>
  </r>
  <r>
    <n v="4050"/>
    <s v="CA-2014-136350"/>
    <x v="3"/>
    <d v="2014-06-25T00:00:00"/>
    <x v="356"/>
    <x v="0"/>
    <s v="GA-14515"/>
    <s v="George Ashbrook"/>
    <x v="0"/>
    <s v="United States"/>
    <s v="New York City"/>
    <x v="15"/>
    <n v="10011"/>
    <x v="3"/>
    <s v="FUR-FU-10003601"/>
    <x v="0"/>
    <x v="5"/>
    <s v="Deflect-o RollaMat Studded, Beveled Mat for Medium Pile Carpeting"/>
    <x v="3139"/>
    <n v="3"/>
    <n v="0"/>
    <n v="49.804199999999994"/>
  </r>
  <r>
    <n v="4051"/>
    <s v="CA-2014-136350"/>
    <x v="3"/>
    <d v="2014-06-25T00:00:00"/>
    <x v="356"/>
    <x v="0"/>
    <s v="GA-14515"/>
    <s v="George Ashbrook"/>
    <x v="0"/>
    <s v="United States"/>
    <s v="New York City"/>
    <x v="15"/>
    <n v="10011"/>
    <x v="3"/>
    <s v="FUR-CH-10001891"/>
    <x v="0"/>
    <x v="1"/>
    <s v="Global Deluxe Office Fabric Chairs"/>
    <x v="3140"/>
    <n v="2"/>
    <n v="0.1"/>
    <n v="32.633200000000016"/>
  </r>
  <r>
    <n v="4052"/>
    <s v="CA-2011-122931"/>
    <x v="2"/>
    <d v="2011-09-29T00:00:00"/>
    <x v="127"/>
    <x v="1"/>
    <s v="SM-20950"/>
    <s v="Suzanne McNair"/>
    <x v="1"/>
    <s v="United States"/>
    <s v="Philadelphia"/>
    <x v="9"/>
    <n v="19134"/>
    <x v="3"/>
    <s v="OFF-AR-10003469"/>
    <x v="1"/>
    <x v="6"/>
    <s v="Nontoxic Chalk"/>
    <x v="1728"/>
    <n v="3"/>
    <n v="0.2"/>
    <n v="1.4783999999999997"/>
  </r>
  <r>
    <n v="4053"/>
    <s v="CA-2011-122931"/>
    <x v="2"/>
    <d v="2011-09-29T00:00:00"/>
    <x v="127"/>
    <x v="1"/>
    <s v="SM-20950"/>
    <s v="Suzanne McNair"/>
    <x v="1"/>
    <s v="United States"/>
    <s v="Philadelphia"/>
    <x v="9"/>
    <n v="19134"/>
    <x v="3"/>
    <s v="FUR-TA-10004175"/>
    <x v="0"/>
    <x v="3"/>
    <s v="Hon 30&quot; x 60&quot; Table with Locking Drawer"/>
    <x v="3141"/>
    <n v="2"/>
    <n v="0.4"/>
    <n v="-81.854399999999998"/>
  </r>
  <r>
    <n v="4054"/>
    <s v="CA-2011-122931"/>
    <x v="2"/>
    <d v="2011-09-29T00:00:00"/>
    <x v="127"/>
    <x v="1"/>
    <s v="SM-20950"/>
    <s v="Suzanne McNair"/>
    <x v="1"/>
    <s v="United States"/>
    <s v="Philadelphia"/>
    <x v="9"/>
    <n v="19134"/>
    <x v="3"/>
    <s v="OFF-LA-10002945"/>
    <x v="1"/>
    <x v="2"/>
    <s v="Permanent Self-Adhesive File Folder Labels for Typewriters, 1 1/8 x 3 1/2, White"/>
    <x v="3142"/>
    <n v="11"/>
    <n v="0.2"/>
    <n v="18.017999999999997"/>
  </r>
  <r>
    <n v="4055"/>
    <s v="CA-2011-122931"/>
    <x v="2"/>
    <d v="2011-09-29T00:00:00"/>
    <x v="127"/>
    <x v="1"/>
    <s v="SM-20950"/>
    <s v="Suzanne McNair"/>
    <x v="1"/>
    <s v="United States"/>
    <s v="Philadelphia"/>
    <x v="9"/>
    <n v="19134"/>
    <x v="3"/>
    <s v="OFF-PA-10000533"/>
    <x v="1"/>
    <x v="10"/>
    <s v="Southworth Parchment Paper &amp; Envelopes"/>
    <x v="2579"/>
    <n v="4"/>
    <n v="0.2"/>
    <n v="6.8015999999999996"/>
  </r>
  <r>
    <n v="4056"/>
    <s v="CA-2011-122931"/>
    <x v="2"/>
    <d v="2011-09-29T00:00:00"/>
    <x v="127"/>
    <x v="1"/>
    <s v="SM-20950"/>
    <s v="Suzanne McNair"/>
    <x v="1"/>
    <s v="United States"/>
    <s v="Philadelphia"/>
    <x v="9"/>
    <n v="19134"/>
    <x v="3"/>
    <s v="OFF-ST-10004459"/>
    <x v="1"/>
    <x v="4"/>
    <s v="Tennsco Single-Tier Lockers"/>
    <x v="2122"/>
    <n v="6"/>
    <n v="0.2"/>
    <n v="-337.80600000000004"/>
  </r>
  <r>
    <n v="4057"/>
    <s v="CA-2011-122931"/>
    <x v="2"/>
    <d v="2011-09-29T00:00:00"/>
    <x v="127"/>
    <x v="1"/>
    <s v="SM-20950"/>
    <s v="Suzanne McNair"/>
    <x v="1"/>
    <s v="United States"/>
    <s v="Philadelphia"/>
    <x v="9"/>
    <n v="19134"/>
    <x v="3"/>
    <s v="FUR-TA-10004147"/>
    <x v="0"/>
    <x v="3"/>
    <s v="Hon 4060 Series Tables"/>
    <x v="3143"/>
    <n v="1"/>
    <n v="0.4"/>
    <n v="-20.152800000000006"/>
  </r>
  <r>
    <n v="4058"/>
    <s v="CA-2011-163034"/>
    <x v="2"/>
    <d v="2011-11-24T00:00:00"/>
    <x v="986"/>
    <x v="1"/>
    <s v="DK-12985"/>
    <s v="Darren Koutras"/>
    <x v="0"/>
    <s v="United States"/>
    <s v="Chicago"/>
    <x v="10"/>
    <n v="60610"/>
    <x v="2"/>
    <s v="OFF-ST-10000046"/>
    <x v="1"/>
    <x v="4"/>
    <s v="Fellowes Super Stor/Drawer Files"/>
    <x v="3144"/>
    <n v="5"/>
    <n v="0.2"/>
    <n v="-8.0774999999999864"/>
  </r>
  <r>
    <n v="4059"/>
    <s v="CA-2012-124058"/>
    <x v="1"/>
    <d v="2012-11-20T00:00:00"/>
    <x v="1005"/>
    <x v="1"/>
    <s v="LC-16885"/>
    <s v="Lena Creighton"/>
    <x v="0"/>
    <s v="United States"/>
    <s v="Oakland"/>
    <x v="1"/>
    <n v="94601"/>
    <x v="1"/>
    <s v="TEC-PH-10004774"/>
    <x v="2"/>
    <x v="7"/>
    <s v="Gear Head AU3700S Headset"/>
    <x v="3145"/>
    <n v="7"/>
    <n v="0.2"/>
    <n v="-15.458100000000007"/>
  </r>
  <r>
    <n v="4060"/>
    <s v="CA-2012-124058"/>
    <x v="1"/>
    <d v="2012-11-20T00:00:00"/>
    <x v="1005"/>
    <x v="1"/>
    <s v="LC-16885"/>
    <s v="Lena Creighton"/>
    <x v="0"/>
    <s v="United States"/>
    <s v="Oakland"/>
    <x v="1"/>
    <n v="94601"/>
    <x v="1"/>
    <s v="FUR-CH-10000595"/>
    <x v="0"/>
    <x v="1"/>
    <s v="Safco Contoured Stacking Chairs"/>
    <x v="3146"/>
    <n v="3"/>
    <n v="0.2"/>
    <n v="35.759999999999962"/>
  </r>
  <r>
    <n v="4061"/>
    <s v="CA-2013-129196"/>
    <x v="0"/>
    <d v="2013-11-02T00:00:00"/>
    <x v="237"/>
    <x v="1"/>
    <s v="XP-21865"/>
    <s v="Xylona Preis"/>
    <x v="0"/>
    <s v="United States"/>
    <s v="Chicago"/>
    <x v="10"/>
    <n v="60610"/>
    <x v="2"/>
    <s v="TEC-AC-10002473"/>
    <x v="2"/>
    <x v="11"/>
    <s v="Maxell 4.7GB DVD-R"/>
    <x v="3147"/>
    <n v="3"/>
    <n v="0.2"/>
    <n v="17.879399999999997"/>
  </r>
  <r>
    <n v="4062"/>
    <s v="US-2012-138716"/>
    <x v="1"/>
    <d v="2012-09-17T00:00:00"/>
    <x v="1006"/>
    <x v="2"/>
    <s v="CS-11845"/>
    <s v="Cari Sayre"/>
    <x v="1"/>
    <s v="United States"/>
    <s v="Seattle"/>
    <x v="4"/>
    <n v="98105"/>
    <x v="1"/>
    <s v="OFF-BI-10001628"/>
    <x v="1"/>
    <x v="8"/>
    <s v="Acco Data Flex Cable Posts For Top &amp; Bottom Load Binders, 6&quot; Capacity"/>
    <x v="3148"/>
    <n v="3"/>
    <n v="0.2"/>
    <n v="7.822499999999998"/>
  </r>
  <r>
    <n v="4063"/>
    <s v="US-2013-122182"/>
    <x v="0"/>
    <d v="2013-03-11T00:00:00"/>
    <x v="1007"/>
    <x v="1"/>
    <s v="BD-11770"/>
    <s v="Bryan Davis"/>
    <x v="0"/>
    <s v="United States"/>
    <s v="Philadelphia"/>
    <x v="9"/>
    <n v="19143"/>
    <x v="3"/>
    <s v="TEC-AC-10002800"/>
    <x v="2"/>
    <x v="11"/>
    <s v="Plantronics Audio 478 Stereo USB Headset"/>
    <x v="3149"/>
    <n v="1"/>
    <n v="0.2"/>
    <n v="7.4984999999999964"/>
  </r>
  <r>
    <n v="4064"/>
    <s v="US-2011-130358"/>
    <x v="2"/>
    <d v="2011-06-23T00:00:00"/>
    <x v="1008"/>
    <x v="2"/>
    <s v="DL-13330"/>
    <s v="Denise Leinenbach"/>
    <x v="0"/>
    <s v="United States"/>
    <s v="Concord"/>
    <x v="3"/>
    <n v="28027"/>
    <x v="0"/>
    <s v="OFF-AR-10002766"/>
    <x v="1"/>
    <x v="6"/>
    <s v="Prang Drawing Pencil Set"/>
    <x v="3150"/>
    <n v="9"/>
    <n v="0.2"/>
    <n v="1.7514000000000003"/>
  </r>
  <r>
    <n v="4065"/>
    <s v="US-2011-130358"/>
    <x v="2"/>
    <d v="2011-06-23T00:00:00"/>
    <x v="1008"/>
    <x v="2"/>
    <s v="DL-13330"/>
    <s v="Denise Leinenbach"/>
    <x v="0"/>
    <s v="United States"/>
    <s v="Concord"/>
    <x v="3"/>
    <n v="28027"/>
    <x v="0"/>
    <s v="OFF-SU-10002522"/>
    <x v="1"/>
    <x v="14"/>
    <s v="Acme Kleen Earth Office Shears"/>
    <x v="3151"/>
    <n v="1"/>
    <n v="0.2"/>
    <n v="0.34919999999999951"/>
  </r>
  <r>
    <n v="4066"/>
    <s v="CA-2011-102673"/>
    <x v="2"/>
    <d v="2011-11-01T00:00:00"/>
    <x v="840"/>
    <x v="1"/>
    <s v="KH-16630"/>
    <s v="Ken Heidel"/>
    <x v="1"/>
    <s v="United States"/>
    <s v="Charlotte"/>
    <x v="3"/>
    <n v="28205"/>
    <x v="0"/>
    <s v="OFF-FA-10003021"/>
    <x v="1"/>
    <x v="13"/>
    <s v="Staples"/>
    <x v="2024"/>
    <n v="5"/>
    <n v="0.2"/>
    <n v="1.4099999999999997"/>
  </r>
  <r>
    <n v="4067"/>
    <s v="CA-2011-102673"/>
    <x v="2"/>
    <d v="2011-11-01T00:00:00"/>
    <x v="840"/>
    <x v="1"/>
    <s v="KH-16630"/>
    <s v="Ken Heidel"/>
    <x v="1"/>
    <s v="United States"/>
    <s v="Charlotte"/>
    <x v="3"/>
    <n v="28205"/>
    <x v="0"/>
    <s v="OFF-AR-10000634"/>
    <x v="1"/>
    <x v="6"/>
    <s v="Newell 320"/>
    <x v="1518"/>
    <n v="3"/>
    <n v="0.2"/>
    <n v="0.89880000000000004"/>
  </r>
  <r>
    <n v="4068"/>
    <s v="CA-2011-102673"/>
    <x v="2"/>
    <d v="2011-11-01T00:00:00"/>
    <x v="840"/>
    <x v="1"/>
    <s v="KH-16630"/>
    <s v="Ken Heidel"/>
    <x v="1"/>
    <s v="United States"/>
    <s v="Charlotte"/>
    <x v="3"/>
    <n v="28205"/>
    <x v="0"/>
    <s v="OFF-LA-10001771"/>
    <x v="1"/>
    <x v="2"/>
    <s v="Avery 513"/>
    <x v="3152"/>
    <n v="12"/>
    <n v="0.2"/>
    <n v="15.537599999999998"/>
  </r>
  <r>
    <n v="4069"/>
    <s v="CA-2011-102673"/>
    <x v="2"/>
    <d v="2011-11-01T00:00:00"/>
    <x v="840"/>
    <x v="1"/>
    <s v="KH-16630"/>
    <s v="Ken Heidel"/>
    <x v="1"/>
    <s v="United States"/>
    <s v="Charlotte"/>
    <x v="3"/>
    <n v="28205"/>
    <x v="0"/>
    <s v="TEC-PH-10004434"/>
    <x v="2"/>
    <x v="7"/>
    <s v="Cisco IP Phone 7961G VoIP phone - Dark gray"/>
    <x v="3153"/>
    <n v="9"/>
    <n v="0.2"/>
    <n v="110.1194999999999"/>
  </r>
  <r>
    <n v="4070"/>
    <s v="CA-2013-145303"/>
    <x v="0"/>
    <d v="2013-08-29T00:00:00"/>
    <x v="1009"/>
    <x v="2"/>
    <s v="TP-21415"/>
    <s v="Tom Prescott"/>
    <x v="0"/>
    <s v="United States"/>
    <s v="Dallas"/>
    <x v="5"/>
    <n v="75081"/>
    <x v="2"/>
    <s v="OFF-BI-10000050"/>
    <x v="1"/>
    <x v="8"/>
    <s v="Angle-D Binders with Locking Rings, Label Holders"/>
    <x v="3154"/>
    <n v="9"/>
    <n v="0.8"/>
    <n v="-21.681000000000004"/>
  </r>
  <r>
    <n v="4071"/>
    <s v="CA-2013-145303"/>
    <x v="0"/>
    <d v="2013-08-29T00:00:00"/>
    <x v="1009"/>
    <x v="2"/>
    <s v="TP-21415"/>
    <s v="Tom Prescott"/>
    <x v="0"/>
    <s v="United States"/>
    <s v="Dallas"/>
    <x v="5"/>
    <n v="75081"/>
    <x v="2"/>
    <s v="OFF-BI-10002414"/>
    <x v="1"/>
    <x v="8"/>
    <s v="GBC ProClick Spines for 32-Hole Punch"/>
    <x v="3155"/>
    <n v="4"/>
    <n v="0.8"/>
    <n v="-16.539600000000007"/>
  </r>
  <r>
    <n v="4072"/>
    <s v="CA-2013-145303"/>
    <x v="0"/>
    <d v="2013-08-29T00:00:00"/>
    <x v="1009"/>
    <x v="2"/>
    <s v="TP-21415"/>
    <s v="Tom Prescott"/>
    <x v="0"/>
    <s v="United States"/>
    <s v="Dallas"/>
    <x v="5"/>
    <n v="75081"/>
    <x v="2"/>
    <s v="FUR-BO-10003159"/>
    <x v="0"/>
    <x v="0"/>
    <s v="Sauder Camden County Collection Libraries, Planked Cherry Finish"/>
    <x v="3156"/>
    <n v="2"/>
    <n v="0.32"/>
    <n v="-52.890800000000027"/>
  </r>
  <r>
    <n v="4073"/>
    <s v="CA-2012-156104"/>
    <x v="1"/>
    <d v="2012-12-06T00:00:00"/>
    <x v="222"/>
    <x v="0"/>
    <s v="NP-18685"/>
    <s v="Nora Pelletier"/>
    <x v="2"/>
    <s v="United States"/>
    <s v="Indianapolis"/>
    <x v="14"/>
    <n v="46203"/>
    <x v="2"/>
    <s v="TEC-CO-10002095"/>
    <x v="2"/>
    <x v="16"/>
    <s v="Hewlett Packard 610 Color Digital Copier / Printer"/>
    <x v="3157"/>
    <n v="2"/>
    <n v="0"/>
    <n v="449.99099999999999"/>
  </r>
  <r>
    <n v="4074"/>
    <s v="US-2012-164308"/>
    <x v="1"/>
    <d v="2012-09-24T00:00:00"/>
    <x v="538"/>
    <x v="2"/>
    <s v="SC-20680"/>
    <s v="Steve Carroll"/>
    <x v="2"/>
    <s v="United States"/>
    <s v="Broken Arrow"/>
    <x v="26"/>
    <n v="74012"/>
    <x v="2"/>
    <s v="TEC-PH-10004120"/>
    <x v="2"/>
    <x v="7"/>
    <s v="AT&amp;T 1080 Phone"/>
    <x v="3158"/>
    <n v="6"/>
    <n v="0"/>
    <n v="213.70440000000002"/>
  </r>
  <r>
    <n v="4075"/>
    <s v="CA-2014-108112"/>
    <x v="3"/>
    <d v="2014-11-16T00:00:00"/>
    <x v="541"/>
    <x v="1"/>
    <s v="DK-12895"/>
    <s v="Dana Kaydos"/>
    <x v="0"/>
    <s v="United States"/>
    <s v="Miramar"/>
    <x v="2"/>
    <n v="33023"/>
    <x v="0"/>
    <s v="FUR-FU-10003553"/>
    <x v="0"/>
    <x v="5"/>
    <s v="Howard Miller 13-1/2&quot; Diameter Rosebrook Wall Clock"/>
    <x v="3159"/>
    <n v="4"/>
    <n v="0.2"/>
    <n v="55.016000000000012"/>
  </r>
  <r>
    <n v="4076"/>
    <s v="CA-2014-108112"/>
    <x v="3"/>
    <d v="2014-11-16T00:00:00"/>
    <x v="541"/>
    <x v="1"/>
    <s v="DK-12895"/>
    <s v="Dana Kaydos"/>
    <x v="0"/>
    <s v="United States"/>
    <s v="Miramar"/>
    <x v="2"/>
    <n v="33023"/>
    <x v="0"/>
    <s v="FUR-FU-10001488"/>
    <x v="0"/>
    <x v="5"/>
    <s v="Tenex 46&quot; x 60&quot; Computer Anti-Static Chairmat, Rectangular Shaped"/>
    <x v="3160"/>
    <n v="4"/>
    <n v="0.2"/>
    <n v="0"/>
  </r>
  <r>
    <n v="4077"/>
    <s v="CA-2012-100685"/>
    <x v="1"/>
    <d v="2012-12-19T00:00:00"/>
    <x v="1010"/>
    <x v="0"/>
    <s v="SM-20950"/>
    <s v="Suzanne McNair"/>
    <x v="1"/>
    <s v="United States"/>
    <s v="Omaha"/>
    <x v="8"/>
    <n v="68104"/>
    <x v="2"/>
    <s v="OFF-BI-10003094"/>
    <x v="1"/>
    <x v="8"/>
    <s v="Self-Adhesive Ring Binder Labels"/>
    <x v="991"/>
    <n v="2"/>
    <n v="0"/>
    <n v="3.3087999999999997"/>
  </r>
  <r>
    <n v="4078"/>
    <s v="CA-2012-100685"/>
    <x v="1"/>
    <d v="2012-12-19T00:00:00"/>
    <x v="1010"/>
    <x v="0"/>
    <s v="SM-20950"/>
    <s v="Suzanne McNair"/>
    <x v="1"/>
    <s v="United States"/>
    <s v="Omaha"/>
    <x v="8"/>
    <n v="68104"/>
    <x v="2"/>
    <s v="OFF-FA-10003472"/>
    <x v="1"/>
    <x v="13"/>
    <s v="Bagged Rubber Bands"/>
    <x v="1325"/>
    <n v="4"/>
    <n v="0"/>
    <n v="0.2016"/>
  </r>
  <r>
    <n v="4079"/>
    <s v="CA-2012-100685"/>
    <x v="1"/>
    <d v="2012-12-19T00:00:00"/>
    <x v="1010"/>
    <x v="0"/>
    <s v="SM-20950"/>
    <s v="Suzanne McNair"/>
    <x v="1"/>
    <s v="United States"/>
    <s v="Omaha"/>
    <x v="8"/>
    <n v="68104"/>
    <x v="2"/>
    <s v="OFF-PA-10001289"/>
    <x v="1"/>
    <x v="10"/>
    <s v="White Computer Printout Paper by Universal"/>
    <x v="2248"/>
    <n v="3"/>
    <n v="0"/>
    <n v="56.977199999999996"/>
  </r>
  <r>
    <n v="4080"/>
    <s v="CA-2012-165414"/>
    <x v="1"/>
    <d v="2012-12-21T00:00:00"/>
    <x v="140"/>
    <x v="2"/>
    <s v="LS-17245"/>
    <s v="Lynn Smith"/>
    <x v="0"/>
    <s v="United States"/>
    <s v="Jacksonville"/>
    <x v="3"/>
    <n v="28540"/>
    <x v="0"/>
    <s v="TEC-PH-10002293"/>
    <x v="2"/>
    <x v="7"/>
    <s v="Anker 36W 4-Port USB Wall Charger Travel Power Adapter for iPhone 5s 5c 5"/>
    <x v="334"/>
    <n v="3"/>
    <n v="0.2"/>
    <n v="4.7976000000000028"/>
  </r>
  <r>
    <n v="4081"/>
    <s v="CA-2013-140417"/>
    <x v="0"/>
    <d v="2013-09-26T00:00:00"/>
    <x v="953"/>
    <x v="1"/>
    <s v="KE-16420"/>
    <s v="Katrina Edelman"/>
    <x v="1"/>
    <s v="United States"/>
    <s v="Tigard"/>
    <x v="21"/>
    <n v="97224"/>
    <x v="1"/>
    <s v="OFF-PA-10000380"/>
    <x v="1"/>
    <x v="10"/>
    <s v="REDIFORM Incoming/Outgoing Call Register, 11&quot; X 8 1/2&quot;, 100 Messages"/>
    <x v="3161"/>
    <n v="9"/>
    <n v="0.2"/>
    <n v="22.518000000000001"/>
  </r>
  <r>
    <n v="4082"/>
    <s v="CA-2013-140417"/>
    <x v="0"/>
    <d v="2013-09-26T00:00:00"/>
    <x v="953"/>
    <x v="1"/>
    <s v="KE-16420"/>
    <s v="Katrina Edelman"/>
    <x v="1"/>
    <s v="United States"/>
    <s v="Tigard"/>
    <x v="21"/>
    <n v="97224"/>
    <x v="1"/>
    <s v="OFF-BI-10004828"/>
    <x v="1"/>
    <x v="8"/>
    <s v="GBC Poly Designer Binding Covers"/>
    <x v="3162"/>
    <n v="1"/>
    <n v="0.7"/>
    <n v="-3.5153999999999996"/>
  </r>
  <r>
    <n v="4083"/>
    <s v="US-2014-151316"/>
    <x v="3"/>
    <d v="2014-06-25T00:00:00"/>
    <x v="569"/>
    <x v="1"/>
    <s v="MC-17635"/>
    <s v="Matthew Clasen"/>
    <x v="1"/>
    <s v="United States"/>
    <s v="Decatur"/>
    <x v="10"/>
    <n v="62521"/>
    <x v="2"/>
    <s v="OFF-BI-10004632"/>
    <x v="1"/>
    <x v="8"/>
    <s v="Ibico Hi-Tech Manual Binding System"/>
    <x v="645"/>
    <n v="3"/>
    <n v="0.8"/>
    <n v="-320.23950000000013"/>
  </r>
  <r>
    <n v="4084"/>
    <s v="US-2014-151316"/>
    <x v="3"/>
    <d v="2014-06-25T00:00:00"/>
    <x v="569"/>
    <x v="1"/>
    <s v="MC-17635"/>
    <s v="Matthew Clasen"/>
    <x v="1"/>
    <s v="United States"/>
    <s v="Decatur"/>
    <x v="10"/>
    <n v="62521"/>
    <x v="2"/>
    <s v="OFF-PA-10000327"/>
    <x v="1"/>
    <x v="10"/>
    <s v="Xerox 1971"/>
    <x v="1518"/>
    <n v="3"/>
    <n v="0.2"/>
    <n v="3.2099999999999982"/>
  </r>
  <r>
    <n v="4085"/>
    <s v="CA-2014-163692"/>
    <x v="3"/>
    <d v="2014-09-08T00:00:00"/>
    <x v="945"/>
    <x v="2"/>
    <s v="Dp-13240"/>
    <s v="Dean percer"/>
    <x v="2"/>
    <s v="United States"/>
    <s v="Phoenix"/>
    <x v="16"/>
    <n v="85023"/>
    <x v="1"/>
    <s v="OFF-BI-10003291"/>
    <x v="1"/>
    <x v="8"/>
    <s v="Wilson Jones Leather-Like Binders with DublLock Round Rings"/>
    <x v="3163"/>
    <n v="3"/>
    <n v="0.7"/>
    <n v="-6.0236999999999998"/>
  </r>
  <r>
    <n v="4086"/>
    <s v="CA-2013-111913"/>
    <x v="0"/>
    <d v="2013-08-05T00:00:00"/>
    <x v="1011"/>
    <x v="0"/>
    <s v="LC-16930"/>
    <s v="Linda Cazamias"/>
    <x v="1"/>
    <s v="United States"/>
    <s v="Sacramento"/>
    <x v="1"/>
    <n v="95823"/>
    <x v="1"/>
    <s v="TEC-PH-10002275"/>
    <x v="2"/>
    <x v="7"/>
    <s v="Mitel 5320 IP Phone VoIP phone"/>
    <x v="3164"/>
    <n v="2"/>
    <n v="0.2"/>
    <n v="30.238400000000013"/>
  </r>
  <r>
    <n v="4087"/>
    <s v="CA-2013-111913"/>
    <x v="0"/>
    <d v="2013-08-05T00:00:00"/>
    <x v="1011"/>
    <x v="0"/>
    <s v="LC-16930"/>
    <s v="Linda Cazamias"/>
    <x v="1"/>
    <s v="United States"/>
    <s v="Sacramento"/>
    <x v="1"/>
    <n v="95823"/>
    <x v="1"/>
    <s v="OFF-BI-10003291"/>
    <x v="1"/>
    <x v="8"/>
    <s v="Wilson Jones Leather-Like Binders with DublLock Round Rings"/>
    <x v="3165"/>
    <n v="3"/>
    <n v="0.2"/>
    <n v="7.0712999999999981"/>
  </r>
  <r>
    <n v="4088"/>
    <s v="CA-2013-111913"/>
    <x v="0"/>
    <d v="2013-08-05T00:00:00"/>
    <x v="1011"/>
    <x v="0"/>
    <s v="LC-16930"/>
    <s v="Linda Cazamias"/>
    <x v="1"/>
    <s v="United States"/>
    <s v="Sacramento"/>
    <x v="1"/>
    <n v="95823"/>
    <x v="1"/>
    <s v="OFF-BI-10000343"/>
    <x v="1"/>
    <x v="8"/>
    <s v="Pressboard Covers with Storage Hooks, 9 1/2&quot; x 11&quot;, Light Blue"/>
    <x v="696"/>
    <n v="3"/>
    <n v="0.2"/>
    <n v="3.9770999999999996"/>
  </r>
  <r>
    <n v="4089"/>
    <s v="US-2011-156559"/>
    <x v="2"/>
    <d v="2011-08-19T00:00:00"/>
    <x v="889"/>
    <x v="1"/>
    <s v="LH-16900"/>
    <s v="Lena Hernandez"/>
    <x v="0"/>
    <s v="United States"/>
    <s v="Jonesboro"/>
    <x v="36"/>
    <n v="72401"/>
    <x v="0"/>
    <s v="FUR-BO-10000711"/>
    <x v="0"/>
    <x v="0"/>
    <s v="Hon Metal Bookcases, Gray"/>
    <x v="3166"/>
    <n v="9"/>
    <n v="0"/>
    <n v="172.48140000000001"/>
  </r>
  <r>
    <n v="4090"/>
    <s v="CA-2013-161473"/>
    <x v="0"/>
    <d v="2013-04-02T00:00:00"/>
    <x v="1012"/>
    <x v="1"/>
    <s v="TB-21175"/>
    <s v="Thomas Boland"/>
    <x v="1"/>
    <s v="United States"/>
    <s v="New York City"/>
    <x v="15"/>
    <n v="10035"/>
    <x v="3"/>
    <s v="OFF-LA-10001297"/>
    <x v="1"/>
    <x v="2"/>
    <s v="Avery 473"/>
    <x v="346"/>
    <n v="2"/>
    <n v="0"/>
    <n v="9.9359999999999999"/>
  </r>
  <r>
    <n v="4091"/>
    <s v="CA-2013-161473"/>
    <x v="0"/>
    <d v="2013-04-02T00:00:00"/>
    <x v="1012"/>
    <x v="1"/>
    <s v="TB-21175"/>
    <s v="Thomas Boland"/>
    <x v="1"/>
    <s v="United States"/>
    <s v="New York City"/>
    <x v="15"/>
    <n v="10035"/>
    <x v="3"/>
    <s v="OFF-SU-10001574"/>
    <x v="1"/>
    <x v="14"/>
    <s v="Acme Value Line Scissors"/>
    <x v="1031"/>
    <n v="3"/>
    <n v="0"/>
    <n v="3.2849999999999993"/>
  </r>
  <r>
    <n v="4092"/>
    <s v="CA-2013-161473"/>
    <x v="0"/>
    <d v="2013-04-02T00:00:00"/>
    <x v="1012"/>
    <x v="1"/>
    <s v="TB-21175"/>
    <s v="Thomas Boland"/>
    <x v="1"/>
    <s v="United States"/>
    <s v="New York City"/>
    <x v="15"/>
    <n v="10035"/>
    <x v="3"/>
    <s v="OFF-BI-10003305"/>
    <x v="1"/>
    <x v="8"/>
    <s v="Avery Hanging File Binders"/>
    <x v="646"/>
    <n v="3"/>
    <n v="0.2"/>
    <n v="4.6643999999999988"/>
  </r>
  <r>
    <n v="4093"/>
    <s v="CA-2014-166576"/>
    <x v="3"/>
    <d v="2014-05-17T00:00:00"/>
    <x v="380"/>
    <x v="2"/>
    <s v="JM-15865"/>
    <s v="John Murray"/>
    <x v="0"/>
    <s v="United States"/>
    <s v="Akron"/>
    <x v="24"/>
    <n v="44312"/>
    <x v="3"/>
    <s v="OFF-ST-10002574"/>
    <x v="1"/>
    <x v="4"/>
    <s v="SAFCO Commercial Wire Shelving, Black"/>
    <x v="3167"/>
    <n v="2"/>
    <n v="0.2"/>
    <n v="-55.256"/>
  </r>
  <r>
    <n v="4094"/>
    <s v="CA-2012-102491"/>
    <x v="1"/>
    <d v="2012-08-24T00:00:00"/>
    <x v="269"/>
    <x v="1"/>
    <s v="KW-16435"/>
    <s v="Katrina Willman"/>
    <x v="0"/>
    <s v="United States"/>
    <s v="Florence"/>
    <x v="0"/>
    <n v="41042"/>
    <x v="0"/>
    <s v="TEC-MA-10000864"/>
    <x v="2"/>
    <x v="15"/>
    <s v="Cisco 9971 IP Video Phone Charcoal"/>
    <x v="3168"/>
    <n v="7"/>
    <n v="0"/>
    <n v="1416.7999999999997"/>
  </r>
  <r>
    <n v="4095"/>
    <s v="CA-2012-102491"/>
    <x v="1"/>
    <d v="2012-08-24T00:00:00"/>
    <x v="269"/>
    <x v="1"/>
    <s v="KW-16435"/>
    <s v="Katrina Willman"/>
    <x v="0"/>
    <s v="United States"/>
    <s v="Florence"/>
    <x v="0"/>
    <n v="41042"/>
    <x v="0"/>
    <s v="TEC-AC-10003289"/>
    <x v="2"/>
    <x v="11"/>
    <s v="Anker Ultra-Slim Mini Bluetooth 3.0 Wireless Keyboard"/>
    <x v="1105"/>
    <n v="4"/>
    <n v="0"/>
    <n v="18.390799999999999"/>
  </r>
  <r>
    <n v="4096"/>
    <s v="CA-2012-102491"/>
    <x v="1"/>
    <d v="2012-08-24T00:00:00"/>
    <x v="269"/>
    <x v="1"/>
    <s v="KW-16435"/>
    <s v="Katrina Willman"/>
    <x v="0"/>
    <s v="United States"/>
    <s v="Florence"/>
    <x v="0"/>
    <n v="41042"/>
    <x v="0"/>
    <s v="TEC-PH-10001619"/>
    <x v="2"/>
    <x v="7"/>
    <s v="LG G3"/>
    <x v="2173"/>
    <n v="3"/>
    <n v="0"/>
    <n v="170.51129999999998"/>
  </r>
  <r>
    <n v="4097"/>
    <s v="CA-2011-116904"/>
    <x v="2"/>
    <d v="2011-09-23T00:00:00"/>
    <x v="919"/>
    <x v="1"/>
    <s v="SC-20095"/>
    <s v="Sanjit Chand"/>
    <x v="0"/>
    <s v="United States"/>
    <s v="Minneapolis"/>
    <x v="11"/>
    <n v="55407"/>
    <x v="2"/>
    <s v="OFF-PA-10004888"/>
    <x v="1"/>
    <x v="10"/>
    <s v="Xerox 217"/>
    <x v="56"/>
    <n v="5"/>
    <n v="0"/>
    <n v="15.552000000000001"/>
  </r>
  <r>
    <n v="4098"/>
    <s v="CA-2011-116904"/>
    <x v="2"/>
    <d v="2011-09-23T00:00:00"/>
    <x v="919"/>
    <x v="1"/>
    <s v="SC-20095"/>
    <s v="Sanjit Chand"/>
    <x v="0"/>
    <s v="United States"/>
    <s v="Minneapolis"/>
    <x v="11"/>
    <n v="55407"/>
    <x v="2"/>
    <s v="OFF-ST-10000736"/>
    <x v="1"/>
    <x v="4"/>
    <s v="Carina Double Wide Media Storage Towers in Natural &amp; Black"/>
    <x v="3169"/>
    <n v="5"/>
    <n v="0"/>
    <n v="16.195999999999984"/>
  </r>
  <r>
    <n v="4099"/>
    <s v="CA-2011-116904"/>
    <x v="2"/>
    <d v="2011-09-23T00:00:00"/>
    <x v="919"/>
    <x v="1"/>
    <s v="SC-20095"/>
    <s v="Sanjit Chand"/>
    <x v="0"/>
    <s v="United States"/>
    <s v="Minneapolis"/>
    <x v="11"/>
    <n v="55407"/>
    <x v="2"/>
    <s v="OFF-BI-10001120"/>
    <x v="1"/>
    <x v="8"/>
    <s v="Ibico EPK-21 Electric Binding System"/>
    <x v="3170"/>
    <n v="5"/>
    <n v="0"/>
    <n v="4630.4755000000005"/>
  </r>
  <r>
    <n v="4100"/>
    <s v="CA-2011-116904"/>
    <x v="2"/>
    <d v="2011-09-23T00:00:00"/>
    <x v="919"/>
    <x v="1"/>
    <s v="SC-20095"/>
    <s v="Sanjit Chand"/>
    <x v="0"/>
    <s v="United States"/>
    <s v="Minneapolis"/>
    <x v="11"/>
    <n v="55407"/>
    <x v="2"/>
    <s v="OFF-BI-10000301"/>
    <x v="1"/>
    <x v="8"/>
    <s v="GBC Instant Report Kit"/>
    <x v="3171"/>
    <n v="2"/>
    <n v="0"/>
    <n v="6.47"/>
  </r>
  <r>
    <n v="4101"/>
    <s v="US-2014-102288"/>
    <x v="3"/>
    <d v="2014-06-20T00:00:00"/>
    <x v="266"/>
    <x v="1"/>
    <s v="ZC-21910"/>
    <s v="Zuschuss Carroll"/>
    <x v="0"/>
    <s v="United States"/>
    <s v="Houston"/>
    <x v="5"/>
    <n v="77095"/>
    <x v="2"/>
    <s v="OFF-AP-10004655"/>
    <x v="1"/>
    <x v="9"/>
    <s v="Holmes Visible Mist Ultrasonic Humidifier with 2.3-Gallon Output per Day, Replacement Filter"/>
    <x v="3172"/>
    <n v="1"/>
    <n v="0.8"/>
    <n v="-5.2072000000000012"/>
  </r>
  <r>
    <n v="4102"/>
    <s v="US-2014-102288"/>
    <x v="3"/>
    <d v="2014-06-20T00:00:00"/>
    <x v="266"/>
    <x v="1"/>
    <s v="ZC-21910"/>
    <s v="Zuschuss Carroll"/>
    <x v="0"/>
    <s v="United States"/>
    <s v="Houston"/>
    <x v="5"/>
    <n v="77095"/>
    <x v="2"/>
    <s v="OFF-AP-10002906"/>
    <x v="1"/>
    <x v="9"/>
    <s v="Hoover Replacement Belt for Commercial Guardsman Heavy-Duty Upright Vacuum"/>
    <x v="3173"/>
    <n v="1"/>
    <n v="0.8"/>
    <n v="-1.1100000000000003"/>
  </r>
  <r>
    <n v="4103"/>
    <s v="US-2014-102288"/>
    <x v="3"/>
    <d v="2014-06-20T00:00:00"/>
    <x v="266"/>
    <x v="1"/>
    <s v="ZC-21910"/>
    <s v="Zuschuss Carroll"/>
    <x v="0"/>
    <s v="United States"/>
    <s v="Houston"/>
    <x v="5"/>
    <n v="77095"/>
    <x v="2"/>
    <s v="OFF-PA-10000740"/>
    <x v="1"/>
    <x v="10"/>
    <s v="Xerox 1982"/>
    <x v="3174"/>
    <n v="8"/>
    <n v="0.2"/>
    <n v="47.50719999999999"/>
  </r>
  <r>
    <n v="4104"/>
    <s v="CA-2014-137456"/>
    <x v="3"/>
    <d v="2014-12-22T00:00:00"/>
    <x v="91"/>
    <x v="3"/>
    <s v="RB-19465"/>
    <s v="Rick Bensley"/>
    <x v="2"/>
    <s v="United States"/>
    <s v="Fremont"/>
    <x v="8"/>
    <n v="68025"/>
    <x v="2"/>
    <s v="FUR-FU-10001940"/>
    <x v="0"/>
    <x v="5"/>
    <s v="Staples"/>
    <x v="204"/>
    <n v="2"/>
    <n v="0"/>
    <n v="7.0048000000000012"/>
  </r>
  <r>
    <n v="4105"/>
    <s v="US-2014-155999"/>
    <x v="3"/>
    <d v="2014-08-08T00:00:00"/>
    <x v="851"/>
    <x v="1"/>
    <s v="JK-15370"/>
    <s v="Jay Kimmel"/>
    <x v="0"/>
    <s v="United States"/>
    <s v="San Diego"/>
    <x v="1"/>
    <n v="92105"/>
    <x v="1"/>
    <s v="TEC-PH-10000439"/>
    <x v="2"/>
    <x v="7"/>
    <s v="GE DSL Phone Line Filter"/>
    <x v="3175"/>
    <n v="5"/>
    <n v="0.2"/>
    <n v="17.995499999999979"/>
  </r>
  <r>
    <n v="4106"/>
    <s v="US-2014-155999"/>
    <x v="3"/>
    <d v="2014-08-08T00:00:00"/>
    <x v="851"/>
    <x v="1"/>
    <s v="JK-15370"/>
    <s v="Jay Kimmel"/>
    <x v="0"/>
    <s v="United States"/>
    <s v="San Diego"/>
    <x v="1"/>
    <n v="92105"/>
    <x v="1"/>
    <s v="OFF-BI-10000404"/>
    <x v="1"/>
    <x v="8"/>
    <s v="Avery Printable Repositionable Plastic Tabs"/>
    <x v="1288"/>
    <n v="2"/>
    <n v="0.2"/>
    <n v="4.6440000000000001"/>
  </r>
  <r>
    <n v="4107"/>
    <s v="US-2013-148334"/>
    <x v="0"/>
    <d v="2013-08-23T00:00:00"/>
    <x v="1013"/>
    <x v="1"/>
    <s v="DD-13570"/>
    <s v="Dorothy Dickinson"/>
    <x v="0"/>
    <s v="United States"/>
    <s v="Houston"/>
    <x v="5"/>
    <n v="77041"/>
    <x v="2"/>
    <s v="OFF-BI-10003676"/>
    <x v="1"/>
    <x v="8"/>
    <s v="GBC Standard Recycled Report Covers, Clear Plastic Sheets"/>
    <x v="3176"/>
    <n v="2"/>
    <n v="0.8"/>
    <n v="-6.8992000000000022"/>
  </r>
  <r>
    <n v="4108"/>
    <s v="CA-2012-105599"/>
    <x v="1"/>
    <d v="2012-09-07T00:00:00"/>
    <x v="216"/>
    <x v="3"/>
    <s v="MC-17275"/>
    <s v="Marc Crier"/>
    <x v="0"/>
    <s v="United States"/>
    <s v="New York City"/>
    <x v="15"/>
    <n v="10011"/>
    <x v="3"/>
    <s v="OFF-ST-10002486"/>
    <x v="1"/>
    <x v="4"/>
    <s v="Eldon Shelf Savers Cubes and Bins"/>
    <x v="544"/>
    <n v="2"/>
    <n v="0"/>
    <n v="0.27919999999999945"/>
  </r>
  <r>
    <n v="4109"/>
    <s v="CA-2012-105599"/>
    <x v="1"/>
    <d v="2012-09-07T00:00:00"/>
    <x v="216"/>
    <x v="3"/>
    <s v="MC-17275"/>
    <s v="Marc Crier"/>
    <x v="0"/>
    <s v="United States"/>
    <s v="New York City"/>
    <x v="15"/>
    <n v="10011"/>
    <x v="3"/>
    <s v="FUR-TA-10003837"/>
    <x v="0"/>
    <x v="3"/>
    <s v="Anderson Hickey Conga Table Tops &amp; Accessories"/>
    <x v="3177"/>
    <n v="3"/>
    <n v="0.4"/>
    <n v="-14.163900000000005"/>
  </r>
  <r>
    <n v="4110"/>
    <s v="CA-2012-153717"/>
    <x v="1"/>
    <d v="2012-12-25T00:00:00"/>
    <x v="896"/>
    <x v="1"/>
    <s v="DL-13495"/>
    <s v="Dionis Lloyd"/>
    <x v="1"/>
    <s v="United States"/>
    <s v="Detroit"/>
    <x v="12"/>
    <n v="48227"/>
    <x v="2"/>
    <s v="TEC-PH-10002923"/>
    <x v="2"/>
    <x v="7"/>
    <s v="Logitech B530 USB Headset - headset - Full size, Binaural"/>
    <x v="2270"/>
    <n v="2"/>
    <n v="0"/>
    <n v="19.974600000000002"/>
  </r>
  <r>
    <n v="4111"/>
    <s v="CA-2012-153717"/>
    <x v="1"/>
    <d v="2012-12-25T00:00:00"/>
    <x v="896"/>
    <x v="1"/>
    <s v="DL-13495"/>
    <s v="Dionis Lloyd"/>
    <x v="1"/>
    <s v="United States"/>
    <s v="Detroit"/>
    <x v="12"/>
    <n v="48227"/>
    <x v="2"/>
    <s v="FUR-BO-10004360"/>
    <x v="0"/>
    <x v="0"/>
    <s v="Rush Hierlooms Collection Rich Wood Bookcases"/>
    <x v="3178"/>
    <n v="1"/>
    <n v="0"/>
    <n v="20.927400000000006"/>
  </r>
  <r>
    <n v="4112"/>
    <s v="CA-2012-153717"/>
    <x v="1"/>
    <d v="2012-12-25T00:00:00"/>
    <x v="896"/>
    <x v="1"/>
    <s v="DL-13495"/>
    <s v="Dionis Lloyd"/>
    <x v="1"/>
    <s v="United States"/>
    <s v="Detroit"/>
    <x v="12"/>
    <n v="48227"/>
    <x v="2"/>
    <s v="OFF-PA-10002160"/>
    <x v="1"/>
    <x v="10"/>
    <s v="Xerox 1978"/>
    <x v="1714"/>
    <n v="3"/>
    <n v="0"/>
    <n v="8.4966000000000008"/>
  </r>
  <r>
    <n v="4113"/>
    <s v="CA-2012-153717"/>
    <x v="1"/>
    <d v="2012-12-25T00:00:00"/>
    <x v="896"/>
    <x v="1"/>
    <s v="DL-13495"/>
    <s v="Dionis Lloyd"/>
    <x v="1"/>
    <s v="United States"/>
    <s v="Detroit"/>
    <x v="12"/>
    <n v="48227"/>
    <x v="2"/>
    <s v="OFF-AR-10002375"/>
    <x v="1"/>
    <x v="6"/>
    <s v="Newell 351"/>
    <x v="175"/>
    <n v="1"/>
    <n v="0"/>
    <n v="0.9511999999999996"/>
  </r>
  <r>
    <n v="4114"/>
    <s v="CA-2012-116687"/>
    <x v="1"/>
    <d v="2012-05-02T00:00:00"/>
    <x v="531"/>
    <x v="1"/>
    <s v="NC-18625"/>
    <s v="Noah Childs"/>
    <x v="1"/>
    <s v="United States"/>
    <s v="Houston"/>
    <x v="5"/>
    <n v="77095"/>
    <x v="2"/>
    <s v="OFF-LA-10000443"/>
    <x v="1"/>
    <x v="2"/>
    <s v="Avery 501"/>
    <x v="3179"/>
    <n v="3"/>
    <n v="0.2"/>
    <n v="2.9888999999999997"/>
  </r>
  <r>
    <n v="4115"/>
    <s v="CA-2012-116687"/>
    <x v="1"/>
    <d v="2012-05-02T00:00:00"/>
    <x v="531"/>
    <x v="1"/>
    <s v="NC-18625"/>
    <s v="Noah Childs"/>
    <x v="1"/>
    <s v="United States"/>
    <s v="Houston"/>
    <x v="5"/>
    <n v="77095"/>
    <x v="2"/>
    <s v="TEC-PH-10001750"/>
    <x v="2"/>
    <x v="7"/>
    <s v="Samsung Rugby III"/>
    <x v="3180"/>
    <n v="3"/>
    <n v="0.2"/>
    <n v="13.857900000000008"/>
  </r>
  <r>
    <n v="4116"/>
    <s v="CA-2013-163573"/>
    <x v="0"/>
    <d v="2013-11-25T00:00:00"/>
    <x v="902"/>
    <x v="2"/>
    <s v="AC-10450"/>
    <s v="Amy Cox"/>
    <x v="0"/>
    <s v="United States"/>
    <s v="Seattle"/>
    <x v="4"/>
    <n v="98105"/>
    <x v="1"/>
    <s v="OFF-BI-10004632"/>
    <x v="1"/>
    <x v="8"/>
    <s v="Ibico Hi-Tech Manual Binding System"/>
    <x v="3181"/>
    <n v="5"/>
    <n v="0.2"/>
    <n v="381.23749999999995"/>
  </r>
  <r>
    <n v="4117"/>
    <s v="CA-2012-153416"/>
    <x v="1"/>
    <d v="2012-11-24T00:00:00"/>
    <x v="699"/>
    <x v="1"/>
    <s v="TS-21340"/>
    <s v="Toby Swindell"/>
    <x v="0"/>
    <s v="United States"/>
    <s v="Los Angeles"/>
    <x v="1"/>
    <n v="90036"/>
    <x v="1"/>
    <s v="OFF-BI-10002813"/>
    <x v="1"/>
    <x v="8"/>
    <s v="Avery Reinforcements for Hole-Punch Pages"/>
    <x v="1443"/>
    <n v="2"/>
    <n v="0.2"/>
    <n v="0.99"/>
  </r>
  <r>
    <n v="4118"/>
    <s v="CA-2012-153416"/>
    <x v="1"/>
    <d v="2012-11-24T00:00:00"/>
    <x v="699"/>
    <x v="1"/>
    <s v="TS-21340"/>
    <s v="Toby Swindell"/>
    <x v="0"/>
    <s v="United States"/>
    <s v="Los Angeles"/>
    <x v="1"/>
    <n v="90036"/>
    <x v="1"/>
    <s v="OFF-PA-10002005"/>
    <x v="1"/>
    <x v="10"/>
    <s v="Xerox 225"/>
    <x v="541"/>
    <n v="3"/>
    <n v="0"/>
    <n v="9.3312000000000008"/>
  </r>
  <r>
    <n v="4119"/>
    <s v="CA-2012-153416"/>
    <x v="1"/>
    <d v="2012-11-24T00:00:00"/>
    <x v="699"/>
    <x v="1"/>
    <s v="TS-21340"/>
    <s v="Toby Swindell"/>
    <x v="0"/>
    <s v="United States"/>
    <s v="Los Angeles"/>
    <x v="1"/>
    <n v="90036"/>
    <x v="1"/>
    <s v="OFF-ST-10000060"/>
    <x v="1"/>
    <x v="4"/>
    <s v="Fellowes Bankers Box Staxonsteel Drawer File/Stacking System"/>
    <x v="3182"/>
    <n v="7"/>
    <n v="0"/>
    <n v="54.583200000000019"/>
  </r>
  <r>
    <n v="4120"/>
    <s v="CA-2012-153416"/>
    <x v="1"/>
    <d v="2012-11-24T00:00:00"/>
    <x v="699"/>
    <x v="1"/>
    <s v="TS-21340"/>
    <s v="Toby Swindell"/>
    <x v="0"/>
    <s v="United States"/>
    <s v="Los Angeles"/>
    <x v="1"/>
    <n v="90036"/>
    <x v="1"/>
    <s v="OFF-BI-10002706"/>
    <x v="1"/>
    <x v="8"/>
    <s v="Avery Premier Heavy-Duty Binder with Round Locking Rings"/>
    <x v="3183"/>
    <n v="8"/>
    <n v="0.2"/>
    <n v="29.702399999999997"/>
  </r>
  <r>
    <n v="4121"/>
    <s v="CA-2014-117394"/>
    <x v="3"/>
    <d v="2014-09-05T00:00:00"/>
    <x v="643"/>
    <x v="1"/>
    <s v="MM-17920"/>
    <s v="Michael Moore"/>
    <x v="0"/>
    <s v="United States"/>
    <s v="Philadelphia"/>
    <x v="9"/>
    <n v="19120"/>
    <x v="3"/>
    <s v="TEC-AC-10000199"/>
    <x v="2"/>
    <x v="11"/>
    <s v="Kingston Digital DataTraveler 8GB USB 2.0"/>
    <x v="3184"/>
    <n v="4"/>
    <n v="0.2"/>
    <n v="-1.4279999999999999"/>
  </r>
  <r>
    <n v="4122"/>
    <s v="CA-2014-133823"/>
    <x v="3"/>
    <d v="2014-05-12T00:00:00"/>
    <x v="582"/>
    <x v="3"/>
    <s v="LP-17080"/>
    <s v="Liz Pelletier"/>
    <x v="0"/>
    <s v="United States"/>
    <s v="Seattle"/>
    <x v="4"/>
    <n v="98103"/>
    <x v="1"/>
    <s v="OFF-PA-10002870"/>
    <x v="1"/>
    <x v="10"/>
    <s v="Ampad Phone Message Book, Recycled, 400 Message Capacity, 5 ¾” x 11”"/>
    <x v="782"/>
    <n v="6"/>
    <n v="0"/>
    <n v="16.847999999999999"/>
  </r>
  <r>
    <n v="4123"/>
    <s v="CA-2014-133823"/>
    <x v="3"/>
    <d v="2014-05-12T00:00:00"/>
    <x v="582"/>
    <x v="3"/>
    <s v="LP-17080"/>
    <s v="Liz Pelletier"/>
    <x v="0"/>
    <s v="United States"/>
    <s v="Seattle"/>
    <x v="4"/>
    <n v="98103"/>
    <x v="1"/>
    <s v="OFF-LA-10004545"/>
    <x v="1"/>
    <x v="2"/>
    <s v="Avery 50"/>
    <x v="3185"/>
    <n v="3"/>
    <n v="0"/>
    <n v="17.667299999999997"/>
  </r>
  <r>
    <n v="4124"/>
    <s v="CA-2014-133823"/>
    <x v="3"/>
    <d v="2014-05-12T00:00:00"/>
    <x v="582"/>
    <x v="3"/>
    <s v="LP-17080"/>
    <s v="Liz Pelletier"/>
    <x v="0"/>
    <s v="United States"/>
    <s v="Seattle"/>
    <x v="4"/>
    <n v="98103"/>
    <x v="1"/>
    <s v="OFF-BI-10000962"/>
    <x v="1"/>
    <x v="8"/>
    <s v="Acco Flexible ACCOHIDE Square Ring Data Binder, Dark Blue, 11 1/2&quot; X 14&quot; 7/8&quot;"/>
    <x v="3186"/>
    <n v="2"/>
    <n v="0.2"/>
    <n v="9.4365999999999985"/>
  </r>
  <r>
    <n v="4125"/>
    <s v="CA-2011-127523"/>
    <x v="2"/>
    <d v="2011-05-11T00:00:00"/>
    <x v="1014"/>
    <x v="1"/>
    <s v="BG-11695"/>
    <s v="Brooke Gillingham"/>
    <x v="1"/>
    <s v="United States"/>
    <s v="Watertown"/>
    <x v="15"/>
    <n v="13601"/>
    <x v="3"/>
    <s v="OFF-AP-10004249"/>
    <x v="1"/>
    <x v="9"/>
    <s v="Staples"/>
    <x v="385"/>
    <n v="3"/>
    <n v="0"/>
    <n v="9.6956999999999987"/>
  </r>
  <r>
    <n v="4126"/>
    <s v="CA-2014-123239"/>
    <x v="3"/>
    <d v="2014-07-28T00:00:00"/>
    <x v="849"/>
    <x v="0"/>
    <s v="MG-18145"/>
    <s v="Mike Gockenbach"/>
    <x v="0"/>
    <s v="United States"/>
    <s v="Jacksonville"/>
    <x v="2"/>
    <n v="32216"/>
    <x v="0"/>
    <s v="FUR-FU-10001602"/>
    <x v="0"/>
    <x v="5"/>
    <s v="Eldon Delta Triangular Chair Mat, 52&quot; x 58&quot;, Clear"/>
    <x v="3187"/>
    <n v="3"/>
    <n v="0.2"/>
    <n v="-2.2758000000000109"/>
  </r>
  <r>
    <n v="4127"/>
    <s v="CA-2014-156769"/>
    <x v="3"/>
    <d v="2014-05-07T00:00:00"/>
    <x v="510"/>
    <x v="2"/>
    <s v="GZ-14470"/>
    <s v="Gary Zandusky"/>
    <x v="0"/>
    <s v="United States"/>
    <s v="Arlington"/>
    <x v="17"/>
    <n v="22204"/>
    <x v="0"/>
    <s v="OFF-AR-10003179"/>
    <x v="1"/>
    <x v="6"/>
    <s v="Dixon Ticonderoga Core-Lock Colored Pencils"/>
    <x v="3188"/>
    <n v="6"/>
    <n v="0"/>
    <n v="18.037799999999997"/>
  </r>
  <r>
    <n v="4128"/>
    <s v="CA-2011-127299"/>
    <x v="2"/>
    <d v="2011-09-19T00:00:00"/>
    <x v="131"/>
    <x v="1"/>
    <s v="JL-15835"/>
    <s v="John Lee"/>
    <x v="0"/>
    <s v="United States"/>
    <s v="Charlotte"/>
    <x v="3"/>
    <n v="28205"/>
    <x v="0"/>
    <s v="OFF-ST-10003722"/>
    <x v="1"/>
    <x v="4"/>
    <s v="Project Tote Personal File"/>
    <x v="3189"/>
    <n v="6"/>
    <n v="0.2"/>
    <n v="7.5761999999999894"/>
  </r>
  <r>
    <n v="4129"/>
    <s v="CA-2011-127299"/>
    <x v="2"/>
    <d v="2011-09-19T00:00:00"/>
    <x v="131"/>
    <x v="1"/>
    <s v="JL-15835"/>
    <s v="John Lee"/>
    <x v="0"/>
    <s v="United States"/>
    <s v="Charlotte"/>
    <x v="3"/>
    <n v="28205"/>
    <x v="0"/>
    <s v="TEC-MA-10001127"/>
    <x v="2"/>
    <x v="15"/>
    <s v="HP Designjet T520 Inkjet Large Format Printer - 24&quot; Color"/>
    <x v="3190"/>
    <n v="3"/>
    <n v="0.5"/>
    <n v="-944.99460000000045"/>
  </r>
  <r>
    <n v="4130"/>
    <s v="CA-2012-121272"/>
    <x v="1"/>
    <d v="2012-03-29T00:00:00"/>
    <x v="442"/>
    <x v="1"/>
    <s v="DO-13435"/>
    <s v="Denny Ordway"/>
    <x v="0"/>
    <s v="United States"/>
    <s v="Seattle"/>
    <x v="4"/>
    <n v="98103"/>
    <x v="1"/>
    <s v="OFF-AP-10001947"/>
    <x v="1"/>
    <x v="9"/>
    <s v="Acco 6 Outlet Guardian Premium Plus Surge Suppressor"/>
    <x v="3191"/>
    <n v="4"/>
    <n v="0"/>
    <n v="21.251199999999997"/>
  </r>
  <r>
    <n v="4131"/>
    <s v="CA-2011-115336"/>
    <x v="2"/>
    <d v="2011-11-18T00:00:00"/>
    <x v="573"/>
    <x v="1"/>
    <s v="AB-10600"/>
    <s v="Ann Blume"/>
    <x v="1"/>
    <s v="United States"/>
    <s v="Chicago"/>
    <x v="10"/>
    <n v="60623"/>
    <x v="2"/>
    <s v="OFF-BI-10001107"/>
    <x v="1"/>
    <x v="8"/>
    <s v="GBC White Gloss Covers, Plain Front"/>
    <x v="3192"/>
    <n v="5"/>
    <n v="0.8"/>
    <n v="-23.89200000000001"/>
  </r>
  <r>
    <n v="4132"/>
    <s v="CA-2012-111703"/>
    <x v="1"/>
    <d v="2012-07-02T00:00:00"/>
    <x v="242"/>
    <x v="1"/>
    <s v="KB-16315"/>
    <s v="Karl Braun"/>
    <x v="0"/>
    <s v="United States"/>
    <s v="Hollywood"/>
    <x v="2"/>
    <n v="33021"/>
    <x v="0"/>
    <s v="OFF-PA-10000349"/>
    <x v="1"/>
    <x v="10"/>
    <s v="Staples"/>
    <x v="1655"/>
    <n v="3"/>
    <n v="0.2"/>
    <n v="4.0338000000000003"/>
  </r>
  <r>
    <n v="4133"/>
    <s v="CA-2012-111703"/>
    <x v="1"/>
    <d v="2012-07-02T00:00:00"/>
    <x v="242"/>
    <x v="1"/>
    <s v="KB-16315"/>
    <s v="Karl Braun"/>
    <x v="0"/>
    <s v="United States"/>
    <s v="Hollywood"/>
    <x v="2"/>
    <n v="33021"/>
    <x v="0"/>
    <s v="OFF-PA-10003349"/>
    <x v="1"/>
    <x v="10"/>
    <s v="Xerox 1957"/>
    <x v="12"/>
    <n v="3"/>
    <n v="0.2"/>
    <n v="5.6375999999999999"/>
  </r>
  <r>
    <n v="4134"/>
    <s v="CA-2011-128839"/>
    <x v="2"/>
    <d v="2011-09-08T00:00:00"/>
    <x v="178"/>
    <x v="1"/>
    <s v="TT-21070"/>
    <s v="Ted Trevino"/>
    <x v="0"/>
    <s v="United States"/>
    <s v="Chesapeake"/>
    <x v="17"/>
    <n v="23320"/>
    <x v="0"/>
    <s v="OFF-FA-10002280"/>
    <x v="1"/>
    <x v="13"/>
    <s v="Advantus Plastic Paper Clips"/>
    <x v="47"/>
    <n v="9"/>
    <n v="0"/>
    <n v="21.599999999999998"/>
  </r>
  <r>
    <n v="4135"/>
    <s v="CA-2011-128839"/>
    <x v="2"/>
    <d v="2011-09-08T00:00:00"/>
    <x v="178"/>
    <x v="1"/>
    <s v="TT-21070"/>
    <s v="Ted Trevino"/>
    <x v="0"/>
    <s v="United States"/>
    <s v="Chesapeake"/>
    <x v="17"/>
    <n v="23320"/>
    <x v="0"/>
    <s v="TEC-MA-10000029"/>
    <x v="2"/>
    <x v="15"/>
    <s v="Epson WorkForce WF-2530 All-in-One Printer, Copier Scanner"/>
    <x v="2779"/>
    <n v="3"/>
    <n v="0"/>
    <n v="90.287100000000009"/>
  </r>
  <r>
    <n v="4136"/>
    <s v="CA-2014-105914"/>
    <x v="3"/>
    <d v="2014-10-03T00:00:00"/>
    <x v="179"/>
    <x v="1"/>
    <s v="PV-18985"/>
    <s v="Paul Van Hugh"/>
    <x v="2"/>
    <s v="United States"/>
    <s v="Los Angeles"/>
    <x v="1"/>
    <n v="90036"/>
    <x v="1"/>
    <s v="OFF-BI-10002854"/>
    <x v="1"/>
    <x v="8"/>
    <s v="Performers Binder/Pad Holder, Black"/>
    <x v="3193"/>
    <n v="5"/>
    <n v="0.2"/>
    <n v="42.045000000000002"/>
  </r>
  <r>
    <n v="4137"/>
    <s v="CA-2014-105914"/>
    <x v="3"/>
    <d v="2014-10-03T00:00:00"/>
    <x v="179"/>
    <x v="1"/>
    <s v="PV-18985"/>
    <s v="Paul Van Hugh"/>
    <x v="2"/>
    <s v="United States"/>
    <s v="Los Angeles"/>
    <x v="1"/>
    <n v="90036"/>
    <x v="1"/>
    <s v="OFF-ST-10003716"/>
    <x v="1"/>
    <x v="4"/>
    <s v="Tennsco Double-Tier Lockers"/>
    <x v="3194"/>
    <n v="7"/>
    <n v="0"/>
    <n v="204.76820000000001"/>
  </r>
  <r>
    <n v="4138"/>
    <s v="CA-2014-110926"/>
    <x v="3"/>
    <d v="2014-11-20T00:00:00"/>
    <x v="122"/>
    <x v="1"/>
    <s v="DD-13570"/>
    <s v="Dorothy Dickinson"/>
    <x v="0"/>
    <s v="United States"/>
    <s v="Alexandria"/>
    <x v="17"/>
    <n v="22304"/>
    <x v="0"/>
    <s v="OFF-FA-10000624"/>
    <x v="1"/>
    <x v="13"/>
    <s v="OIC Binder Clips"/>
    <x v="3195"/>
    <n v="7"/>
    <n v="0"/>
    <n v="12.530000000000001"/>
  </r>
  <r>
    <n v="4139"/>
    <s v="CA-2013-117226"/>
    <x v="0"/>
    <d v="2013-12-31T00:00:00"/>
    <x v="1015"/>
    <x v="2"/>
    <s v="KD-16495"/>
    <s v="Keith Dawkins"/>
    <x v="1"/>
    <s v="United States"/>
    <s v="Deer Park"/>
    <x v="5"/>
    <n v="77536"/>
    <x v="2"/>
    <s v="OFF-BI-10004654"/>
    <x v="1"/>
    <x v="8"/>
    <s v="Avery Binding System Hidden Tab Executive Style Index Sets"/>
    <x v="3196"/>
    <n v="6"/>
    <n v="0.8"/>
    <n v="-10.385999999999999"/>
  </r>
  <r>
    <n v="4140"/>
    <s v="CA-2014-127313"/>
    <x v="3"/>
    <d v="2014-12-02T00:00:00"/>
    <x v="379"/>
    <x v="2"/>
    <s v="RA-19285"/>
    <s v="Ralph Arnett"/>
    <x v="0"/>
    <s v="United States"/>
    <s v="Philadelphia"/>
    <x v="9"/>
    <n v="19120"/>
    <x v="3"/>
    <s v="OFF-ST-10001228"/>
    <x v="1"/>
    <x v="4"/>
    <s v="Personal File Boxes with Fold-Down Carry Handle"/>
    <x v="3197"/>
    <n v="3"/>
    <n v="0.2"/>
    <n v="2.336999999999998"/>
  </r>
  <r>
    <n v="4141"/>
    <s v="CA-2014-127313"/>
    <x v="3"/>
    <d v="2014-12-02T00:00:00"/>
    <x v="379"/>
    <x v="2"/>
    <s v="RA-19285"/>
    <s v="Ralph Arnett"/>
    <x v="0"/>
    <s v="United States"/>
    <s v="Philadelphia"/>
    <x v="9"/>
    <n v="19120"/>
    <x v="3"/>
    <s v="FUR-FU-10003798"/>
    <x v="0"/>
    <x v="5"/>
    <s v="Ultra Door Kickplate, 8&quot;H x 34&quot;W"/>
    <x v="3097"/>
    <n v="5"/>
    <n v="0.2"/>
    <n v="13.845999999999997"/>
  </r>
  <r>
    <n v="4142"/>
    <s v="CA-2013-136287"/>
    <x v="0"/>
    <d v="2013-06-14T00:00:00"/>
    <x v="432"/>
    <x v="1"/>
    <s v="SS-20590"/>
    <s v="Sonia Sunley"/>
    <x v="0"/>
    <s v="United States"/>
    <s v="Wichita"/>
    <x v="41"/>
    <n v="67212"/>
    <x v="2"/>
    <s v="OFF-LA-10003148"/>
    <x v="1"/>
    <x v="2"/>
    <s v="Avery 51"/>
    <x v="1381"/>
    <n v="3"/>
    <n v="0"/>
    <n v="8.6939999999999991"/>
  </r>
  <r>
    <n v="4143"/>
    <s v="US-2011-107699"/>
    <x v="2"/>
    <d v="2011-05-19T00:00:00"/>
    <x v="1016"/>
    <x v="1"/>
    <s v="JH-15820"/>
    <s v="John Huston"/>
    <x v="0"/>
    <s v="United States"/>
    <s v="Midland"/>
    <x v="12"/>
    <n v="48640"/>
    <x v="2"/>
    <s v="OFF-BI-10001249"/>
    <x v="1"/>
    <x v="8"/>
    <s v="Avery Heavy-Duty EZD View Binder with Locking Rings"/>
    <x v="3198"/>
    <n v="9"/>
    <n v="0"/>
    <n v="26.413199999999996"/>
  </r>
  <r>
    <n v="4144"/>
    <s v="CA-2014-112725"/>
    <x v="3"/>
    <d v="2014-01-31T00:00:00"/>
    <x v="1017"/>
    <x v="1"/>
    <s v="EH-14125"/>
    <s v="Eugene Hildebrand"/>
    <x v="2"/>
    <s v="United States"/>
    <s v="San Francisco"/>
    <x v="1"/>
    <n v="94110"/>
    <x v="1"/>
    <s v="OFF-AR-10003759"/>
    <x v="1"/>
    <x v="6"/>
    <s v="Crayola Anti Dust Chalk, 12/Pack"/>
    <x v="3199"/>
    <n v="7"/>
    <n v="0"/>
    <n v="5.7329999999999997"/>
  </r>
  <r>
    <n v="4145"/>
    <s v="CA-2014-112725"/>
    <x v="3"/>
    <d v="2014-01-31T00:00:00"/>
    <x v="1017"/>
    <x v="1"/>
    <s v="EH-14125"/>
    <s v="Eugene Hildebrand"/>
    <x v="2"/>
    <s v="United States"/>
    <s v="San Francisco"/>
    <x v="1"/>
    <n v="94110"/>
    <x v="1"/>
    <s v="OFF-AR-10001227"/>
    <x v="1"/>
    <x v="6"/>
    <s v="Newell 338"/>
    <x v="138"/>
    <n v="3"/>
    <n v="0"/>
    <n v="2.3814000000000002"/>
  </r>
  <r>
    <n v="4146"/>
    <s v="CA-2014-112725"/>
    <x v="3"/>
    <d v="2014-01-31T00:00:00"/>
    <x v="1017"/>
    <x v="1"/>
    <s v="EH-14125"/>
    <s v="Eugene Hildebrand"/>
    <x v="2"/>
    <s v="United States"/>
    <s v="San Francisco"/>
    <x v="1"/>
    <n v="94110"/>
    <x v="1"/>
    <s v="FUR-CH-10000863"/>
    <x v="0"/>
    <x v="1"/>
    <s v="Novimex Swivel Fabric Task Chair"/>
    <x v="3200"/>
    <n v="1"/>
    <n v="0.2"/>
    <n v="-13.588200000000001"/>
  </r>
  <r>
    <n v="4147"/>
    <s v="CA-2012-136196"/>
    <x v="1"/>
    <d v="2012-11-28T00:00:00"/>
    <x v="107"/>
    <x v="1"/>
    <s v="TP-21415"/>
    <s v="Tom Prescott"/>
    <x v="0"/>
    <s v="United States"/>
    <s v="Freeport"/>
    <x v="15"/>
    <n v="11520"/>
    <x v="3"/>
    <s v="FUR-FU-10004017"/>
    <x v="0"/>
    <x v="5"/>
    <s v="Tenex Contemporary Contur Chairmats for Low and Medium Pile Carpet, Computer, 39&quot; x 49&quot;"/>
    <x v="808"/>
    <n v="3"/>
    <n v="0"/>
    <n v="64.518000000000001"/>
  </r>
  <r>
    <n v="4148"/>
    <s v="CA-2014-106068"/>
    <x v="3"/>
    <d v="2014-10-24T00:00:00"/>
    <x v="980"/>
    <x v="1"/>
    <s v="RB-19330"/>
    <s v="Randy Bradley"/>
    <x v="0"/>
    <s v="United States"/>
    <s v="Austin"/>
    <x v="5"/>
    <n v="78745"/>
    <x v="2"/>
    <s v="OFF-BI-10000962"/>
    <x v="1"/>
    <x v="8"/>
    <s v="Acco Flexible ACCOHIDE Square Ring Data Binder, Dark Blue, 11 1/2&quot; X 14&quot; 7/8&quot;"/>
    <x v="3201"/>
    <n v="3"/>
    <n v="0.8"/>
    <n v="-15.131100000000004"/>
  </r>
  <r>
    <n v="4149"/>
    <s v="CA-2014-106068"/>
    <x v="3"/>
    <d v="2014-10-24T00:00:00"/>
    <x v="980"/>
    <x v="1"/>
    <s v="RB-19330"/>
    <s v="Randy Bradley"/>
    <x v="0"/>
    <s v="United States"/>
    <s v="Austin"/>
    <x v="5"/>
    <n v="78745"/>
    <x v="2"/>
    <s v="OFF-ST-10004507"/>
    <x v="1"/>
    <x v="4"/>
    <s v="Advantus Rolling Storage Box"/>
    <x v="3202"/>
    <n v="1"/>
    <n v="0.2"/>
    <n v="1.2004999999999999"/>
  </r>
  <r>
    <n v="4150"/>
    <s v="CA-2014-106068"/>
    <x v="3"/>
    <d v="2014-10-24T00:00:00"/>
    <x v="980"/>
    <x v="1"/>
    <s v="RB-19330"/>
    <s v="Randy Bradley"/>
    <x v="0"/>
    <s v="United States"/>
    <s v="Austin"/>
    <x v="5"/>
    <n v="78745"/>
    <x v="2"/>
    <s v="TEC-AC-10002942"/>
    <x v="2"/>
    <x v="11"/>
    <s v="WD My Passport Ultra 1TB Portable External Hard Drive"/>
    <x v="3203"/>
    <n v="1"/>
    <n v="0.2"/>
    <n v="-2.0700000000000038"/>
  </r>
  <r>
    <n v="4151"/>
    <s v="CA-2014-106068"/>
    <x v="3"/>
    <d v="2014-10-24T00:00:00"/>
    <x v="980"/>
    <x v="1"/>
    <s v="RB-19330"/>
    <s v="Randy Bradley"/>
    <x v="0"/>
    <s v="United States"/>
    <s v="Austin"/>
    <x v="5"/>
    <n v="78745"/>
    <x v="2"/>
    <s v="OFF-ST-10002344"/>
    <x v="1"/>
    <x v="4"/>
    <s v="Carina 42&quot;Hx23 3/4&quot;W Media Storage Unit"/>
    <x v="1793"/>
    <n v="4"/>
    <n v="0.2"/>
    <n v="-58.305599999999984"/>
  </r>
  <r>
    <n v="4152"/>
    <s v="CA-2014-100160"/>
    <x v="3"/>
    <d v="2014-09-08T00:00:00"/>
    <x v="218"/>
    <x v="1"/>
    <s v="CB-12025"/>
    <s v="Cassandra Brandow"/>
    <x v="0"/>
    <s v="United States"/>
    <s v="Philadelphia"/>
    <x v="9"/>
    <n v="19134"/>
    <x v="3"/>
    <s v="OFF-LA-10002475"/>
    <x v="1"/>
    <x v="2"/>
    <s v="Avery 519"/>
    <x v="3204"/>
    <n v="5"/>
    <n v="0.2"/>
    <n v="9.8685000000000009"/>
  </r>
  <r>
    <n v="4153"/>
    <s v="CA-2014-100160"/>
    <x v="3"/>
    <d v="2014-09-08T00:00:00"/>
    <x v="218"/>
    <x v="1"/>
    <s v="CB-12025"/>
    <s v="Cassandra Brandow"/>
    <x v="0"/>
    <s v="United States"/>
    <s v="Philadelphia"/>
    <x v="9"/>
    <n v="19134"/>
    <x v="3"/>
    <s v="OFF-PA-10003072"/>
    <x v="1"/>
    <x v="10"/>
    <s v="Eureka Recycled Copy Paper 8 1/2&quot; x 11&quot;, Ream"/>
    <x v="12"/>
    <n v="3"/>
    <n v="0.2"/>
    <n v="5.4432"/>
  </r>
  <r>
    <n v="4154"/>
    <s v="CA-2014-100160"/>
    <x v="3"/>
    <d v="2014-09-08T00:00:00"/>
    <x v="218"/>
    <x v="1"/>
    <s v="CB-12025"/>
    <s v="Cassandra Brandow"/>
    <x v="0"/>
    <s v="United States"/>
    <s v="Philadelphia"/>
    <x v="9"/>
    <n v="19134"/>
    <x v="3"/>
    <s v="OFF-EN-10001509"/>
    <x v="1"/>
    <x v="12"/>
    <s v="Poly String Tie Envelopes"/>
    <x v="322"/>
    <n v="3"/>
    <n v="0.2"/>
    <n v="1.6523999999999992"/>
  </r>
  <r>
    <n v="4155"/>
    <s v="CA-2013-139689"/>
    <x v="0"/>
    <d v="2013-12-30T00:00:00"/>
    <x v="1018"/>
    <x v="1"/>
    <s v="MP-17965"/>
    <s v="Michael Paige"/>
    <x v="1"/>
    <s v="United States"/>
    <s v="Bristol"/>
    <x v="18"/>
    <n v="37620"/>
    <x v="0"/>
    <s v="OFF-BI-10004781"/>
    <x v="1"/>
    <x v="8"/>
    <s v="GBC Wire Binding Strips"/>
    <x v="1824"/>
    <n v="4"/>
    <n v="0.7"/>
    <n v="-27.93119999999999"/>
  </r>
  <r>
    <n v="4156"/>
    <s v="CA-2013-139689"/>
    <x v="0"/>
    <d v="2013-12-30T00:00:00"/>
    <x v="1018"/>
    <x v="1"/>
    <s v="MP-17965"/>
    <s v="Michael Paige"/>
    <x v="1"/>
    <s v="United States"/>
    <s v="Bristol"/>
    <x v="18"/>
    <n v="37620"/>
    <x v="0"/>
    <s v="OFF-BI-10000145"/>
    <x v="1"/>
    <x v="8"/>
    <s v="Zipper Ring Binder Pockets"/>
    <x v="1803"/>
    <n v="3"/>
    <n v="0.7"/>
    <n v="-1.9656000000000002"/>
  </r>
  <r>
    <n v="4157"/>
    <s v="CA-2012-101091"/>
    <x v="1"/>
    <d v="2012-12-05T00:00:00"/>
    <x v="234"/>
    <x v="0"/>
    <s v="SW-20245"/>
    <s v="Scot Wooten"/>
    <x v="0"/>
    <s v="United States"/>
    <s v="Philadelphia"/>
    <x v="9"/>
    <n v="19140"/>
    <x v="3"/>
    <s v="TEC-AC-10003280"/>
    <x v="2"/>
    <x v="11"/>
    <s v="Belkin F8E887 USB Wired Ergonomic Keyboard"/>
    <x v="736"/>
    <n v="2"/>
    <n v="0.2"/>
    <n v="0.59979999999999656"/>
  </r>
  <r>
    <n v="4158"/>
    <s v="CA-2012-101091"/>
    <x v="1"/>
    <d v="2012-12-05T00:00:00"/>
    <x v="234"/>
    <x v="0"/>
    <s v="SW-20245"/>
    <s v="Scot Wooten"/>
    <x v="0"/>
    <s v="United States"/>
    <s v="Philadelphia"/>
    <x v="9"/>
    <n v="19140"/>
    <x v="3"/>
    <s v="OFF-BI-10001107"/>
    <x v="1"/>
    <x v="8"/>
    <s v="GBC White Gloss Covers, Plain Front"/>
    <x v="3205"/>
    <n v="6"/>
    <n v="0.7"/>
    <n v="-19.982399999999991"/>
  </r>
  <r>
    <n v="4159"/>
    <s v="CA-2011-126907"/>
    <x v="2"/>
    <d v="2011-11-01T00:00:00"/>
    <x v="821"/>
    <x v="1"/>
    <s v="SM-20950"/>
    <s v="Suzanne McNair"/>
    <x v="1"/>
    <s v="United States"/>
    <s v="Chicago"/>
    <x v="10"/>
    <n v="60610"/>
    <x v="2"/>
    <s v="OFF-PA-10000533"/>
    <x v="1"/>
    <x v="10"/>
    <s v="Southworth Parchment Paper &amp; Envelopes"/>
    <x v="937"/>
    <n v="3"/>
    <n v="0.2"/>
    <n v="5.1011999999999995"/>
  </r>
  <r>
    <n v="4160"/>
    <s v="US-2013-164588"/>
    <x v="0"/>
    <d v="2013-04-17T00:00:00"/>
    <x v="774"/>
    <x v="1"/>
    <s v="AP-10915"/>
    <s v="Arthur Prichep"/>
    <x v="0"/>
    <s v="United States"/>
    <s v="Columbus"/>
    <x v="32"/>
    <n v="31907"/>
    <x v="0"/>
    <s v="OFF-AR-10003056"/>
    <x v="1"/>
    <x v="6"/>
    <s v="Newell 341"/>
    <x v="1387"/>
    <n v="3"/>
    <n v="0"/>
    <n v="3.7235999999999989"/>
  </r>
  <r>
    <n v="4161"/>
    <s v="CA-2014-115546"/>
    <x v="3"/>
    <d v="2014-05-15T00:00:00"/>
    <x v="380"/>
    <x v="1"/>
    <s v="AH-10465"/>
    <s v="Amy Hunt"/>
    <x v="0"/>
    <s v="United States"/>
    <s v="New York City"/>
    <x v="15"/>
    <n v="10035"/>
    <x v="3"/>
    <s v="TEC-PH-10002834"/>
    <x v="2"/>
    <x v="7"/>
    <s v="Google Nexus 5"/>
    <x v="2503"/>
    <n v="3"/>
    <n v="0"/>
    <n v="134.99250000000001"/>
  </r>
  <r>
    <n v="4162"/>
    <s v="CA-2014-115546"/>
    <x v="3"/>
    <d v="2014-05-15T00:00:00"/>
    <x v="380"/>
    <x v="1"/>
    <s v="AH-10465"/>
    <s v="Amy Hunt"/>
    <x v="0"/>
    <s v="United States"/>
    <s v="New York City"/>
    <x v="15"/>
    <n v="10035"/>
    <x v="3"/>
    <s v="OFF-ST-10002214"/>
    <x v="1"/>
    <x v="4"/>
    <s v="X-Rack File for Hanging Folders"/>
    <x v="2433"/>
    <n v="2"/>
    <n v="0"/>
    <n v="5.8707999999999991"/>
  </r>
  <r>
    <n v="4163"/>
    <s v="CA-2012-163587"/>
    <x v="1"/>
    <d v="2012-03-14T00:00:00"/>
    <x v="567"/>
    <x v="1"/>
    <s v="EP-13915"/>
    <s v="Emily Phan"/>
    <x v="0"/>
    <s v="United States"/>
    <s v="Dover"/>
    <x v="38"/>
    <n v="3820"/>
    <x v="3"/>
    <s v="OFF-LA-10004484"/>
    <x v="1"/>
    <x v="2"/>
    <s v="Avery 476"/>
    <x v="1873"/>
    <n v="4"/>
    <n v="0"/>
    <n v="7.5991999999999997"/>
  </r>
  <r>
    <n v="4164"/>
    <s v="CA-2012-163587"/>
    <x v="1"/>
    <d v="2012-03-14T00:00:00"/>
    <x v="567"/>
    <x v="1"/>
    <s v="EP-13915"/>
    <s v="Emily Phan"/>
    <x v="0"/>
    <s v="United States"/>
    <s v="Dover"/>
    <x v="38"/>
    <n v="3820"/>
    <x v="3"/>
    <s v="OFF-BI-10003091"/>
    <x v="1"/>
    <x v="8"/>
    <s v="GBC DocuBind TL200 Manual Binding Machine"/>
    <x v="3206"/>
    <n v="3"/>
    <n v="0"/>
    <n v="315.81179999999995"/>
  </r>
  <r>
    <n v="4165"/>
    <s v="US-2014-106131"/>
    <x v="3"/>
    <d v="2014-01-15T00:00:00"/>
    <x v="1019"/>
    <x v="2"/>
    <s v="TP-21565"/>
    <s v="Tracy Poddar"/>
    <x v="1"/>
    <s v="United States"/>
    <s v="Aurora"/>
    <x v="22"/>
    <n v="80013"/>
    <x v="1"/>
    <s v="TEC-AC-10003027"/>
    <x v="2"/>
    <x v="11"/>
    <s v="Imation 8GB Mini TravelDrive USB 2.0 Flash Drive"/>
    <x v="3207"/>
    <n v="7"/>
    <n v="0.2"/>
    <n v="-14.793099999999995"/>
  </r>
  <r>
    <n v="4166"/>
    <s v="US-2014-106131"/>
    <x v="3"/>
    <d v="2014-01-15T00:00:00"/>
    <x v="1019"/>
    <x v="2"/>
    <s v="TP-21565"/>
    <s v="Tracy Poddar"/>
    <x v="1"/>
    <s v="United States"/>
    <s v="Aurora"/>
    <x v="22"/>
    <n v="80013"/>
    <x v="1"/>
    <s v="OFF-ST-10003638"/>
    <x v="1"/>
    <x v="4"/>
    <s v="Mobile Personal File Cube"/>
    <x v="3208"/>
    <n v="9"/>
    <n v="0.2"/>
    <n v="14.754599999999996"/>
  </r>
  <r>
    <n v="4167"/>
    <s v="CA-2012-160213"/>
    <x v="1"/>
    <d v="2012-03-08T00:00:00"/>
    <x v="1020"/>
    <x v="1"/>
    <s v="AR-10825"/>
    <s v="Anthony Rawles"/>
    <x v="1"/>
    <s v="United States"/>
    <s v="Long Beach"/>
    <x v="15"/>
    <n v="11561"/>
    <x v="3"/>
    <s v="OFF-PA-10003848"/>
    <x v="1"/>
    <x v="10"/>
    <s v="Xerox 1997"/>
    <x v="541"/>
    <n v="3"/>
    <n v="0"/>
    <n v="9.3312000000000008"/>
  </r>
  <r>
    <n v="4168"/>
    <s v="CA-2011-157924"/>
    <x v="2"/>
    <d v="2011-10-11T00:00:00"/>
    <x v="293"/>
    <x v="2"/>
    <s v="HA-14920"/>
    <s v="Helen Andreada"/>
    <x v="0"/>
    <s v="United States"/>
    <s v="Pasadena"/>
    <x v="1"/>
    <n v="91104"/>
    <x v="1"/>
    <s v="OFF-ST-10002352"/>
    <x v="1"/>
    <x v="4"/>
    <s v="Iris Project Case"/>
    <x v="1051"/>
    <n v="4"/>
    <n v="0"/>
    <n v="8.299199999999999"/>
  </r>
  <r>
    <n v="4169"/>
    <s v="CA-2011-157924"/>
    <x v="2"/>
    <d v="2011-10-11T00:00:00"/>
    <x v="293"/>
    <x v="2"/>
    <s v="HA-14920"/>
    <s v="Helen Andreada"/>
    <x v="0"/>
    <s v="United States"/>
    <s v="Pasadena"/>
    <x v="1"/>
    <n v="91104"/>
    <x v="1"/>
    <s v="FUR-CH-10000229"/>
    <x v="0"/>
    <x v="1"/>
    <s v="Global Enterprise Series Seating High-Back Swivel/Tilt Chairs"/>
    <x v="3209"/>
    <n v="2"/>
    <n v="0.2"/>
    <n v="-65.035200000000046"/>
  </r>
  <r>
    <n v="4170"/>
    <s v="CA-2012-100216"/>
    <x v="1"/>
    <d v="2012-04-13T00:00:00"/>
    <x v="282"/>
    <x v="2"/>
    <s v="HJ-14875"/>
    <s v="Heather Jas"/>
    <x v="2"/>
    <s v="United States"/>
    <s v="Mesa"/>
    <x v="16"/>
    <n v="85204"/>
    <x v="1"/>
    <s v="OFF-PA-10000788"/>
    <x v="1"/>
    <x v="10"/>
    <s v="Xerox 210"/>
    <x v="277"/>
    <n v="6"/>
    <n v="0.2"/>
    <n v="10.8864"/>
  </r>
  <r>
    <n v="4171"/>
    <s v="CA-2012-100216"/>
    <x v="1"/>
    <d v="2012-04-13T00:00:00"/>
    <x v="282"/>
    <x v="2"/>
    <s v="HJ-14875"/>
    <s v="Heather Jas"/>
    <x v="2"/>
    <s v="United States"/>
    <s v="Mesa"/>
    <x v="16"/>
    <n v="85204"/>
    <x v="1"/>
    <s v="OFF-PA-10002968"/>
    <x v="1"/>
    <x v="10"/>
    <s v="Xerox 1973"/>
    <x v="1572"/>
    <n v="3"/>
    <n v="0.2"/>
    <n v="17.815199999999997"/>
  </r>
  <r>
    <n v="4172"/>
    <s v="CA-2014-100601"/>
    <x v="3"/>
    <d v="2014-11-17T00:00:00"/>
    <x v="541"/>
    <x v="1"/>
    <s v="JK-15370"/>
    <s v="Jay Kimmel"/>
    <x v="0"/>
    <s v="United States"/>
    <s v="Fresno"/>
    <x v="1"/>
    <n v="93727"/>
    <x v="1"/>
    <s v="OFF-ST-10002486"/>
    <x v="1"/>
    <x v="4"/>
    <s v="Eldon Shelf Savers Cubes and Bins"/>
    <x v="5"/>
    <n v="7"/>
    <n v="0"/>
    <n v="0.97719999999999807"/>
  </r>
  <r>
    <n v="4173"/>
    <s v="CA-2013-152163"/>
    <x v="0"/>
    <d v="2013-07-02T00:00:00"/>
    <x v="863"/>
    <x v="3"/>
    <s v="JF-15355"/>
    <s v="Jay Fein"/>
    <x v="0"/>
    <s v="United States"/>
    <s v="Columbia"/>
    <x v="20"/>
    <n v="29203"/>
    <x v="0"/>
    <s v="OFF-BI-10002215"/>
    <x v="1"/>
    <x v="8"/>
    <s v="Wilson Jones Hanging View Binder, White, 1&quot;"/>
    <x v="3210"/>
    <n v="2"/>
    <n v="0"/>
    <n v="6.5319999999999991"/>
  </r>
  <r>
    <n v="4174"/>
    <s v="CA-2013-152163"/>
    <x v="0"/>
    <d v="2013-07-02T00:00:00"/>
    <x v="863"/>
    <x v="3"/>
    <s v="JF-15355"/>
    <s v="Jay Fein"/>
    <x v="0"/>
    <s v="United States"/>
    <s v="Columbia"/>
    <x v="20"/>
    <n v="29203"/>
    <x v="0"/>
    <s v="OFF-PA-10000788"/>
    <x v="1"/>
    <x v="10"/>
    <s v="Xerox 210"/>
    <x v="91"/>
    <n v="2"/>
    <n v="0"/>
    <n v="6.2208000000000006"/>
  </r>
  <r>
    <n v="4175"/>
    <s v="CA-2013-152163"/>
    <x v="0"/>
    <d v="2013-07-02T00:00:00"/>
    <x v="863"/>
    <x v="3"/>
    <s v="JF-15355"/>
    <s v="Jay Fein"/>
    <x v="0"/>
    <s v="United States"/>
    <s v="Columbia"/>
    <x v="20"/>
    <n v="29203"/>
    <x v="0"/>
    <s v="OFF-BI-10003364"/>
    <x v="1"/>
    <x v="8"/>
    <s v="Binding Machine Supplies"/>
    <x v="2502"/>
    <n v="2"/>
    <n v="0"/>
    <n v="28.0032"/>
  </r>
  <r>
    <n v="4176"/>
    <s v="CA-2012-154340"/>
    <x v="1"/>
    <d v="2012-11-29T00:00:00"/>
    <x v="26"/>
    <x v="2"/>
    <s v="EK-13795"/>
    <s v="Eileen Kiefer"/>
    <x v="2"/>
    <s v="United States"/>
    <s v="Santa Ana"/>
    <x v="1"/>
    <n v="92704"/>
    <x v="1"/>
    <s v="OFF-AR-10003582"/>
    <x v="1"/>
    <x v="6"/>
    <s v="Boston Electric Pencil Sharpener, Model 1818, Charcoal Black"/>
    <x v="2471"/>
    <n v="2"/>
    <n v="0"/>
    <n v="15.764000000000003"/>
  </r>
  <r>
    <n v="4177"/>
    <s v="CA-2011-128846"/>
    <x v="2"/>
    <d v="2011-04-07T00:00:00"/>
    <x v="1021"/>
    <x v="1"/>
    <s v="RS-19765"/>
    <s v="Roland Schwarz"/>
    <x v="1"/>
    <s v="United States"/>
    <s v="Columbia"/>
    <x v="20"/>
    <n v="29203"/>
    <x v="0"/>
    <s v="TEC-PH-10003273"/>
    <x v="2"/>
    <x v="7"/>
    <s v="AT&amp;T TR1909W"/>
    <x v="3211"/>
    <n v="5"/>
    <n v="0"/>
    <n v="163.78700000000003"/>
  </r>
  <r>
    <n v="4178"/>
    <s v="CA-2011-128846"/>
    <x v="2"/>
    <d v="2011-04-07T00:00:00"/>
    <x v="1021"/>
    <x v="1"/>
    <s v="RS-19765"/>
    <s v="Roland Schwarz"/>
    <x v="1"/>
    <s v="United States"/>
    <s v="Columbia"/>
    <x v="20"/>
    <n v="29203"/>
    <x v="0"/>
    <s v="OFF-PA-10000100"/>
    <x v="1"/>
    <x v="10"/>
    <s v="Xerox 1945"/>
    <x v="1247"/>
    <n v="3"/>
    <n v="0"/>
    <n v="60.255300000000005"/>
  </r>
  <r>
    <n v="4179"/>
    <s v="CA-2013-148593"/>
    <x v="0"/>
    <d v="2013-06-17T00:00:00"/>
    <x v="25"/>
    <x v="0"/>
    <s v="BD-11320"/>
    <s v="Bill Donatelli"/>
    <x v="0"/>
    <s v="United States"/>
    <s v="Los Angeles"/>
    <x v="1"/>
    <n v="90045"/>
    <x v="1"/>
    <s v="OFF-PA-10001776"/>
    <x v="1"/>
    <x v="10"/>
    <s v="Wirebound Message Books, Four 2 3/4&quot; x 5&quot; Forms per Page, 600 Sets per Book"/>
    <x v="3212"/>
    <n v="5"/>
    <n v="0"/>
    <n v="21.784499999999998"/>
  </r>
  <r>
    <n v="4180"/>
    <s v="US-2014-119039"/>
    <x v="3"/>
    <d v="2014-03-07T00:00:00"/>
    <x v="935"/>
    <x v="1"/>
    <s v="BF-11170"/>
    <s v="Ben Ferrer"/>
    <x v="2"/>
    <s v="United States"/>
    <s v="San Francisco"/>
    <x v="1"/>
    <n v="94109"/>
    <x v="1"/>
    <s v="OFF-BI-10004182"/>
    <x v="1"/>
    <x v="8"/>
    <s v="Economy Binders"/>
    <x v="3213"/>
    <n v="9"/>
    <n v="0.2"/>
    <n v="5.4288000000000007"/>
  </r>
  <r>
    <n v="4181"/>
    <s v="CA-2014-128426"/>
    <x v="3"/>
    <d v="2014-10-08T00:00:00"/>
    <x v="768"/>
    <x v="1"/>
    <s v="JK-15730"/>
    <s v="Joe Kamberova"/>
    <x v="0"/>
    <s v="United States"/>
    <s v="Houston"/>
    <x v="5"/>
    <n v="77036"/>
    <x v="2"/>
    <s v="OFF-BI-10000756"/>
    <x v="1"/>
    <x v="8"/>
    <s v="Storex DuraTech Recycled Plastic Frosted Binders"/>
    <x v="3214"/>
    <n v="5"/>
    <n v="0.8"/>
    <n v="-6.3599999999999994"/>
  </r>
  <r>
    <n v="4182"/>
    <s v="US-2014-136868"/>
    <x v="3"/>
    <d v="2014-10-07T00:00:00"/>
    <x v="737"/>
    <x v="1"/>
    <s v="CR-12820"/>
    <s v="Cyra Reiten"/>
    <x v="2"/>
    <s v="United States"/>
    <s v="New York City"/>
    <x v="15"/>
    <n v="10035"/>
    <x v="3"/>
    <s v="TEC-AC-10001539"/>
    <x v="2"/>
    <x v="11"/>
    <s v="Logitech G430 Surround Sound Gaming Headset with Dolby 7.1 Technology"/>
    <x v="3215"/>
    <n v="4"/>
    <n v="0"/>
    <n v="115.18559999999999"/>
  </r>
  <r>
    <n v="4183"/>
    <s v="US-2014-136868"/>
    <x v="3"/>
    <d v="2014-10-07T00:00:00"/>
    <x v="737"/>
    <x v="1"/>
    <s v="CR-12820"/>
    <s v="Cyra Reiten"/>
    <x v="2"/>
    <s v="United States"/>
    <s v="New York City"/>
    <x v="15"/>
    <n v="10035"/>
    <x v="3"/>
    <s v="OFF-PA-10002377"/>
    <x v="1"/>
    <x v="10"/>
    <s v="Adams Telephone Message Book W/Dividers/Space For Phone Numbers, 5 1/4&quot;X8 1/2&quot;, 200/Messages"/>
    <x v="342"/>
    <n v="3"/>
    <n v="0"/>
    <n v="7.6679999999999993"/>
  </r>
  <r>
    <n v="4184"/>
    <s v="US-2014-136868"/>
    <x v="3"/>
    <d v="2014-10-07T00:00:00"/>
    <x v="737"/>
    <x v="1"/>
    <s v="CR-12820"/>
    <s v="Cyra Reiten"/>
    <x v="2"/>
    <s v="United States"/>
    <s v="New York City"/>
    <x v="15"/>
    <n v="10035"/>
    <x v="3"/>
    <s v="OFF-ST-10000991"/>
    <x v="1"/>
    <x v="4"/>
    <s v="Space Solutions HD Industrial Steel Shelving."/>
    <x v="3216"/>
    <n v="3"/>
    <n v="0"/>
    <n v="10.347300000000004"/>
  </r>
  <r>
    <n v="4185"/>
    <s v="CA-2013-143749"/>
    <x v="0"/>
    <d v="2013-12-06T00:00:00"/>
    <x v="439"/>
    <x v="2"/>
    <s v="AG-10300"/>
    <s v="Aleksandra Gannaway"/>
    <x v="1"/>
    <s v="United States"/>
    <s v="Franklin"/>
    <x v="31"/>
    <n v="2038"/>
    <x v="3"/>
    <s v="FUR-BO-10002853"/>
    <x v="0"/>
    <x v="0"/>
    <s v="O'Sullivan 5-Shelf Heavy-Duty Bookcases"/>
    <x v="3217"/>
    <n v="1"/>
    <n v="0"/>
    <n v="20.484999999999999"/>
  </r>
  <r>
    <n v="4186"/>
    <s v="CA-2013-111493"/>
    <x v="0"/>
    <d v="2013-10-22T00:00:00"/>
    <x v="856"/>
    <x v="2"/>
    <s v="CM-12160"/>
    <s v="Charles McCrossin"/>
    <x v="0"/>
    <s v="United States"/>
    <s v="Baltimore"/>
    <x v="39"/>
    <n v="21215"/>
    <x v="3"/>
    <s v="TEC-AC-10004510"/>
    <x v="2"/>
    <x v="11"/>
    <s v="Logitech Desktop MK120 Mouse and keyboard Combo"/>
    <x v="1548"/>
    <n v="6"/>
    <n v="0"/>
    <n v="9.8159999999999954"/>
  </r>
  <r>
    <n v="4187"/>
    <s v="CA-2014-112536"/>
    <x v="3"/>
    <d v="2014-05-19T00:00:00"/>
    <x v="254"/>
    <x v="1"/>
    <s v="SG-20890"/>
    <s v="Susan Gilcrest"/>
    <x v="1"/>
    <s v="United States"/>
    <s v="Mcallen"/>
    <x v="5"/>
    <n v="78501"/>
    <x v="2"/>
    <s v="OFF-BI-10003712"/>
    <x v="1"/>
    <x v="8"/>
    <s v="Acco Pressboard Covers with Storage Hooks, 14 7/8&quot; x 11&quot;, Light Blue"/>
    <x v="3218"/>
    <n v="7"/>
    <n v="0.8"/>
    <n v="-10.654700000000002"/>
  </r>
  <r>
    <n v="4188"/>
    <s v="CA-2014-112536"/>
    <x v="3"/>
    <d v="2014-05-19T00:00:00"/>
    <x v="254"/>
    <x v="1"/>
    <s v="SG-20890"/>
    <s v="Susan Gilcrest"/>
    <x v="1"/>
    <s v="United States"/>
    <s v="Mcallen"/>
    <x v="5"/>
    <n v="78501"/>
    <x v="2"/>
    <s v="OFF-BI-10002571"/>
    <x v="1"/>
    <x v="8"/>
    <s v="Avery Framed View Binder, EZD Ring (Locking), Navy, 1 1/2&quot;"/>
    <x v="3219"/>
    <n v="1"/>
    <n v="0.8"/>
    <n v="-3.293400000000001"/>
  </r>
  <r>
    <n v="4189"/>
    <s v="CA-2014-112536"/>
    <x v="3"/>
    <d v="2014-05-19T00:00:00"/>
    <x v="254"/>
    <x v="1"/>
    <s v="SG-20890"/>
    <s v="Susan Gilcrest"/>
    <x v="1"/>
    <s v="United States"/>
    <s v="Mcallen"/>
    <x v="5"/>
    <n v="78501"/>
    <x v="2"/>
    <s v="OFF-ST-10004835"/>
    <x v="1"/>
    <x v="4"/>
    <s v="Plastic Stacking Crates &amp; Casters"/>
    <x v="436"/>
    <n v="2"/>
    <n v="0.2"/>
    <n v="0.66959999999999997"/>
  </r>
  <r>
    <n v="4190"/>
    <s v="CA-2013-157714"/>
    <x v="0"/>
    <d v="2013-09-27T00:00:00"/>
    <x v="152"/>
    <x v="0"/>
    <s v="CS-12175"/>
    <s v="Charles Sheldon"/>
    <x v="1"/>
    <s v="United States"/>
    <s v="Iowa City"/>
    <x v="23"/>
    <n v="52240"/>
    <x v="2"/>
    <s v="OFF-PA-10004022"/>
    <x v="1"/>
    <x v="10"/>
    <s v="Hammermill Color Copier Paper (28Lb. and 96 Bright)"/>
    <x v="1044"/>
    <n v="1"/>
    <n v="0"/>
    <n v="4.4954999999999998"/>
  </r>
  <r>
    <n v="4191"/>
    <s v="CA-2014-166709"/>
    <x v="3"/>
    <d v="2014-11-18T00:00:00"/>
    <x v="228"/>
    <x v="1"/>
    <s v="HL-15040"/>
    <s v="Hunter Lopez"/>
    <x v="0"/>
    <s v="United States"/>
    <s v="Newark"/>
    <x v="13"/>
    <n v="19711"/>
    <x v="3"/>
    <s v="TEC-CO-10004722"/>
    <x v="2"/>
    <x v="16"/>
    <s v="Canon imageCLASS 2200 Advanced Copier"/>
    <x v="3220"/>
    <n v="3"/>
    <n v="0"/>
    <n v="5039.9856"/>
  </r>
  <r>
    <n v="4192"/>
    <s v="CA-2012-129392"/>
    <x v="1"/>
    <d v="2012-07-08T00:00:00"/>
    <x v="481"/>
    <x v="3"/>
    <s v="DM-13015"/>
    <s v="Darrin Martin"/>
    <x v="0"/>
    <s v="United States"/>
    <s v="Houston"/>
    <x v="5"/>
    <n v="77070"/>
    <x v="2"/>
    <s v="OFF-PA-10004248"/>
    <x v="1"/>
    <x v="10"/>
    <s v="Xerox 1990"/>
    <x v="3131"/>
    <n v="5"/>
    <n v="0.2"/>
    <n v="6.5999999999999988"/>
  </r>
  <r>
    <n v="4193"/>
    <s v="CA-2012-150875"/>
    <x v="1"/>
    <d v="2012-11-16T00:00:00"/>
    <x v="988"/>
    <x v="1"/>
    <s v="HK-14890"/>
    <s v="Heather Kirkland"/>
    <x v="1"/>
    <s v="United States"/>
    <s v="Boise"/>
    <x v="45"/>
    <n v="83704"/>
    <x v="1"/>
    <s v="FUR-TA-10000577"/>
    <x v="0"/>
    <x v="3"/>
    <s v="Bretford CR4500 Series Slim Rectangular Table"/>
    <x v="3221"/>
    <n v="2"/>
    <n v="0"/>
    <n v="160.17660000000001"/>
  </r>
  <r>
    <n v="4194"/>
    <s v="CA-2012-150875"/>
    <x v="1"/>
    <d v="2012-11-16T00:00:00"/>
    <x v="988"/>
    <x v="1"/>
    <s v="HK-14890"/>
    <s v="Heather Kirkland"/>
    <x v="1"/>
    <s v="United States"/>
    <s v="Boise"/>
    <x v="45"/>
    <n v="83704"/>
    <x v="1"/>
    <s v="TEC-PH-10001254"/>
    <x v="2"/>
    <x v="7"/>
    <s v="Jabra BIZ 2300 Duo QD Duo Corded Headset"/>
    <x v="3222"/>
    <n v="3"/>
    <n v="0.2"/>
    <n v="22.858199999999982"/>
  </r>
  <r>
    <n v="4195"/>
    <s v="CA-2012-154200"/>
    <x v="1"/>
    <d v="2012-06-18T00:00:00"/>
    <x v="1022"/>
    <x v="1"/>
    <s v="BG-11740"/>
    <s v="Bruce Geld"/>
    <x v="0"/>
    <s v="United States"/>
    <s v="San Diego"/>
    <x v="1"/>
    <n v="92105"/>
    <x v="1"/>
    <s v="OFF-AR-10001044"/>
    <x v="1"/>
    <x v="6"/>
    <s v="BOSTON Ranger #55 Pencil Sharpener, Black"/>
    <x v="3223"/>
    <n v="2"/>
    <n v="0"/>
    <n v="15.074199999999998"/>
  </r>
  <r>
    <n v="4196"/>
    <s v="CA-2013-124233"/>
    <x v="0"/>
    <d v="2013-04-09T00:00:00"/>
    <x v="679"/>
    <x v="1"/>
    <s v="CK-12595"/>
    <s v="Clytie Kelty"/>
    <x v="0"/>
    <s v="United States"/>
    <s v="Los Angeles"/>
    <x v="1"/>
    <n v="90032"/>
    <x v="1"/>
    <s v="FUR-FU-10002597"/>
    <x v="0"/>
    <x v="5"/>
    <s v="C-Line Magnetic Cubicle Keepers, Clear Polypropylene"/>
    <x v="3224"/>
    <n v="5"/>
    <n v="0"/>
    <n v="10.374000000000001"/>
  </r>
  <r>
    <n v="4197"/>
    <s v="US-2012-134271"/>
    <x v="1"/>
    <d v="2012-04-18T00:00:00"/>
    <x v="1023"/>
    <x v="0"/>
    <s v="RF-19735"/>
    <s v="Roland Fjeld"/>
    <x v="0"/>
    <s v="United States"/>
    <s v="New York City"/>
    <x v="15"/>
    <n v="10024"/>
    <x v="3"/>
    <s v="OFF-LA-10004093"/>
    <x v="1"/>
    <x v="2"/>
    <s v="Avery 486"/>
    <x v="2521"/>
    <n v="3"/>
    <n v="0"/>
    <n v="10.307099999999998"/>
  </r>
  <r>
    <n v="4198"/>
    <s v="US-2013-161683"/>
    <x v="0"/>
    <d v="2013-12-04T00:00:00"/>
    <x v="542"/>
    <x v="1"/>
    <s v="CJ-12010"/>
    <s v="Caroline Jumper"/>
    <x v="0"/>
    <s v="United States"/>
    <s v="Philadelphia"/>
    <x v="9"/>
    <n v="19134"/>
    <x v="3"/>
    <s v="OFF-AP-10000179"/>
    <x v="1"/>
    <x v="9"/>
    <s v="Honeywell Enviracaire Portable HEPA Air Cleaner for up to 10 x 16 Room"/>
    <x v="3225"/>
    <n v="4"/>
    <n v="0.2"/>
    <n v="93.768799999999999"/>
  </r>
  <r>
    <n v="4199"/>
    <s v="US-2013-161683"/>
    <x v="0"/>
    <d v="2013-12-04T00:00:00"/>
    <x v="542"/>
    <x v="1"/>
    <s v="CJ-12010"/>
    <s v="Caroline Jumper"/>
    <x v="0"/>
    <s v="United States"/>
    <s v="Philadelphia"/>
    <x v="9"/>
    <n v="19134"/>
    <x v="3"/>
    <s v="OFF-BI-10001072"/>
    <x v="1"/>
    <x v="8"/>
    <s v="GBC Clear Cover, 8-1/2 x 11, unpunched, 25 covers per pack"/>
    <x v="3226"/>
    <n v="4"/>
    <n v="0.7"/>
    <n v="-14.553600000000003"/>
  </r>
  <r>
    <n v="4200"/>
    <s v="CA-2012-143105"/>
    <x v="1"/>
    <d v="2012-12-10T00:00:00"/>
    <x v="763"/>
    <x v="3"/>
    <s v="MA-17560"/>
    <s v="Matt Abelman"/>
    <x v="2"/>
    <s v="United States"/>
    <s v="New York City"/>
    <x v="15"/>
    <n v="10024"/>
    <x v="3"/>
    <s v="OFF-LA-10004093"/>
    <x v="1"/>
    <x v="2"/>
    <s v="Avery 486"/>
    <x v="2061"/>
    <n v="1"/>
    <n v="0"/>
    <n v="3.4356999999999998"/>
  </r>
  <r>
    <n v="4201"/>
    <s v="CA-2012-143105"/>
    <x v="1"/>
    <d v="2012-12-10T00:00:00"/>
    <x v="763"/>
    <x v="3"/>
    <s v="MA-17560"/>
    <s v="Matt Abelman"/>
    <x v="2"/>
    <s v="United States"/>
    <s v="New York City"/>
    <x v="15"/>
    <n v="10024"/>
    <x v="3"/>
    <s v="TEC-CO-10002095"/>
    <x v="2"/>
    <x v="16"/>
    <s v="Hewlett Packard 610 Color Digital Copier / Printer"/>
    <x v="3227"/>
    <n v="2"/>
    <n v="0.2"/>
    <n v="249.99499999999998"/>
  </r>
  <r>
    <n v="4202"/>
    <s v="CA-2012-143105"/>
    <x v="1"/>
    <d v="2012-12-10T00:00:00"/>
    <x v="763"/>
    <x v="3"/>
    <s v="MA-17560"/>
    <s v="Matt Abelman"/>
    <x v="2"/>
    <s v="United States"/>
    <s v="New York City"/>
    <x v="15"/>
    <n v="10024"/>
    <x v="3"/>
    <s v="OFF-PA-10002713"/>
    <x v="1"/>
    <x v="10"/>
    <s v="Adams Phone Message Book, 200 Message Capacity, 8 1/16” x 11”"/>
    <x v="521"/>
    <n v="6"/>
    <n v="0"/>
    <n v="18.988799999999998"/>
  </r>
  <r>
    <n v="4203"/>
    <s v="CA-2012-143105"/>
    <x v="1"/>
    <d v="2012-12-10T00:00:00"/>
    <x v="763"/>
    <x v="3"/>
    <s v="MA-17560"/>
    <s v="Matt Abelman"/>
    <x v="2"/>
    <s v="United States"/>
    <s v="New York City"/>
    <x v="15"/>
    <n v="10024"/>
    <x v="3"/>
    <s v="OFF-PA-10002254"/>
    <x v="1"/>
    <x v="10"/>
    <s v="Xerox 1883"/>
    <x v="2381"/>
    <n v="7"/>
    <n v="0"/>
    <n v="84.943599999999989"/>
  </r>
  <r>
    <n v="4204"/>
    <s v="CA-2011-145387"/>
    <x v="2"/>
    <d v="2011-10-31T00:00:00"/>
    <x v="1024"/>
    <x v="0"/>
    <s v="AM-10705"/>
    <s v="Anne McFarland"/>
    <x v="0"/>
    <s v="United States"/>
    <s v="Cranston"/>
    <x v="34"/>
    <n v="2920"/>
    <x v="3"/>
    <s v="OFF-AR-10001683"/>
    <x v="1"/>
    <x v="6"/>
    <s v="Lumber Crayons"/>
    <x v="3228"/>
    <n v="5"/>
    <n v="0"/>
    <n v="18.715000000000003"/>
  </r>
  <r>
    <n v="4205"/>
    <s v="CA-2011-145387"/>
    <x v="2"/>
    <d v="2011-10-31T00:00:00"/>
    <x v="1024"/>
    <x v="0"/>
    <s v="AM-10705"/>
    <s v="Anne McFarland"/>
    <x v="0"/>
    <s v="United States"/>
    <s v="Cranston"/>
    <x v="34"/>
    <n v="2920"/>
    <x v="3"/>
    <s v="OFF-PA-10002195"/>
    <x v="1"/>
    <x v="10"/>
    <s v="RSVP Cards &amp; Envelopes, Blank White, 8-1/2&quot; X 11&quot;, 24 Cards/25 Envelopes/Set"/>
    <x v="1015"/>
    <n v="2"/>
    <n v="0"/>
    <n v="4.7751999999999999"/>
  </r>
  <r>
    <n v="4206"/>
    <s v="CA-2011-145387"/>
    <x v="2"/>
    <d v="2011-10-31T00:00:00"/>
    <x v="1024"/>
    <x v="0"/>
    <s v="AM-10705"/>
    <s v="Anne McFarland"/>
    <x v="0"/>
    <s v="United States"/>
    <s v="Cranston"/>
    <x v="34"/>
    <n v="2920"/>
    <x v="3"/>
    <s v="FUR-FU-10002364"/>
    <x v="0"/>
    <x v="5"/>
    <s v="Eldon Expressions Wood Desk Accessories, Oak"/>
    <x v="1816"/>
    <n v="2"/>
    <n v="0"/>
    <n v="4.2803999999999984"/>
  </r>
  <r>
    <n v="4207"/>
    <s v="CA-2011-145387"/>
    <x v="2"/>
    <d v="2011-10-31T00:00:00"/>
    <x v="1024"/>
    <x v="0"/>
    <s v="AM-10705"/>
    <s v="Anne McFarland"/>
    <x v="0"/>
    <s v="United States"/>
    <s v="Cranston"/>
    <x v="34"/>
    <n v="2920"/>
    <x v="3"/>
    <s v="OFF-BI-10004001"/>
    <x v="1"/>
    <x v="8"/>
    <s v="GBC Recycled VeloBinder Covers"/>
    <x v="3229"/>
    <n v="2"/>
    <n v="0"/>
    <n v="15.676799999999997"/>
  </r>
  <r>
    <n v="4208"/>
    <s v="CA-2011-145387"/>
    <x v="2"/>
    <d v="2011-10-31T00:00:00"/>
    <x v="1024"/>
    <x v="0"/>
    <s v="AM-10705"/>
    <s v="Anne McFarland"/>
    <x v="0"/>
    <s v="United States"/>
    <s v="Cranston"/>
    <x v="34"/>
    <n v="2920"/>
    <x v="3"/>
    <s v="FUR-FU-10000023"/>
    <x v="0"/>
    <x v="5"/>
    <s v="Eldon Wave Desk Accessories"/>
    <x v="3230"/>
    <n v="3"/>
    <n v="0"/>
    <n v="7.7748000000000008"/>
  </r>
  <r>
    <n v="4209"/>
    <s v="CA-2011-145387"/>
    <x v="2"/>
    <d v="2011-10-31T00:00:00"/>
    <x v="1024"/>
    <x v="0"/>
    <s v="AM-10705"/>
    <s v="Anne McFarland"/>
    <x v="0"/>
    <s v="United States"/>
    <s v="Cranston"/>
    <x v="34"/>
    <n v="2920"/>
    <x v="3"/>
    <s v="FUR-CH-10002320"/>
    <x v="0"/>
    <x v="1"/>
    <s v="Hon Pagoda Stacking Chairs"/>
    <x v="3231"/>
    <n v="5"/>
    <n v="0"/>
    <n v="481.46999999999991"/>
  </r>
  <r>
    <n v="4210"/>
    <s v="CA-2011-145387"/>
    <x v="2"/>
    <d v="2011-10-31T00:00:00"/>
    <x v="1024"/>
    <x v="0"/>
    <s v="AM-10705"/>
    <s v="Anne McFarland"/>
    <x v="0"/>
    <s v="United States"/>
    <s v="Cranston"/>
    <x v="34"/>
    <n v="2920"/>
    <x v="3"/>
    <s v="FUR-TA-10003238"/>
    <x v="0"/>
    <x v="3"/>
    <s v="Chromcraft Bull-Nose Wood 48&quot; x 96&quot; Rectangular Conference Tables"/>
    <x v="3232"/>
    <n v="1"/>
    <n v="0.3"/>
    <n v="-60.607800000000026"/>
  </r>
  <r>
    <n v="4211"/>
    <s v="CA-2014-109715"/>
    <x v="3"/>
    <d v="2014-12-10T00:00:00"/>
    <x v="93"/>
    <x v="1"/>
    <s v="AH-10585"/>
    <s v="Angele Hood"/>
    <x v="0"/>
    <s v="United States"/>
    <s v="Chicago"/>
    <x v="10"/>
    <n v="60623"/>
    <x v="2"/>
    <s v="OFF-PA-10004965"/>
    <x v="1"/>
    <x v="10"/>
    <s v="Xerox 1921"/>
    <x v="2992"/>
    <n v="2"/>
    <n v="0.2"/>
    <n v="4.9949999999999992"/>
  </r>
  <r>
    <n v="4212"/>
    <s v="CA-2011-166457"/>
    <x v="2"/>
    <d v="2011-05-05T00:00:00"/>
    <x v="942"/>
    <x v="0"/>
    <s v="PF-19120"/>
    <s v="Peter Fuller"/>
    <x v="0"/>
    <s v="United States"/>
    <s v="Richmond"/>
    <x v="0"/>
    <n v="40475"/>
    <x v="0"/>
    <s v="OFF-PA-10003016"/>
    <x v="1"/>
    <x v="10"/>
    <s v="Adams &quot;While You Were Out&quot; Message Pads"/>
    <x v="2320"/>
    <n v="3"/>
    <n v="0"/>
    <n v="4.238999999999999"/>
  </r>
  <r>
    <n v="4213"/>
    <s v="CA-2011-166457"/>
    <x v="2"/>
    <d v="2011-05-05T00:00:00"/>
    <x v="942"/>
    <x v="0"/>
    <s v="PF-19120"/>
    <s v="Peter Fuller"/>
    <x v="0"/>
    <s v="United States"/>
    <s v="Richmond"/>
    <x v="0"/>
    <n v="40475"/>
    <x v="0"/>
    <s v="OFF-AR-10003651"/>
    <x v="1"/>
    <x v="6"/>
    <s v="Newell 350"/>
    <x v="2637"/>
    <n v="2"/>
    <n v="0"/>
    <n v="1.9023999999999992"/>
  </r>
  <r>
    <n v="4214"/>
    <s v="CA-2011-166457"/>
    <x v="2"/>
    <d v="2011-05-05T00:00:00"/>
    <x v="942"/>
    <x v="0"/>
    <s v="PF-19120"/>
    <s v="Peter Fuller"/>
    <x v="0"/>
    <s v="United States"/>
    <s v="Richmond"/>
    <x v="0"/>
    <n v="40475"/>
    <x v="0"/>
    <s v="OFF-PA-10001363"/>
    <x v="1"/>
    <x v="10"/>
    <s v="Xerox 1933"/>
    <x v="335"/>
    <n v="2"/>
    <n v="0"/>
    <n v="11.543199999999999"/>
  </r>
  <r>
    <n v="4215"/>
    <s v="CA-2013-164637"/>
    <x v="0"/>
    <d v="2013-03-05T00:00:00"/>
    <x v="599"/>
    <x v="1"/>
    <s v="RD-19480"/>
    <s v="Rick Duston"/>
    <x v="0"/>
    <s v="United States"/>
    <s v="Mishawaka"/>
    <x v="14"/>
    <n v="46544"/>
    <x v="2"/>
    <s v="OFF-BI-10003876"/>
    <x v="1"/>
    <x v="8"/>
    <s v="Green Canvas Binder for 8-1/2&quot; x 14&quot; Sheets"/>
    <x v="3233"/>
    <n v="3"/>
    <n v="0"/>
    <n v="64.199999999999989"/>
  </r>
  <r>
    <n v="4216"/>
    <s v="CA-2011-103590"/>
    <x v="2"/>
    <d v="2011-11-30T00:00:00"/>
    <x v="283"/>
    <x v="1"/>
    <s v="JL-15505"/>
    <s v="Jeremy Lonsdale"/>
    <x v="0"/>
    <s v="United States"/>
    <s v="Mount Vernon"/>
    <x v="15"/>
    <n v="10550"/>
    <x v="3"/>
    <s v="OFF-EN-10004007"/>
    <x v="1"/>
    <x v="12"/>
    <s v="Park Ridge Embossed Executive Business Envelopes"/>
    <x v="3234"/>
    <n v="4"/>
    <n v="0"/>
    <n v="29.271599999999999"/>
  </r>
  <r>
    <n v="4217"/>
    <s v="CA-2012-111234"/>
    <x v="1"/>
    <d v="2012-02-18T00:00:00"/>
    <x v="1025"/>
    <x v="1"/>
    <s v="AB-10600"/>
    <s v="Ann Blume"/>
    <x v="1"/>
    <s v="United States"/>
    <s v="Los Angeles"/>
    <x v="1"/>
    <n v="90004"/>
    <x v="1"/>
    <s v="OFF-LA-10002271"/>
    <x v="1"/>
    <x v="2"/>
    <s v="Smead Alpha-Z Color-Coded Second Alphabetical Labels and Starter Set"/>
    <x v="357"/>
    <n v="3"/>
    <n v="0"/>
    <n v="4.4352"/>
  </r>
  <r>
    <n v="4218"/>
    <s v="CA-2014-149881"/>
    <x v="3"/>
    <d v="2014-04-02T00:00:00"/>
    <x v="1026"/>
    <x v="2"/>
    <s v="NC-18535"/>
    <s v="Nick Crebassa"/>
    <x v="1"/>
    <s v="United States"/>
    <s v="San Francisco"/>
    <x v="1"/>
    <n v="94110"/>
    <x v="1"/>
    <s v="FUR-BO-10003894"/>
    <x v="0"/>
    <x v="0"/>
    <s v="Safco Value Mate Steel Bookcase, Baked Enamel Finish on Steel, Black"/>
    <x v="3235"/>
    <n v="8"/>
    <n v="0.15"/>
    <n v="85.175999999999974"/>
  </r>
  <r>
    <n v="4219"/>
    <s v="CA-2014-149881"/>
    <x v="3"/>
    <d v="2014-04-02T00:00:00"/>
    <x v="1026"/>
    <x v="2"/>
    <s v="NC-18535"/>
    <s v="Nick Crebassa"/>
    <x v="1"/>
    <s v="United States"/>
    <s v="San Francisco"/>
    <x v="1"/>
    <n v="94110"/>
    <x v="1"/>
    <s v="TEC-MA-10000418"/>
    <x v="2"/>
    <x v="15"/>
    <s v="Cubify CubeX 3D Printer Double Head Print"/>
    <x v="3236"/>
    <n v="2"/>
    <n v="0.2"/>
    <n v="359.99879999999962"/>
  </r>
  <r>
    <n v="4220"/>
    <s v="CA-2014-134565"/>
    <x v="3"/>
    <d v="2014-06-12T00:00:00"/>
    <x v="198"/>
    <x v="0"/>
    <s v="TB-21400"/>
    <s v="Tom Boeckenhauer"/>
    <x v="0"/>
    <s v="United States"/>
    <s v="Seattle"/>
    <x v="4"/>
    <n v="98103"/>
    <x v="1"/>
    <s v="OFF-PA-10004243"/>
    <x v="1"/>
    <x v="10"/>
    <s v="Xerox 1939"/>
    <x v="2479"/>
    <n v="2"/>
    <n v="0"/>
    <n v="18.211199999999998"/>
  </r>
  <r>
    <n v="4221"/>
    <s v="CA-2014-134565"/>
    <x v="3"/>
    <d v="2014-06-12T00:00:00"/>
    <x v="198"/>
    <x v="0"/>
    <s v="TB-21400"/>
    <s v="Tom Boeckenhauer"/>
    <x v="0"/>
    <s v="United States"/>
    <s v="Seattle"/>
    <x v="4"/>
    <n v="98103"/>
    <x v="1"/>
    <s v="OFF-BI-10001759"/>
    <x v="1"/>
    <x v="8"/>
    <s v="Acco Pressboard Covers with Storage Hooks, 14 7/8&quot; x 11&quot;, Dark Blue"/>
    <x v="2187"/>
    <n v="6"/>
    <n v="0.2"/>
    <n v="6.6293999999999995"/>
  </r>
  <r>
    <n v="4222"/>
    <s v="CA-2014-134565"/>
    <x v="3"/>
    <d v="2014-06-12T00:00:00"/>
    <x v="198"/>
    <x v="0"/>
    <s v="TB-21400"/>
    <s v="Tom Boeckenhauer"/>
    <x v="0"/>
    <s v="United States"/>
    <s v="Seattle"/>
    <x v="4"/>
    <n v="98103"/>
    <x v="1"/>
    <s v="TEC-MA-10001570"/>
    <x v="2"/>
    <x v="15"/>
    <s v="Cisco Desktop Collaboration Experience DX650 IP Video Phone"/>
    <x v="3237"/>
    <n v="5"/>
    <n v="0.2"/>
    <n v="130.20749999999998"/>
  </r>
  <r>
    <n v="4223"/>
    <s v="CA-2014-134565"/>
    <x v="3"/>
    <d v="2014-06-12T00:00:00"/>
    <x v="198"/>
    <x v="0"/>
    <s v="TB-21400"/>
    <s v="Tom Boeckenhauer"/>
    <x v="0"/>
    <s v="United States"/>
    <s v="Seattle"/>
    <x v="4"/>
    <n v="98103"/>
    <x v="1"/>
    <s v="OFF-ST-10004804"/>
    <x v="1"/>
    <x v="4"/>
    <s v="Belkin 19&quot; Vented Equipment Shelf, Black"/>
    <x v="3238"/>
    <n v="2"/>
    <n v="0"/>
    <n v="1.0296000000000021"/>
  </r>
  <r>
    <n v="4224"/>
    <s v="CA-2014-134565"/>
    <x v="3"/>
    <d v="2014-06-12T00:00:00"/>
    <x v="198"/>
    <x v="0"/>
    <s v="TB-21400"/>
    <s v="Tom Boeckenhauer"/>
    <x v="0"/>
    <s v="United States"/>
    <s v="Seattle"/>
    <x v="4"/>
    <n v="98103"/>
    <x v="1"/>
    <s v="FUR-BO-10001519"/>
    <x v="0"/>
    <x v="0"/>
    <s v="O'Sullivan 3-Shelf Heavy-Duty Bookcases"/>
    <x v="3239"/>
    <n v="3"/>
    <n v="0"/>
    <n v="41.860800000000005"/>
  </r>
  <r>
    <n v="4225"/>
    <s v="CA-2013-108644"/>
    <x v="0"/>
    <d v="2013-10-01T00:00:00"/>
    <x v="767"/>
    <x v="2"/>
    <s v="SJ-20215"/>
    <s v="Sarah Jordon"/>
    <x v="0"/>
    <s v="United States"/>
    <s v="Quincy"/>
    <x v="10"/>
    <n v="62301"/>
    <x v="2"/>
    <s v="OFF-BI-10000343"/>
    <x v="1"/>
    <x v="8"/>
    <s v="Pressboard Covers with Storage Hooks, 9 1/2&quot; x 11&quot;, Light Blue"/>
    <x v="3240"/>
    <n v="2"/>
    <n v="0.8"/>
    <n v="-3.2406000000000006"/>
  </r>
  <r>
    <n v="4226"/>
    <s v="US-2011-102631"/>
    <x v="2"/>
    <d v="2011-12-13T00:00:00"/>
    <x v="709"/>
    <x v="1"/>
    <s v="EB-13840"/>
    <s v="Ellis Ballard"/>
    <x v="1"/>
    <s v="United States"/>
    <s v="Chicago"/>
    <x v="10"/>
    <n v="60623"/>
    <x v="2"/>
    <s v="FUR-FU-10003930"/>
    <x v="0"/>
    <x v="5"/>
    <s v="Howard Miller 12-3/4 Diameter Accuwave DS  Wall Clock"/>
    <x v="3241"/>
    <n v="3"/>
    <n v="0.6"/>
    <n v="-42.492599999999982"/>
  </r>
  <r>
    <n v="4227"/>
    <s v="CA-2014-120327"/>
    <x v="3"/>
    <d v="2014-11-12T00:00:00"/>
    <x v="38"/>
    <x v="1"/>
    <s v="WB-21850"/>
    <s v="William Brown"/>
    <x v="0"/>
    <s v="United States"/>
    <s v="Urbandale"/>
    <x v="23"/>
    <n v="50322"/>
    <x v="2"/>
    <s v="OFF-FA-10004854"/>
    <x v="1"/>
    <x v="13"/>
    <s v="Vinyl Coated Wire Paper Clips in Organizer Box, 800/Box"/>
    <x v="1962"/>
    <n v="4"/>
    <n v="0"/>
    <n v="21.5824"/>
  </r>
  <r>
    <n v="4228"/>
    <s v="CA-2012-154970"/>
    <x v="1"/>
    <d v="2012-01-05T00:00:00"/>
    <x v="1027"/>
    <x v="1"/>
    <s v="SR-20740"/>
    <s v="Steven Roelle"/>
    <x v="2"/>
    <s v="United States"/>
    <s v="Seattle"/>
    <x v="4"/>
    <n v="98103"/>
    <x v="1"/>
    <s v="FUR-CH-10003396"/>
    <x v="0"/>
    <x v="1"/>
    <s v="Global Deluxe Steno Chair"/>
    <x v="3242"/>
    <n v="1"/>
    <n v="0.2"/>
    <n v="-6.9282000000000039"/>
  </r>
  <r>
    <n v="4229"/>
    <s v="CA-2013-113803"/>
    <x v="0"/>
    <d v="2013-03-25T00:00:00"/>
    <x v="1028"/>
    <x v="2"/>
    <s v="VG-21805"/>
    <s v="Vivek Grady"/>
    <x v="1"/>
    <s v="United States"/>
    <s v="Richmond"/>
    <x v="14"/>
    <n v="47374"/>
    <x v="2"/>
    <s v="OFF-PA-10001994"/>
    <x v="1"/>
    <x v="10"/>
    <s v="Ink Jet Note and Greeting Cards, 8-1/2&quot; x 5-1/2&quot; Card Size"/>
    <x v="3243"/>
    <n v="1"/>
    <n v="0"/>
    <n v="10.3408"/>
  </r>
  <r>
    <n v="4230"/>
    <s v="CA-2014-100223"/>
    <x v="3"/>
    <d v="2014-07-06T00:00:00"/>
    <x v="778"/>
    <x v="1"/>
    <s v="LS-16945"/>
    <s v="Linda Southworth"/>
    <x v="1"/>
    <s v="United States"/>
    <s v="Dallas"/>
    <x v="5"/>
    <n v="75220"/>
    <x v="2"/>
    <s v="FUR-FU-10003601"/>
    <x v="0"/>
    <x v="5"/>
    <s v="Deflect-o RollaMat Studded, Beveled Mat for Medium Pile Carpeting"/>
    <x v="3244"/>
    <n v="9"/>
    <n v="0.6"/>
    <n v="-348.62940000000003"/>
  </r>
  <r>
    <n v="4231"/>
    <s v="CA-2014-100223"/>
    <x v="3"/>
    <d v="2014-07-06T00:00:00"/>
    <x v="778"/>
    <x v="1"/>
    <s v="LS-16945"/>
    <s v="Linda Southworth"/>
    <x v="1"/>
    <s v="United States"/>
    <s v="Dallas"/>
    <x v="5"/>
    <n v="75220"/>
    <x v="2"/>
    <s v="OFF-BI-10003429"/>
    <x v="1"/>
    <x v="8"/>
    <s v="Cardinal HOLDit! Binder Insert Strips,Extra Strips"/>
    <x v="3245"/>
    <n v="9"/>
    <n v="0.8"/>
    <n v="-17.660699999999999"/>
  </r>
  <r>
    <n v="4232"/>
    <s v="CA-2014-100223"/>
    <x v="3"/>
    <d v="2014-07-06T00:00:00"/>
    <x v="778"/>
    <x v="1"/>
    <s v="LS-16945"/>
    <s v="Linda Southworth"/>
    <x v="1"/>
    <s v="United States"/>
    <s v="Dallas"/>
    <x v="5"/>
    <n v="75220"/>
    <x v="2"/>
    <s v="OFF-PA-10000232"/>
    <x v="1"/>
    <x v="10"/>
    <s v="Xerox 1975"/>
    <x v="12"/>
    <n v="3"/>
    <n v="0.2"/>
    <n v="5.6375999999999999"/>
  </r>
  <r>
    <n v="4233"/>
    <s v="CA-2014-100223"/>
    <x v="3"/>
    <d v="2014-07-06T00:00:00"/>
    <x v="778"/>
    <x v="1"/>
    <s v="LS-16945"/>
    <s v="Linda Southworth"/>
    <x v="1"/>
    <s v="United States"/>
    <s v="Dallas"/>
    <x v="5"/>
    <n v="75220"/>
    <x v="2"/>
    <s v="OFF-PA-10002195"/>
    <x v="1"/>
    <x v="10"/>
    <s v="Xerox 1966"/>
    <x v="277"/>
    <n v="6"/>
    <n v="0.2"/>
    <n v="11.2752"/>
  </r>
  <r>
    <n v="4234"/>
    <s v="CA-2014-100223"/>
    <x v="3"/>
    <d v="2014-07-06T00:00:00"/>
    <x v="778"/>
    <x v="1"/>
    <s v="LS-16945"/>
    <s v="Linda Southworth"/>
    <x v="1"/>
    <s v="United States"/>
    <s v="Dallas"/>
    <x v="5"/>
    <n v="75220"/>
    <x v="2"/>
    <s v="OFF-BI-10004492"/>
    <x v="1"/>
    <x v="8"/>
    <s v="Tuf-Vin Binders"/>
    <x v="3246"/>
    <n v="1"/>
    <n v="0.8"/>
    <n v="-10.421400000000002"/>
  </r>
  <r>
    <n v="4235"/>
    <s v="CA-2011-168823"/>
    <x v="2"/>
    <d v="2011-09-21T00:00:00"/>
    <x v="131"/>
    <x v="2"/>
    <s v="MA-17560"/>
    <s v="Matt Abelman"/>
    <x v="2"/>
    <s v="United States"/>
    <s v="Philadelphia"/>
    <x v="9"/>
    <n v="19143"/>
    <x v="3"/>
    <s v="OFF-PA-10004000"/>
    <x v="1"/>
    <x v="10"/>
    <s v="While You Were Out Pads, 50 per Pad, 4 x 5 1/4, Green Cycle"/>
    <x v="1382"/>
    <n v="3"/>
    <n v="0.2"/>
    <n v="4.1151"/>
  </r>
  <r>
    <n v="4236"/>
    <s v="CA-2011-168823"/>
    <x v="2"/>
    <d v="2011-09-21T00:00:00"/>
    <x v="131"/>
    <x v="2"/>
    <s v="MA-17560"/>
    <s v="Matt Abelman"/>
    <x v="2"/>
    <s v="United States"/>
    <s v="Philadelphia"/>
    <x v="9"/>
    <n v="19143"/>
    <x v="3"/>
    <s v="OFF-LA-10004425"/>
    <x v="1"/>
    <x v="2"/>
    <s v="Staples"/>
    <x v="3247"/>
    <n v="9"/>
    <n v="0.2"/>
    <n v="7.0226999999999995"/>
  </r>
  <r>
    <n v="4237"/>
    <s v="CA-2013-162404"/>
    <x v="0"/>
    <d v="2013-07-24T00:00:00"/>
    <x v="330"/>
    <x v="1"/>
    <s v="NF-18475"/>
    <s v="Neil Französisch"/>
    <x v="2"/>
    <s v="United States"/>
    <s v="Rockford"/>
    <x v="10"/>
    <n v="61107"/>
    <x v="2"/>
    <s v="OFF-BI-10000948"/>
    <x v="1"/>
    <x v="8"/>
    <s v="GBC Laser Imprintable Binding System Covers, Desert Sand"/>
    <x v="3248"/>
    <n v="4"/>
    <n v="0.8"/>
    <n v="-18.836400000000005"/>
  </r>
  <r>
    <n v="4238"/>
    <s v="CA-2014-104024"/>
    <x v="3"/>
    <d v="2014-08-30T00:00:00"/>
    <x v="787"/>
    <x v="0"/>
    <s v="MD-17860"/>
    <s v="Michael Dominguez"/>
    <x v="1"/>
    <s v="United States"/>
    <s v="Philadelphia"/>
    <x v="9"/>
    <n v="19134"/>
    <x v="3"/>
    <s v="OFF-AR-10001972"/>
    <x v="1"/>
    <x v="6"/>
    <s v="Newell 323"/>
    <x v="3249"/>
    <n v="7"/>
    <n v="0.2"/>
    <n v="0.70560000000000045"/>
  </r>
  <r>
    <n v="4239"/>
    <s v="CA-2014-147144"/>
    <x v="3"/>
    <d v="2014-03-27T00:00:00"/>
    <x v="702"/>
    <x v="2"/>
    <s v="MZ-17335"/>
    <s v="Maria Zettner"/>
    <x v="2"/>
    <s v="United States"/>
    <s v="Seattle"/>
    <x v="4"/>
    <n v="98105"/>
    <x v="1"/>
    <s v="OFF-AR-10004587"/>
    <x v="1"/>
    <x v="6"/>
    <s v="Boston 1827 Commercial Additional Cutter, Drive Gear &amp; Gear Rack for 1606"/>
    <x v="3250"/>
    <n v="1"/>
    <n v="0"/>
    <n v="5.9489999999999981"/>
  </r>
  <r>
    <n v="4240"/>
    <s v="CA-2014-158673"/>
    <x v="3"/>
    <d v="2014-12-30T00:00:00"/>
    <x v="236"/>
    <x v="1"/>
    <s v="KB-16600"/>
    <s v="Ken Brennan"/>
    <x v="1"/>
    <s v="United States"/>
    <s v="Grand Rapids"/>
    <x v="12"/>
    <n v="49505"/>
    <x v="2"/>
    <s v="OFF-PA-10000994"/>
    <x v="1"/>
    <x v="10"/>
    <s v="Xerox 1915"/>
    <x v="1441"/>
    <n v="2"/>
    <n v="0"/>
    <n v="100.65599999999999"/>
  </r>
  <r>
    <n v="4241"/>
    <s v="CA-2011-133704"/>
    <x v="2"/>
    <d v="2011-09-20T00:00:00"/>
    <x v="316"/>
    <x v="1"/>
    <s v="MA-17995"/>
    <s v="Michelle Arnett"/>
    <x v="2"/>
    <s v="United States"/>
    <s v="Los Angeles"/>
    <x v="1"/>
    <n v="90004"/>
    <x v="1"/>
    <s v="OFF-AP-10001366"/>
    <x v="1"/>
    <x v="9"/>
    <s v="Staples"/>
    <x v="2911"/>
    <n v="4"/>
    <n v="0"/>
    <n v="11.858400000000003"/>
  </r>
  <r>
    <n v="4242"/>
    <s v="CA-2011-133704"/>
    <x v="2"/>
    <d v="2011-09-20T00:00:00"/>
    <x v="316"/>
    <x v="1"/>
    <s v="MA-17995"/>
    <s v="Michelle Arnett"/>
    <x v="2"/>
    <s v="United States"/>
    <s v="Los Angeles"/>
    <x v="1"/>
    <n v="90004"/>
    <x v="1"/>
    <s v="OFF-BI-10001636"/>
    <x v="1"/>
    <x v="8"/>
    <s v="Ibico Plastic and Wire Spiral Binding Combs"/>
    <x v="3251"/>
    <n v="3"/>
    <n v="0.2"/>
    <n v="6.5753999999999984"/>
  </r>
  <r>
    <n v="4243"/>
    <s v="CA-2013-159142"/>
    <x v="0"/>
    <d v="2013-04-05T00:00:00"/>
    <x v="1012"/>
    <x v="2"/>
    <s v="ME-17320"/>
    <s v="Maria Etezadi"/>
    <x v="2"/>
    <s v="United States"/>
    <s v="Springfield"/>
    <x v="17"/>
    <n v="22153"/>
    <x v="0"/>
    <s v="TEC-PH-10001448"/>
    <x v="2"/>
    <x v="7"/>
    <s v="Anker Astro 15000mAh USB Portable Charger"/>
    <x v="145"/>
    <n v="3"/>
    <n v="0"/>
    <n v="5.9987999999999815"/>
  </r>
  <r>
    <n v="4244"/>
    <s v="CA-2013-159142"/>
    <x v="0"/>
    <d v="2013-04-05T00:00:00"/>
    <x v="1012"/>
    <x v="2"/>
    <s v="ME-17320"/>
    <s v="Maria Etezadi"/>
    <x v="2"/>
    <s v="United States"/>
    <s v="Springfield"/>
    <x v="17"/>
    <n v="22153"/>
    <x v="0"/>
    <s v="OFF-PA-10001776"/>
    <x v="1"/>
    <x v="10"/>
    <s v="Wirebound Message Books, Four 2 3/4&quot; x 5&quot; Forms per Page, 600 Sets per Book"/>
    <x v="3252"/>
    <n v="3"/>
    <n v="0"/>
    <n v="13.070699999999999"/>
  </r>
  <r>
    <n v="4245"/>
    <s v="CA-2011-138436"/>
    <x v="2"/>
    <d v="2011-03-26T00:00:00"/>
    <x v="1029"/>
    <x v="1"/>
    <s v="JD-15895"/>
    <s v="Jonathan Doherty"/>
    <x v="1"/>
    <s v="United States"/>
    <s v="Los Angeles"/>
    <x v="1"/>
    <n v="90036"/>
    <x v="1"/>
    <s v="TEC-AC-10002323"/>
    <x v="2"/>
    <x v="11"/>
    <s v="SanDisk Ultra 32 GB MicroSDHC Class 10 Memory Card"/>
    <x v="2790"/>
    <n v="3"/>
    <n v="0"/>
    <n v="8.6190000000000033"/>
  </r>
  <r>
    <n v="4246"/>
    <s v="CA-2014-117702"/>
    <x v="3"/>
    <d v="2014-11-29T00:00:00"/>
    <x v="379"/>
    <x v="1"/>
    <s v="LS-16975"/>
    <s v="Lindsay Shagiari"/>
    <x v="2"/>
    <s v="United States"/>
    <s v="Baltimore"/>
    <x v="39"/>
    <n v="21215"/>
    <x v="3"/>
    <s v="OFF-AR-10004582"/>
    <x v="1"/>
    <x v="6"/>
    <s v="BIC Brite Liner Grip Highlighters"/>
    <x v="3253"/>
    <n v="1"/>
    <n v="0"/>
    <n v="0.73799999999999988"/>
  </r>
  <r>
    <n v="4247"/>
    <s v="CA-2014-117702"/>
    <x v="3"/>
    <d v="2014-11-29T00:00:00"/>
    <x v="379"/>
    <x v="1"/>
    <s v="LS-16975"/>
    <s v="Lindsay Shagiari"/>
    <x v="2"/>
    <s v="United States"/>
    <s v="Baltimore"/>
    <x v="39"/>
    <n v="21215"/>
    <x v="3"/>
    <s v="FUR-FU-10000576"/>
    <x v="0"/>
    <x v="5"/>
    <s v="Luxo Professional Fluorescent Magnifier Lamp with Clamp-Mount Base"/>
    <x v="607"/>
    <n v="5"/>
    <n v="0"/>
    <n v="272.79200000000003"/>
  </r>
  <r>
    <n v="4248"/>
    <s v="CA-2014-117702"/>
    <x v="3"/>
    <d v="2014-11-29T00:00:00"/>
    <x v="379"/>
    <x v="1"/>
    <s v="LS-16975"/>
    <s v="Lindsay Shagiari"/>
    <x v="2"/>
    <s v="United States"/>
    <s v="Baltimore"/>
    <x v="39"/>
    <n v="21215"/>
    <x v="3"/>
    <s v="FUR-FU-10004270"/>
    <x v="0"/>
    <x v="5"/>
    <s v="Eldon Image Series Desk Accessories, Burgundy"/>
    <x v="3254"/>
    <n v="5"/>
    <n v="0"/>
    <n v="7.5239999999999991"/>
  </r>
  <r>
    <n v="4249"/>
    <s v="CA-2013-157336"/>
    <x v="0"/>
    <d v="2013-12-02T00:00:00"/>
    <x v="455"/>
    <x v="0"/>
    <s v="SJ-20500"/>
    <s v="Shirley Jackson"/>
    <x v="0"/>
    <s v="United States"/>
    <s v="Fairfield"/>
    <x v="29"/>
    <n v="6824"/>
    <x v="3"/>
    <s v="OFF-BI-10004236"/>
    <x v="1"/>
    <x v="8"/>
    <s v="XtraLife ClearVue Slant-D Ring Binder, White, 3&quot;"/>
    <x v="3255"/>
    <n v="6"/>
    <n v="0"/>
    <n v="40.516799999999996"/>
  </r>
  <r>
    <n v="4250"/>
    <s v="CA-2013-157336"/>
    <x v="0"/>
    <d v="2013-12-02T00:00:00"/>
    <x v="455"/>
    <x v="0"/>
    <s v="SJ-20500"/>
    <s v="Shirley Jackson"/>
    <x v="0"/>
    <s v="United States"/>
    <s v="Fairfield"/>
    <x v="29"/>
    <n v="6824"/>
    <x v="3"/>
    <s v="FUR-CH-10004997"/>
    <x v="0"/>
    <x v="1"/>
    <s v="Hon Every-Day Series Multi-Task Chairs"/>
    <x v="3256"/>
    <n v="4"/>
    <n v="0"/>
    <n v="150.38400000000001"/>
  </r>
  <r>
    <n v="4251"/>
    <s v="CA-2011-168130"/>
    <x v="2"/>
    <d v="2011-09-19T00:00:00"/>
    <x v="76"/>
    <x v="3"/>
    <s v="BS-11365"/>
    <s v="Bill Shonely"/>
    <x v="1"/>
    <s v="United States"/>
    <s v="New York City"/>
    <x v="15"/>
    <n v="10011"/>
    <x v="3"/>
    <s v="FUR-CH-10000988"/>
    <x v="0"/>
    <x v="1"/>
    <s v="Hon Olson Stacker Stools"/>
    <x v="3257"/>
    <n v="7"/>
    <n v="0.1"/>
    <n v="177.42059999999998"/>
  </r>
  <r>
    <n v="4252"/>
    <s v="CA-2012-155068"/>
    <x v="1"/>
    <d v="2012-10-23T00:00:00"/>
    <x v="1030"/>
    <x v="3"/>
    <s v="RA-19285"/>
    <s v="Ralph Arnett"/>
    <x v="0"/>
    <s v="United States"/>
    <s v="Lakeland"/>
    <x v="2"/>
    <n v="33801"/>
    <x v="0"/>
    <s v="TEC-PH-10004897"/>
    <x v="2"/>
    <x v="7"/>
    <s v="Mediabridge Sport Armband iPhone 5s"/>
    <x v="3258"/>
    <n v="7"/>
    <n v="0.2"/>
    <n v="-13.286700000000002"/>
  </r>
  <r>
    <n v="4253"/>
    <s v="CA-2012-155068"/>
    <x v="1"/>
    <d v="2012-10-23T00:00:00"/>
    <x v="1030"/>
    <x v="3"/>
    <s v="RA-19285"/>
    <s v="Ralph Arnett"/>
    <x v="0"/>
    <s v="United States"/>
    <s v="Lakeland"/>
    <x v="2"/>
    <n v="33801"/>
    <x v="0"/>
    <s v="OFF-AR-10002656"/>
    <x v="1"/>
    <x v="6"/>
    <s v="Sanford Liquid Accent Highlighters"/>
    <x v="1432"/>
    <n v="2"/>
    <n v="0.2"/>
    <n v="2.271199999999999"/>
  </r>
  <r>
    <n v="4254"/>
    <s v="CA-2012-155068"/>
    <x v="1"/>
    <d v="2012-10-23T00:00:00"/>
    <x v="1030"/>
    <x v="3"/>
    <s v="RA-19285"/>
    <s v="Ralph Arnett"/>
    <x v="0"/>
    <s v="United States"/>
    <s v="Lakeland"/>
    <x v="2"/>
    <n v="33801"/>
    <x v="0"/>
    <s v="TEC-PH-10004924"/>
    <x v="2"/>
    <x v="7"/>
    <s v="SKILCRAFT Telephone Shoulder Rest, 2&quot; x 6.5&quot; x 2.5&quot;, Black"/>
    <x v="3259"/>
    <n v="2"/>
    <n v="0.2"/>
    <n v="1.0346000000000006"/>
  </r>
  <r>
    <n v="4255"/>
    <s v="CA-2014-163160"/>
    <x v="3"/>
    <d v="2014-10-14T00:00:00"/>
    <x v="412"/>
    <x v="2"/>
    <s v="TS-21610"/>
    <s v="Troy Staebel"/>
    <x v="0"/>
    <s v="United States"/>
    <s v="Freeport"/>
    <x v="10"/>
    <n v="61032"/>
    <x v="2"/>
    <s v="OFF-PA-10003127"/>
    <x v="1"/>
    <x v="10"/>
    <s v="Staples"/>
    <x v="930"/>
    <n v="3"/>
    <n v="0.2"/>
    <n v="20.576399999999996"/>
  </r>
  <r>
    <n v="4256"/>
    <s v="CA-2014-163160"/>
    <x v="3"/>
    <d v="2014-10-14T00:00:00"/>
    <x v="412"/>
    <x v="2"/>
    <s v="TS-21610"/>
    <s v="Troy Staebel"/>
    <x v="0"/>
    <s v="United States"/>
    <s v="Freeport"/>
    <x v="10"/>
    <n v="61032"/>
    <x v="2"/>
    <s v="OFF-BI-10000778"/>
    <x v="1"/>
    <x v="8"/>
    <s v="GBC VeloBinder Electric Binding Machine"/>
    <x v="3260"/>
    <n v="4"/>
    <n v="0.8"/>
    <n v="-145.17600000000002"/>
  </r>
  <r>
    <n v="4257"/>
    <s v="CA-2014-163160"/>
    <x v="3"/>
    <d v="2014-10-14T00:00:00"/>
    <x v="412"/>
    <x v="2"/>
    <s v="TS-21610"/>
    <s v="Troy Staebel"/>
    <x v="0"/>
    <s v="United States"/>
    <s v="Freeport"/>
    <x v="10"/>
    <n v="61032"/>
    <x v="2"/>
    <s v="FUR-FU-10001424"/>
    <x v="0"/>
    <x v="5"/>
    <s v="Dax Clear Box Frame"/>
    <x v="3261"/>
    <n v="3"/>
    <n v="0.6"/>
    <n v="-6.8094000000000037"/>
  </r>
  <r>
    <n v="4258"/>
    <s v="CA-2012-101924"/>
    <x v="1"/>
    <d v="2012-09-04T00:00:00"/>
    <x v="609"/>
    <x v="1"/>
    <s v="KB-16585"/>
    <s v="Ken Black"/>
    <x v="1"/>
    <s v="United States"/>
    <s v="Medford"/>
    <x v="21"/>
    <n v="97504"/>
    <x v="1"/>
    <s v="OFF-BI-10000962"/>
    <x v="1"/>
    <x v="8"/>
    <s v="Acco Flexible ACCOHIDE Square Ring Data Binder, Dark Blue, 11 1/2&quot; X 14&quot; 7/8&quot;"/>
    <x v="3262"/>
    <n v="2"/>
    <n v="0.7"/>
    <n v="-6.833400000000001"/>
  </r>
  <r>
    <n v="4259"/>
    <s v="CA-2013-124793"/>
    <x v="0"/>
    <d v="2013-03-15T00:00:00"/>
    <x v="67"/>
    <x v="2"/>
    <s v="MM-18280"/>
    <s v="Muhammed MacIntyre"/>
    <x v="1"/>
    <s v="United States"/>
    <s v="Seattle"/>
    <x v="4"/>
    <n v="98103"/>
    <x v="1"/>
    <s v="FUR-CH-10002880"/>
    <x v="0"/>
    <x v="1"/>
    <s v="Global High-Back Leather Tilter, Burgundy"/>
    <x v="3263"/>
    <n v="2"/>
    <n v="0.2"/>
    <n v="-22.138200000000012"/>
  </r>
  <r>
    <n v="4260"/>
    <s v="CA-2014-118367"/>
    <x v="3"/>
    <d v="2014-10-29T00:00:00"/>
    <x v="40"/>
    <x v="0"/>
    <s v="LO-17170"/>
    <s v="Lori Olson"/>
    <x v="1"/>
    <s v="United States"/>
    <s v="New York City"/>
    <x v="15"/>
    <n v="10035"/>
    <x v="3"/>
    <s v="OFF-EN-10004386"/>
    <x v="1"/>
    <x v="12"/>
    <s v="Recycled Interoffice Envelopes with String and Button Closure, 10 x 13"/>
    <x v="3264"/>
    <n v="2"/>
    <n v="0"/>
    <n v="23.99"/>
  </r>
  <r>
    <n v="4261"/>
    <s v="CA-2014-164819"/>
    <x v="3"/>
    <d v="2014-10-16T00:00:00"/>
    <x v="163"/>
    <x v="0"/>
    <s v="RS-19420"/>
    <s v="Ricardo Sperren"/>
    <x v="1"/>
    <s v="United States"/>
    <s v="Fairfield"/>
    <x v="29"/>
    <n v="6824"/>
    <x v="3"/>
    <s v="OFF-LA-10001045"/>
    <x v="1"/>
    <x v="2"/>
    <s v="Permanent Self-Adhesive File Folder Labels for Typewriters by Universal"/>
    <x v="1206"/>
    <n v="5"/>
    <n v="0"/>
    <n v="6.0029999999999992"/>
  </r>
  <r>
    <n v="4262"/>
    <s v="CA-2014-158344"/>
    <x v="3"/>
    <d v="2014-08-08T00:00:00"/>
    <x v="825"/>
    <x v="1"/>
    <s v="CC-12475"/>
    <s v="Cindy Chapman"/>
    <x v="0"/>
    <s v="United States"/>
    <s v="Moorhead"/>
    <x v="11"/>
    <n v="56560"/>
    <x v="2"/>
    <s v="TEC-AC-10002006"/>
    <x v="2"/>
    <x v="11"/>
    <s v="Memorex Micro Travel Drive 16 GB"/>
    <x v="1480"/>
    <n v="4"/>
    <n v="0"/>
    <n v="19.827599999999997"/>
  </r>
  <r>
    <n v="4263"/>
    <s v="CA-2014-123351"/>
    <x v="3"/>
    <d v="2014-09-22T00:00:00"/>
    <x v="425"/>
    <x v="1"/>
    <s v="KT-16480"/>
    <s v="Kean Thornton"/>
    <x v="0"/>
    <s v="United States"/>
    <s v="Columbus"/>
    <x v="32"/>
    <n v="31907"/>
    <x v="0"/>
    <s v="OFF-AP-10001242"/>
    <x v="1"/>
    <x v="9"/>
    <s v="APC 7 Outlet Network SurgeArrest Surge Protector"/>
    <x v="3265"/>
    <n v="1"/>
    <n v="0"/>
    <n v="24.143999999999998"/>
  </r>
  <r>
    <n v="4264"/>
    <s v="CA-2014-110429"/>
    <x v="3"/>
    <d v="2014-11-04T00:00:00"/>
    <x v="834"/>
    <x v="1"/>
    <s v="DM-13015"/>
    <s v="Darrin Martin"/>
    <x v="0"/>
    <s v="United States"/>
    <s v="Philadelphia"/>
    <x v="9"/>
    <n v="19143"/>
    <x v="3"/>
    <s v="OFF-BI-10000216"/>
    <x v="1"/>
    <x v="8"/>
    <s v="Mead 1st Gear 2&quot; Zipper Binder, Asst. Colors"/>
    <x v="3266"/>
    <n v="3"/>
    <n v="0.7"/>
    <n v="-7.782"/>
  </r>
  <r>
    <n v="4265"/>
    <s v="US-2013-131611"/>
    <x v="0"/>
    <d v="2013-11-06T00:00:00"/>
    <x v="333"/>
    <x v="1"/>
    <s v="EP-13915"/>
    <s v="Emily Phan"/>
    <x v="0"/>
    <s v="United States"/>
    <s v="Houston"/>
    <x v="5"/>
    <n v="77036"/>
    <x v="2"/>
    <s v="FUR-TA-10002774"/>
    <x v="0"/>
    <x v="3"/>
    <s v="Laminate Occasional Tables"/>
    <x v="3267"/>
    <n v="8"/>
    <n v="0.3"/>
    <n v="-160.29520000000008"/>
  </r>
  <r>
    <n v="4266"/>
    <s v="US-2013-131611"/>
    <x v="0"/>
    <d v="2013-11-06T00:00:00"/>
    <x v="333"/>
    <x v="1"/>
    <s v="EP-13915"/>
    <s v="Emily Phan"/>
    <x v="0"/>
    <s v="United States"/>
    <s v="Houston"/>
    <x v="5"/>
    <n v="77036"/>
    <x v="2"/>
    <s v="OFF-BI-10004364"/>
    <x v="1"/>
    <x v="8"/>
    <s v="Storex Dura Pro Binders"/>
    <x v="3019"/>
    <n v="3"/>
    <n v="0.8"/>
    <n v="-6.2370000000000019"/>
  </r>
  <r>
    <n v="4267"/>
    <s v="US-2013-131611"/>
    <x v="0"/>
    <d v="2013-11-06T00:00:00"/>
    <x v="333"/>
    <x v="1"/>
    <s v="EP-13915"/>
    <s v="Emily Phan"/>
    <x v="0"/>
    <s v="United States"/>
    <s v="Houston"/>
    <x v="5"/>
    <n v="77036"/>
    <x v="2"/>
    <s v="FUR-BO-10000780"/>
    <x v="0"/>
    <x v="0"/>
    <s v="O'Sullivan Plantations 2-Door Library in Landvery Oak"/>
    <x v="2017"/>
    <n v="7"/>
    <n v="0.32"/>
    <n v="-225.09759999999991"/>
  </r>
  <r>
    <n v="4268"/>
    <s v="US-2013-131611"/>
    <x v="0"/>
    <d v="2013-11-06T00:00:00"/>
    <x v="333"/>
    <x v="1"/>
    <s v="EP-13915"/>
    <s v="Emily Phan"/>
    <x v="0"/>
    <s v="United States"/>
    <s v="Houston"/>
    <x v="5"/>
    <n v="77036"/>
    <x v="2"/>
    <s v="OFF-BI-10001989"/>
    <x v="1"/>
    <x v="8"/>
    <s v="Premium Transparent Presentation Covers by GBC"/>
    <x v="3268"/>
    <n v="3"/>
    <n v="0.8"/>
    <n v="-20.140800000000006"/>
  </r>
  <r>
    <n v="4269"/>
    <s v="US-2013-131611"/>
    <x v="0"/>
    <d v="2013-11-06T00:00:00"/>
    <x v="333"/>
    <x v="1"/>
    <s v="EP-13915"/>
    <s v="Emily Phan"/>
    <x v="0"/>
    <s v="United States"/>
    <s v="Houston"/>
    <x v="5"/>
    <n v="77036"/>
    <x v="2"/>
    <s v="TEC-AC-10004001"/>
    <x v="2"/>
    <x v="11"/>
    <s v="Logitech Wireless Headset H600 Over-The-Head Design"/>
    <x v="1379"/>
    <n v="5"/>
    <n v="0.2"/>
    <n v="45.139500000000005"/>
  </r>
  <r>
    <n v="4270"/>
    <s v="US-2014-124821"/>
    <x v="3"/>
    <d v="2014-06-26T00:00:00"/>
    <x v="89"/>
    <x v="0"/>
    <s v="AM-10705"/>
    <s v="Anne McFarland"/>
    <x v="0"/>
    <s v="United States"/>
    <s v="Seattle"/>
    <x v="4"/>
    <n v="98115"/>
    <x v="1"/>
    <s v="FUR-TA-10000688"/>
    <x v="0"/>
    <x v="3"/>
    <s v="Chromcraft Bull-Nose Wood Round Conference Table Top, Wood Base"/>
    <x v="3269"/>
    <n v="4"/>
    <n v="0"/>
    <n v="148.13799999999992"/>
  </r>
  <r>
    <n v="4271"/>
    <s v="CA-2012-166975"/>
    <x v="1"/>
    <d v="2012-11-26T00:00:00"/>
    <x v="26"/>
    <x v="1"/>
    <s v="SH-20635"/>
    <s v="Stefanie Holloman"/>
    <x v="1"/>
    <s v="United States"/>
    <s v="Jackson"/>
    <x v="18"/>
    <n v="38301"/>
    <x v="0"/>
    <s v="FUR-FU-10003930"/>
    <x v="0"/>
    <x v="5"/>
    <s v="Howard Miller 12-3/4 Diameter Accuwave DS  Wall Clock"/>
    <x v="3270"/>
    <n v="11"/>
    <n v="0.2"/>
    <n v="190.42980000000006"/>
  </r>
  <r>
    <n v="4272"/>
    <s v="CA-2013-123806"/>
    <x v="0"/>
    <d v="2013-11-25T00:00:00"/>
    <x v="902"/>
    <x v="0"/>
    <s v="LA-16780"/>
    <s v="Laura Armstrong"/>
    <x v="1"/>
    <s v="United States"/>
    <s v="Baltimore"/>
    <x v="39"/>
    <n v="21215"/>
    <x v="3"/>
    <s v="FUR-FU-10000965"/>
    <x v="0"/>
    <x v="5"/>
    <s v="Howard Miller 11-1/2&quot; Diameter Ridgewood Wall Clock"/>
    <x v="3271"/>
    <n v="4"/>
    <n v="0"/>
    <n v="85.181600000000003"/>
  </r>
  <r>
    <n v="4273"/>
    <s v="US-2014-158505"/>
    <x v="3"/>
    <d v="2014-07-22T00:00:00"/>
    <x v="804"/>
    <x v="3"/>
    <s v="SF-20200"/>
    <s v="Sarah Foster"/>
    <x v="0"/>
    <s v="United States"/>
    <s v="Murray"/>
    <x v="7"/>
    <n v="84107"/>
    <x v="1"/>
    <s v="TEC-PH-10004071"/>
    <x v="2"/>
    <x v="7"/>
    <s v="PayAnywhere Card Reader"/>
    <x v="3272"/>
    <n v="9"/>
    <n v="0.2"/>
    <n v="6.2936999999999976"/>
  </r>
  <r>
    <n v="4274"/>
    <s v="US-2014-158505"/>
    <x v="3"/>
    <d v="2014-07-22T00:00:00"/>
    <x v="804"/>
    <x v="3"/>
    <s v="SF-20200"/>
    <s v="Sarah Foster"/>
    <x v="0"/>
    <s v="United States"/>
    <s v="Murray"/>
    <x v="7"/>
    <n v="84107"/>
    <x v="1"/>
    <s v="OFF-AR-10001044"/>
    <x v="1"/>
    <x v="6"/>
    <s v="BOSTON Ranger #55 Pencil Sharpener, Black"/>
    <x v="2467"/>
    <n v="1"/>
    <n v="0"/>
    <n v="7.5370999999999988"/>
  </r>
  <r>
    <n v="4275"/>
    <s v="CA-2012-142692"/>
    <x v="1"/>
    <d v="2012-10-23T00:00:00"/>
    <x v="1031"/>
    <x v="1"/>
    <s v="AG-10495"/>
    <s v="Andrew Gjertsen"/>
    <x v="1"/>
    <s v="United States"/>
    <s v="Seattle"/>
    <x v="4"/>
    <n v="98105"/>
    <x v="1"/>
    <s v="OFF-BI-10004140"/>
    <x v="1"/>
    <x v="8"/>
    <s v="Avery Non-Stick Binders"/>
    <x v="3273"/>
    <n v="1"/>
    <n v="0.2"/>
    <n v="1.1224999999999996"/>
  </r>
  <r>
    <n v="4276"/>
    <s v="CA-2012-123456"/>
    <x v="1"/>
    <d v="2012-07-09T00:00:00"/>
    <x v="620"/>
    <x v="1"/>
    <s v="KN-16450"/>
    <s v="Kean Nguyen"/>
    <x v="1"/>
    <s v="United States"/>
    <s v="Dallas"/>
    <x v="5"/>
    <n v="75220"/>
    <x v="2"/>
    <s v="OFF-AP-10002684"/>
    <x v="1"/>
    <x v="9"/>
    <s v="Acco 7-Outlet Masterpiece Power Center, Wihtout Fax/Phone Line Protection"/>
    <x v="3274"/>
    <n v="2"/>
    <n v="0.8"/>
    <n v="-121.58000000000004"/>
  </r>
  <r>
    <n v="4277"/>
    <s v="CA-2014-151358"/>
    <x v="3"/>
    <d v="2014-08-19T00:00:00"/>
    <x v="554"/>
    <x v="1"/>
    <s v="NF-18595"/>
    <s v="Nicole Fjeld"/>
    <x v="2"/>
    <s v="United States"/>
    <s v="Seattle"/>
    <x v="4"/>
    <n v="98105"/>
    <x v="1"/>
    <s v="OFF-ST-10000046"/>
    <x v="1"/>
    <x v="4"/>
    <s v="Fellowes Super Stor/Drawer Files"/>
    <x v="2144"/>
    <n v="2"/>
    <n v="0"/>
    <n v="61.38900000000001"/>
  </r>
  <r>
    <n v="4278"/>
    <s v="US-2013-107440"/>
    <x v="0"/>
    <d v="2013-04-17T00:00:00"/>
    <x v="1032"/>
    <x v="1"/>
    <s v="BS-11365"/>
    <s v="Bill Shonely"/>
    <x v="1"/>
    <s v="United States"/>
    <s v="Lakewood"/>
    <x v="30"/>
    <n v="8701"/>
    <x v="3"/>
    <s v="TEC-MA-10001047"/>
    <x v="2"/>
    <x v="15"/>
    <s v="3D Systems Cube Printer, 2nd Generation, Magenta"/>
    <x v="3275"/>
    <n v="7"/>
    <n v="0"/>
    <n v="2365.9817999999996"/>
  </r>
  <r>
    <n v="4279"/>
    <s v="US-2013-107440"/>
    <x v="0"/>
    <d v="2013-04-17T00:00:00"/>
    <x v="1032"/>
    <x v="1"/>
    <s v="BS-11365"/>
    <s v="Bill Shonely"/>
    <x v="1"/>
    <s v="United States"/>
    <s v="Lakewood"/>
    <x v="30"/>
    <n v="8701"/>
    <x v="3"/>
    <s v="FUR-FU-10000550"/>
    <x v="0"/>
    <x v="5"/>
    <s v="Stacking Trays by OIC"/>
    <x v="745"/>
    <n v="2"/>
    <n v="0"/>
    <n v="3.2867999999999995"/>
  </r>
  <r>
    <n v="4280"/>
    <s v="US-2013-107440"/>
    <x v="0"/>
    <d v="2013-04-17T00:00:00"/>
    <x v="1032"/>
    <x v="1"/>
    <s v="BS-11365"/>
    <s v="Bill Shonely"/>
    <x v="1"/>
    <s v="United States"/>
    <s v="Lakewood"/>
    <x v="30"/>
    <n v="8701"/>
    <x v="3"/>
    <s v="OFF-BI-10002432"/>
    <x v="1"/>
    <x v="8"/>
    <s v="Wilson Jones Standard D-Ring Binders"/>
    <x v="3276"/>
    <n v="5"/>
    <n v="0"/>
    <n v="11.890999999999998"/>
  </r>
  <r>
    <n v="4281"/>
    <s v="CA-2011-166989"/>
    <x v="2"/>
    <d v="2011-11-14T00:00:00"/>
    <x v="7"/>
    <x v="1"/>
    <s v="RM-19675"/>
    <s v="Robert Marley"/>
    <x v="2"/>
    <s v="United States"/>
    <s v="New York City"/>
    <x v="15"/>
    <n v="10011"/>
    <x v="3"/>
    <s v="OFF-PA-10004470"/>
    <x v="1"/>
    <x v="10"/>
    <s v="Adams Write n' Stick Phone Message Book, 11&quot; X 5 1/4&quot;, 200 Messages"/>
    <x v="716"/>
    <n v="2"/>
    <n v="0"/>
    <n v="5.2255999999999991"/>
  </r>
  <r>
    <n v="4282"/>
    <s v="CA-2011-166989"/>
    <x v="2"/>
    <d v="2011-11-14T00:00:00"/>
    <x v="7"/>
    <x v="1"/>
    <s v="RM-19675"/>
    <s v="Robert Marley"/>
    <x v="2"/>
    <s v="United States"/>
    <s v="New York City"/>
    <x v="15"/>
    <n v="10011"/>
    <x v="3"/>
    <s v="FUR-CH-10001797"/>
    <x v="0"/>
    <x v="1"/>
    <s v="Safco Chair Connectors, 6/Carton"/>
    <x v="3277"/>
    <n v="2"/>
    <n v="0.1"/>
    <n v="14.62239999999999"/>
  </r>
  <r>
    <n v="4283"/>
    <s v="CA-2011-103100"/>
    <x v="2"/>
    <d v="2011-12-20T00:00:00"/>
    <x v="955"/>
    <x v="2"/>
    <s v="AB-10105"/>
    <s v="Adrian Barton"/>
    <x v="0"/>
    <s v="United States"/>
    <s v="Indianapolis"/>
    <x v="14"/>
    <n v="46203"/>
    <x v="2"/>
    <s v="OFF-LA-10003720"/>
    <x v="1"/>
    <x v="2"/>
    <s v="Avery 487"/>
    <x v="1175"/>
    <n v="1"/>
    <n v="0"/>
    <n v="1.7343"/>
  </r>
  <r>
    <n v="4284"/>
    <s v="CA-2011-103100"/>
    <x v="2"/>
    <d v="2011-12-20T00:00:00"/>
    <x v="955"/>
    <x v="2"/>
    <s v="AB-10105"/>
    <s v="Adrian Barton"/>
    <x v="0"/>
    <s v="United States"/>
    <s v="Indianapolis"/>
    <x v="14"/>
    <n v="46203"/>
    <x v="2"/>
    <s v="OFF-BI-10004600"/>
    <x v="1"/>
    <x v="8"/>
    <s v="Ibico Ibimaster 300 Manual Binding System"/>
    <x v="3278"/>
    <n v="3"/>
    <n v="0"/>
    <n v="496.78649999999993"/>
  </r>
  <r>
    <n v="4285"/>
    <s v="CA-2012-105690"/>
    <x v="1"/>
    <d v="2012-11-21T00:00:00"/>
    <x v="6"/>
    <x v="0"/>
    <s v="CA-11965"/>
    <s v="Carol Adams"/>
    <x v="1"/>
    <s v="United States"/>
    <s v="Port Arthur"/>
    <x v="5"/>
    <n v="77642"/>
    <x v="2"/>
    <s v="FUR-BO-10003965"/>
    <x v="0"/>
    <x v="0"/>
    <s v="O'Sullivan Manor Hill 2-Door Library in Brianna Oak"/>
    <x v="3279"/>
    <n v="2"/>
    <n v="0.32"/>
    <n v="-76.011599999999973"/>
  </r>
  <r>
    <n v="4286"/>
    <s v="CA-2012-105690"/>
    <x v="1"/>
    <d v="2012-11-21T00:00:00"/>
    <x v="6"/>
    <x v="0"/>
    <s v="CA-11965"/>
    <s v="Carol Adams"/>
    <x v="1"/>
    <s v="United States"/>
    <s v="Port Arthur"/>
    <x v="5"/>
    <n v="77642"/>
    <x v="2"/>
    <s v="OFF-LA-10000240"/>
    <x v="1"/>
    <x v="2"/>
    <s v="Self-Adhesive Address Labels for Typewriters by Universal"/>
    <x v="3280"/>
    <n v="2"/>
    <n v="0.2"/>
    <n v="3.9473999999999996"/>
  </r>
  <r>
    <n v="4287"/>
    <s v="CA-2012-105690"/>
    <x v="1"/>
    <d v="2012-11-21T00:00:00"/>
    <x v="6"/>
    <x v="0"/>
    <s v="CA-11965"/>
    <s v="Carol Adams"/>
    <x v="1"/>
    <s v="United States"/>
    <s v="Port Arthur"/>
    <x v="5"/>
    <n v="77642"/>
    <x v="2"/>
    <s v="TEC-CO-10001571"/>
    <x v="2"/>
    <x v="16"/>
    <s v="Sharp 1540cs Digital Laser Copier"/>
    <x v="2913"/>
    <n v="1"/>
    <n v="0.2"/>
    <n v="164.99700000000001"/>
  </r>
  <r>
    <n v="4288"/>
    <s v="CA-2014-127516"/>
    <x v="3"/>
    <d v="2014-12-29T00:00:00"/>
    <x v="362"/>
    <x v="1"/>
    <s v="EH-14005"/>
    <s v="Erica Hernandez"/>
    <x v="2"/>
    <s v="United States"/>
    <s v="Nashville"/>
    <x v="18"/>
    <n v="37211"/>
    <x v="0"/>
    <s v="OFF-ST-10000736"/>
    <x v="1"/>
    <x v="4"/>
    <s v="Carina Double Wide Media Storage Towers in Natural &amp; Black"/>
    <x v="1466"/>
    <n v="1"/>
    <n v="0.2"/>
    <n v="-12.956800000000005"/>
  </r>
  <r>
    <n v="4289"/>
    <s v="US-2012-117184"/>
    <x v="1"/>
    <d v="2012-05-17T00:00:00"/>
    <x v="1033"/>
    <x v="1"/>
    <s v="ON-18715"/>
    <s v="Odella Nelson"/>
    <x v="1"/>
    <s v="United States"/>
    <s v="Houston"/>
    <x v="5"/>
    <n v="77095"/>
    <x v="2"/>
    <s v="OFF-BI-10002082"/>
    <x v="1"/>
    <x v="8"/>
    <s v="GBC Twin Loop Wire Binding Elements"/>
    <x v="3281"/>
    <n v="5"/>
    <n v="0.8"/>
    <n v="-49.92"/>
  </r>
  <r>
    <n v="4290"/>
    <s v="US-2012-117184"/>
    <x v="1"/>
    <d v="2012-05-17T00:00:00"/>
    <x v="1033"/>
    <x v="1"/>
    <s v="ON-18715"/>
    <s v="Odella Nelson"/>
    <x v="1"/>
    <s v="United States"/>
    <s v="Houston"/>
    <x v="5"/>
    <n v="77095"/>
    <x v="2"/>
    <s v="OFF-PA-10002250"/>
    <x v="1"/>
    <x v="10"/>
    <s v="Things To Do Today Pad"/>
    <x v="3282"/>
    <n v="3"/>
    <n v="0.2"/>
    <n v="4.9307999999999996"/>
  </r>
  <r>
    <n v="4291"/>
    <s v="CA-2014-102407"/>
    <x v="3"/>
    <d v="2014-12-10T00:00:00"/>
    <x v="114"/>
    <x v="0"/>
    <s v="AT-10435"/>
    <s v="Alyssa Tate"/>
    <x v="2"/>
    <s v="United States"/>
    <s v="Los Angeles"/>
    <x v="1"/>
    <n v="90004"/>
    <x v="1"/>
    <s v="OFF-AR-10000122"/>
    <x v="1"/>
    <x v="6"/>
    <s v="Newell 314"/>
    <x v="954"/>
    <n v="2"/>
    <n v="0"/>
    <n v="2.7899999999999991"/>
  </r>
  <r>
    <n v="4292"/>
    <s v="CA-2014-102407"/>
    <x v="3"/>
    <d v="2014-12-10T00:00:00"/>
    <x v="114"/>
    <x v="0"/>
    <s v="AT-10435"/>
    <s v="Alyssa Tate"/>
    <x v="2"/>
    <s v="United States"/>
    <s v="Los Angeles"/>
    <x v="1"/>
    <n v="90004"/>
    <x v="1"/>
    <s v="FUR-TA-10003748"/>
    <x v="0"/>
    <x v="3"/>
    <s v="Bevis 36 x 72 Conference Tables"/>
    <x v="3283"/>
    <n v="9"/>
    <n v="0.2"/>
    <n v="22.408199999999994"/>
  </r>
  <r>
    <n v="4293"/>
    <s v="CA-2014-102407"/>
    <x v="3"/>
    <d v="2014-12-10T00:00:00"/>
    <x v="114"/>
    <x v="0"/>
    <s v="AT-10435"/>
    <s v="Alyssa Tate"/>
    <x v="2"/>
    <s v="United States"/>
    <s v="Los Angeles"/>
    <x v="1"/>
    <n v="90004"/>
    <x v="1"/>
    <s v="OFF-AP-10001394"/>
    <x v="1"/>
    <x v="9"/>
    <s v="Harmony Air Purifier"/>
    <x v="3284"/>
    <n v="1"/>
    <n v="0"/>
    <n v="68.039999999999992"/>
  </r>
  <r>
    <n v="4294"/>
    <s v="CA-2014-130967"/>
    <x v="3"/>
    <d v="2014-03-11T00:00:00"/>
    <x v="1034"/>
    <x v="1"/>
    <s v="EB-13870"/>
    <s v="Emily Burns"/>
    <x v="0"/>
    <s v="United States"/>
    <s v="Philadelphia"/>
    <x v="9"/>
    <n v="19140"/>
    <x v="3"/>
    <s v="TEC-PH-10004896"/>
    <x v="2"/>
    <x v="7"/>
    <s v="Nokia Lumia 521 (T-Mobile)"/>
    <x v="3285"/>
    <n v="3"/>
    <n v="0.4"/>
    <n v="-10.796399999999995"/>
  </r>
  <r>
    <n v="4295"/>
    <s v="CA-2014-101581"/>
    <x v="3"/>
    <d v="2014-10-23T00:00:00"/>
    <x v="471"/>
    <x v="1"/>
    <s v="DW-13195"/>
    <s v="David Wiener"/>
    <x v="1"/>
    <s v="United States"/>
    <s v="Redmond"/>
    <x v="21"/>
    <n v="97756"/>
    <x v="1"/>
    <s v="FUR-TA-10002607"/>
    <x v="0"/>
    <x v="3"/>
    <s v="KI Conference Tables"/>
    <x v="237"/>
    <n v="5"/>
    <n v="0.5"/>
    <n v="-120.51299999999998"/>
  </r>
  <r>
    <n v="4296"/>
    <s v="CA-2014-169124"/>
    <x v="3"/>
    <d v="2014-07-04T00:00:00"/>
    <x v="778"/>
    <x v="1"/>
    <s v="MB-17305"/>
    <s v="Maria Bertelson"/>
    <x v="0"/>
    <s v="United States"/>
    <s v="Citrus Heights"/>
    <x v="1"/>
    <n v="95610"/>
    <x v="1"/>
    <s v="FUR-FU-10001215"/>
    <x v="0"/>
    <x v="5"/>
    <s v="Howard Miller 11-1/2&quot; Diameter Brentwood Wall Clock"/>
    <x v="3286"/>
    <n v="3"/>
    <n v="0"/>
    <n v="54.343800000000009"/>
  </r>
  <r>
    <n v="4297"/>
    <s v="CA-2014-117261"/>
    <x v="3"/>
    <d v="2014-09-05T00:00:00"/>
    <x v="643"/>
    <x v="1"/>
    <s v="TH-21235"/>
    <s v="Tiffany House"/>
    <x v="1"/>
    <s v="United States"/>
    <s v="Los Angeles"/>
    <x v="1"/>
    <n v="90032"/>
    <x v="1"/>
    <s v="OFF-ST-10000419"/>
    <x v="1"/>
    <x v="4"/>
    <s v="Rogers Jumbo File, Granite"/>
    <x v="3287"/>
    <n v="4"/>
    <n v="0"/>
    <n v="0.54319999999999879"/>
  </r>
  <r>
    <n v="4298"/>
    <s v="CA-2014-129021"/>
    <x v="3"/>
    <d v="2014-08-24T00:00:00"/>
    <x v="1035"/>
    <x v="0"/>
    <s v="PO-18850"/>
    <s v="Patrick O'Brill"/>
    <x v="0"/>
    <s v="United States"/>
    <s v="Tallahassee"/>
    <x v="2"/>
    <n v="32303"/>
    <x v="0"/>
    <s v="TEC-PH-10001459"/>
    <x v="2"/>
    <x v="7"/>
    <s v="Samsung Galaxy Mega 6.3"/>
    <x v="3288"/>
    <n v="13"/>
    <n v="0.2"/>
    <n v="327.59220000000005"/>
  </r>
  <r>
    <n v="4299"/>
    <s v="CA-2014-129021"/>
    <x v="3"/>
    <d v="2014-08-24T00:00:00"/>
    <x v="1035"/>
    <x v="0"/>
    <s v="PO-18850"/>
    <s v="Patrick O'Brill"/>
    <x v="0"/>
    <s v="United States"/>
    <s v="Tallahassee"/>
    <x v="2"/>
    <n v="32303"/>
    <x v="0"/>
    <s v="OFF-PA-10000241"/>
    <x v="1"/>
    <x v="10"/>
    <s v="IBM Multi-Purpose Copy Paper, 8 1/2 x 11&quot;, Case"/>
    <x v="2000"/>
    <n v="2"/>
    <n v="0.2"/>
    <n v="15.489999999999997"/>
  </r>
  <r>
    <n v="4300"/>
    <s v="CA-2014-129021"/>
    <x v="3"/>
    <d v="2014-08-24T00:00:00"/>
    <x v="1035"/>
    <x v="0"/>
    <s v="PO-18850"/>
    <s v="Patrick O'Brill"/>
    <x v="0"/>
    <s v="United States"/>
    <s v="Tallahassee"/>
    <x v="2"/>
    <n v="32303"/>
    <x v="0"/>
    <s v="OFF-AP-10003040"/>
    <x v="1"/>
    <x v="9"/>
    <s v="Fellowes 8 Outlet Superior Workstation Surge Protector w/o Phone/Fax/Modem Protection"/>
    <x v="3289"/>
    <n v="6"/>
    <n v="0.2"/>
    <n v="12.103199999999994"/>
  </r>
  <r>
    <n v="4301"/>
    <s v="CA-2014-129021"/>
    <x v="3"/>
    <d v="2014-08-24T00:00:00"/>
    <x v="1035"/>
    <x v="0"/>
    <s v="PO-18850"/>
    <s v="Patrick O'Brill"/>
    <x v="0"/>
    <s v="United States"/>
    <s v="Tallahassee"/>
    <x v="2"/>
    <n v="32303"/>
    <x v="0"/>
    <s v="FUR-FU-10001852"/>
    <x v="0"/>
    <x v="5"/>
    <s v="Eldon Regeneration Recycled Desk Accessories, Smoke"/>
    <x v="3290"/>
    <n v="2"/>
    <n v="0.2"/>
    <n v="0.41759999999999986"/>
  </r>
  <r>
    <n v="4302"/>
    <s v="CA-2014-129021"/>
    <x v="3"/>
    <d v="2014-08-24T00:00:00"/>
    <x v="1035"/>
    <x v="0"/>
    <s v="PO-18850"/>
    <s v="Patrick O'Brill"/>
    <x v="0"/>
    <s v="United States"/>
    <s v="Tallahassee"/>
    <x v="2"/>
    <n v="32303"/>
    <x v="0"/>
    <s v="OFF-PA-10000141"/>
    <x v="1"/>
    <x v="10"/>
    <s v="Ampad Evidence Wirebond Steno Books, 6&quot; x 9&quot;"/>
    <x v="525"/>
    <n v="5"/>
    <n v="0.2"/>
    <n v="2.9429999999999992"/>
  </r>
  <r>
    <n v="4303"/>
    <s v="CA-2011-123253"/>
    <x v="2"/>
    <d v="2011-08-22T00:00:00"/>
    <x v="1036"/>
    <x v="0"/>
    <s v="DE-13255"/>
    <s v="Deanra Eno"/>
    <x v="2"/>
    <s v="United States"/>
    <s v="Lakewood"/>
    <x v="24"/>
    <n v="44107"/>
    <x v="3"/>
    <s v="OFF-AR-10002804"/>
    <x v="1"/>
    <x v="6"/>
    <s v="Faber Castell Col-Erase Pencils"/>
    <x v="2970"/>
    <n v="1"/>
    <n v="0.2"/>
    <n v="1.0269000000000001"/>
  </r>
  <r>
    <n v="4304"/>
    <s v="CA-2013-121601"/>
    <x v="0"/>
    <d v="2013-10-05T00:00:00"/>
    <x v="1037"/>
    <x v="3"/>
    <s v="MO-17500"/>
    <s v="Mary O'Rourke"/>
    <x v="0"/>
    <s v="United States"/>
    <s v="The Colony"/>
    <x v="5"/>
    <n v="75056"/>
    <x v="2"/>
    <s v="OFF-EN-10003862"/>
    <x v="1"/>
    <x v="12"/>
    <s v="Laser &amp; Ink Jet Business Envelopes"/>
    <x v="3291"/>
    <n v="7"/>
    <n v="0.2"/>
    <n v="19.4194"/>
  </r>
  <r>
    <n v="4305"/>
    <s v="CA-2011-162278"/>
    <x v="2"/>
    <d v="2011-10-26T00:00:00"/>
    <x v="1038"/>
    <x v="0"/>
    <s v="AH-10585"/>
    <s v="Angele Hood"/>
    <x v="0"/>
    <s v="United States"/>
    <s v="Seattle"/>
    <x v="4"/>
    <n v="98105"/>
    <x v="1"/>
    <s v="FUR-FU-10000448"/>
    <x v="0"/>
    <x v="5"/>
    <s v="Tenex Chairmats For Use With Carpeted Floors"/>
    <x v="3292"/>
    <n v="4"/>
    <n v="0"/>
    <n v="3.195999999999998"/>
  </r>
  <r>
    <n v="4306"/>
    <s v="CA-2011-162278"/>
    <x v="2"/>
    <d v="2011-10-26T00:00:00"/>
    <x v="1038"/>
    <x v="0"/>
    <s v="AH-10585"/>
    <s v="Angele Hood"/>
    <x v="0"/>
    <s v="United States"/>
    <s v="Seattle"/>
    <x v="4"/>
    <n v="98105"/>
    <x v="1"/>
    <s v="TEC-PH-10000526"/>
    <x v="2"/>
    <x v="7"/>
    <s v="Vtech CS6719"/>
    <x v="3293"/>
    <n v="5"/>
    <n v="0.2"/>
    <n v="38.396000000000015"/>
  </r>
  <r>
    <n v="4307"/>
    <s v="CA-2013-161095"/>
    <x v="0"/>
    <d v="2013-06-29T00:00:00"/>
    <x v="696"/>
    <x v="3"/>
    <s v="CS-12250"/>
    <s v="Chris Selesnick"/>
    <x v="1"/>
    <s v="United States"/>
    <s v="Los Angeles"/>
    <x v="1"/>
    <n v="90032"/>
    <x v="1"/>
    <s v="OFF-BI-10002764"/>
    <x v="1"/>
    <x v="8"/>
    <s v="Recycled Pressboard Report Cover with Reinforced Top Hinge"/>
    <x v="3294"/>
    <n v="3"/>
    <n v="0.2"/>
    <n v="2.8100999999999998"/>
  </r>
  <r>
    <n v="4308"/>
    <s v="CA-2013-161095"/>
    <x v="0"/>
    <d v="2013-06-29T00:00:00"/>
    <x v="696"/>
    <x v="3"/>
    <s v="CS-12250"/>
    <s v="Chris Selesnick"/>
    <x v="1"/>
    <s v="United States"/>
    <s v="Los Angeles"/>
    <x v="1"/>
    <n v="90032"/>
    <x v="1"/>
    <s v="OFF-BI-10001524"/>
    <x v="1"/>
    <x v="8"/>
    <s v="GBC Premium Transparent Covers with Diagonal Lined Pattern"/>
    <x v="3295"/>
    <n v="2"/>
    <n v="0.2"/>
    <n v="11.748799999999997"/>
  </r>
  <r>
    <n v="4309"/>
    <s v="CA-2011-125829"/>
    <x v="2"/>
    <d v="2011-11-04T00:00:00"/>
    <x v="193"/>
    <x v="1"/>
    <s v="WB-21850"/>
    <s v="William Brown"/>
    <x v="0"/>
    <s v="United States"/>
    <s v="Los Angeles"/>
    <x v="1"/>
    <n v="90045"/>
    <x v="1"/>
    <s v="TEC-PH-10001079"/>
    <x v="2"/>
    <x v="7"/>
    <s v="Polycom SoundPoint Pro SE-225 Corded phone"/>
    <x v="3296"/>
    <n v="7"/>
    <n v="0.2"/>
    <n v="66.634399999999971"/>
  </r>
  <r>
    <n v="4310"/>
    <s v="CA-2011-125829"/>
    <x v="2"/>
    <d v="2011-11-04T00:00:00"/>
    <x v="193"/>
    <x v="1"/>
    <s v="WB-21850"/>
    <s v="William Brown"/>
    <x v="0"/>
    <s v="United States"/>
    <s v="Los Angeles"/>
    <x v="1"/>
    <n v="90045"/>
    <x v="1"/>
    <s v="FUR-TA-10002041"/>
    <x v="0"/>
    <x v="3"/>
    <s v="Bevis Round Conference Table Top, X-Base"/>
    <x v="3297"/>
    <n v="4"/>
    <n v="0.2"/>
    <n v="-64.544399999999968"/>
  </r>
  <r>
    <n v="4311"/>
    <s v="CA-2011-125829"/>
    <x v="2"/>
    <d v="2011-11-04T00:00:00"/>
    <x v="193"/>
    <x v="1"/>
    <s v="WB-21850"/>
    <s v="William Brown"/>
    <x v="0"/>
    <s v="United States"/>
    <s v="Los Angeles"/>
    <x v="1"/>
    <n v="90045"/>
    <x v="1"/>
    <s v="OFF-BI-10001036"/>
    <x v="1"/>
    <x v="8"/>
    <s v="Cardinal EasyOpen D-Ring Binders"/>
    <x v="1462"/>
    <n v="3"/>
    <n v="0.2"/>
    <n v="8.2259999999999991"/>
  </r>
  <r>
    <n v="4312"/>
    <s v="CA-2011-125829"/>
    <x v="2"/>
    <d v="2011-11-04T00:00:00"/>
    <x v="193"/>
    <x v="1"/>
    <s v="WB-21850"/>
    <s v="William Brown"/>
    <x v="0"/>
    <s v="United States"/>
    <s v="Los Angeles"/>
    <x v="1"/>
    <n v="90045"/>
    <x v="1"/>
    <s v="OFF-PA-10000223"/>
    <x v="1"/>
    <x v="10"/>
    <s v="Xerox 2000"/>
    <x v="541"/>
    <n v="3"/>
    <n v="0"/>
    <n v="9.3312000000000008"/>
  </r>
  <r>
    <n v="4313"/>
    <s v="CA-2011-125829"/>
    <x v="2"/>
    <d v="2011-11-04T00:00:00"/>
    <x v="193"/>
    <x v="1"/>
    <s v="WB-21850"/>
    <s v="William Brown"/>
    <x v="0"/>
    <s v="United States"/>
    <s v="Los Angeles"/>
    <x v="1"/>
    <n v="90045"/>
    <x v="1"/>
    <s v="TEC-MA-10003246"/>
    <x v="2"/>
    <x v="15"/>
    <s v="Hewlett-Packard Deskjet D4360 Printer"/>
    <x v="3298"/>
    <n v="4"/>
    <n v="0.2"/>
    <n v="139.98999999999995"/>
  </r>
  <r>
    <n v="4314"/>
    <s v="CA-2011-123127"/>
    <x v="2"/>
    <d v="2011-09-08T00:00:00"/>
    <x v="74"/>
    <x v="1"/>
    <s v="SP-20620"/>
    <s v="Stefania Perrino"/>
    <x v="1"/>
    <s v="United States"/>
    <s v="Long Beach"/>
    <x v="15"/>
    <n v="11561"/>
    <x v="3"/>
    <s v="OFF-AP-10001962"/>
    <x v="1"/>
    <x v="9"/>
    <s v="Black &amp; Decker Filter for Double Action Dustbuster Cordless Vac BLDV7210"/>
    <x v="3299"/>
    <n v="2"/>
    <n v="0"/>
    <n v="4.1950000000000003"/>
  </r>
  <r>
    <n v="4315"/>
    <s v="CA-2012-115945"/>
    <x v="1"/>
    <d v="2012-06-25T00:00:00"/>
    <x v="651"/>
    <x v="1"/>
    <s v="AB-10165"/>
    <s v="Alan Barnes"/>
    <x v="0"/>
    <s v="United States"/>
    <s v="Los Angeles"/>
    <x v="1"/>
    <n v="90045"/>
    <x v="1"/>
    <s v="OFF-AR-10004062"/>
    <x v="1"/>
    <x v="6"/>
    <s v="Staples"/>
    <x v="3300"/>
    <n v="2"/>
    <n v="0"/>
    <n v="5.24"/>
  </r>
  <r>
    <n v="4316"/>
    <s v="CA-2012-115945"/>
    <x v="1"/>
    <d v="2012-06-25T00:00:00"/>
    <x v="651"/>
    <x v="1"/>
    <s v="AB-10165"/>
    <s v="Alan Barnes"/>
    <x v="0"/>
    <s v="United States"/>
    <s v="Los Angeles"/>
    <x v="1"/>
    <n v="90045"/>
    <x v="1"/>
    <s v="OFF-BI-10004330"/>
    <x v="1"/>
    <x v="8"/>
    <s v="GBC Velobind Prepunched Cover Sets, Regency Series"/>
    <x v="1294"/>
    <n v="3"/>
    <n v="0.2"/>
    <n v="27.734999999999996"/>
  </r>
  <r>
    <n v="4317"/>
    <s v="CA-2012-115945"/>
    <x v="1"/>
    <d v="2012-06-25T00:00:00"/>
    <x v="651"/>
    <x v="1"/>
    <s v="AB-10165"/>
    <s v="Alan Barnes"/>
    <x v="0"/>
    <s v="United States"/>
    <s v="Los Angeles"/>
    <x v="1"/>
    <n v="90045"/>
    <x v="1"/>
    <s v="OFF-ST-10001963"/>
    <x v="1"/>
    <x v="4"/>
    <s v="Tennsco Regal Shelving Units"/>
    <x v="3301"/>
    <n v="3"/>
    <n v="0"/>
    <n v="9.126899999999992"/>
  </r>
  <r>
    <n v="4318"/>
    <s v="CA-2012-136735"/>
    <x v="1"/>
    <d v="2012-07-26T00:00:00"/>
    <x v="1039"/>
    <x v="1"/>
    <s v="HA-14920"/>
    <s v="Helen Andreada"/>
    <x v="0"/>
    <s v="United States"/>
    <s v="San Francisco"/>
    <x v="1"/>
    <n v="94110"/>
    <x v="1"/>
    <s v="OFF-EN-10002230"/>
    <x v="1"/>
    <x v="12"/>
    <s v="Airmail Envelopes"/>
    <x v="3302"/>
    <n v="2"/>
    <n v="0"/>
    <n v="78.894199999999998"/>
  </r>
  <r>
    <n v="4319"/>
    <s v="US-2014-136189"/>
    <x v="3"/>
    <d v="2014-12-08T00:00:00"/>
    <x v="33"/>
    <x v="1"/>
    <s v="DC-13285"/>
    <s v="Debra Catini"/>
    <x v="0"/>
    <s v="United States"/>
    <s v="Richmond"/>
    <x v="17"/>
    <n v="23223"/>
    <x v="0"/>
    <s v="FUR-FU-10000175"/>
    <x v="0"/>
    <x v="5"/>
    <s v="DAX Wood Document Frame."/>
    <x v="3303"/>
    <n v="6"/>
    <n v="0"/>
    <n v="25.537799999999997"/>
  </r>
  <r>
    <n v="4320"/>
    <s v="CA-2011-152345"/>
    <x v="2"/>
    <d v="2011-12-29T00:00:00"/>
    <x v="752"/>
    <x v="0"/>
    <s v="ST-20530"/>
    <s v="Shui Tom"/>
    <x v="0"/>
    <s v="United States"/>
    <s v="Albuquerque"/>
    <x v="27"/>
    <n v="87105"/>
    <x v="1"/>
    <s v="TEC-PH-10004897"/>
    <x v="2"/>
    <x v="7"/>
    <s v="Mediabridge Sport Armband iPhone 5s"/>
    <x v="112"/>
    <n v="3"/>
    <n v="0.2"/>
    <n v="-5.694300000000001"/>
  </r>
  <r>
    <n v="4321"/>
    <s v="CA-2011-152345"/>
    <x v="2"/>
    <d v="2011-12-29T00:00:00"/>
    <x v="752"/>
    <x v="0"/>
    <s v="ST-20530"/>
    <s v="Shui Tom"/>
    <x v="0"/>
    <s v="United States"/>
    <s v="Albuquerque"/>
    <x v="27"/>
    <n v="87105"/>
    <x v="1"/>
    <s v="OFF-ST-10003123"/>
    <x v="1"/>
    <x v="4"/>
    <s v="Fellowes Bases and Tops For Staxonsteel/High-Stak Systems"/>
    <x v="3304"/>
    <n v="1"/>
    <n v="0"/>
    <n v="7.9895999999999994"/>
  </r>
  <r>
    <n v="4322"/>
    <s v="US-2012-147662"/>
    <x v="1"/>
    <d v="2012-02-14T00:00:00"/>
    <x v="621"/>
    <x v="1"/>
    <s v="KB-16315"/>
    <s v="Karl Braun"/>
    <x v="0"/>
    <s v="United States"/>
    <s v="Akron"/>
    <x v="24"/>
    <n v="44312"/>
    <x v="3"/>
    <s v="OFF-BI-10001658"/>
    <x v="1"/>
    <x v="8"/>
    <s v="GBC Standard Therm-A-Bind Covers"/>
    <x v="478"/>
    <n v="2"/>
    <n v="0.7"/>
    <n v="-11.961599999999997"/>
  </r>
  <r>
    <n v="4323"/>
    <s v="US-2012-147662"/>
    <x v="1"/>
    <d v="2012-02-14T00:00:00"/>
    <x v="621"/>
    <x v="1"/>
    <s v="KB-16315"/>
    <s v="Karl Braun"/>
    <x v="0"/>
    <s v="United States"/>
    <s v="Akron"/>
    <x v="24"/>
    <n v="44312"/>
    <x v="3"/>
    <s v="TEC-PH-10002834"/>
    <x v="2"/>
    <x v="7"/>
    <s v="Google Nexus 5"/>
    <x v="3305"/>
    <n v="3"/>
    <n v="0.4"/>
    <n v="-80.995500000000021"/>
  </r>
  <r>
    <n v="4324"/>
    <s v="US-2012-147662"/>
    <x v="1"/>
    <d v="2012-02-14T00:00:00"/>
    <x v="621"/>
    <x v="1"/>
    <s v="KB-16315"/>
    <s v="Karl Braun"/>
    <x v="0"/>
    <s v="United States"/>
    <s v="Akron"/>
    <x v="24"/>
    <n v="44312"/>
    <x v="3"/>
    <s v="OFF-BI-10002160"/>
    <x v="1"/>
    <x v="8"/>
    <s v="Acco Hanging Data Binders"/>
    <x v="3306"/>
    <n v="2"/>
    <n v="0.7"/>
    <n v="-1.6763999999999997"/>
  </r>
  <r>
    <n v="4325"/>
    <s v="US-2012-147662"/>
    <x v="1"/>
    <d v="2012-02-14T00:00:00"/>
    <x v="621"/>
    <x v="1"/>
    <s v="KB-16315"/>
    <s v="Karl Braun"/>
    <x v="0"/>
    <s v="United States"/>
    <s v="Akron"/>
    <x v="24"/>
    <n v="44312"/>
    <x v="3"/>
    <s v="OFF-AR-10004999"/>
    <x v="1"/>
    <x v="6"/>
    <s v="Newell 315"/>
    <x v="646"/>
    <n v="3"/>
    <n v="0.2"/>
    <n v="0.8969999999999998"/>
  </r>
  <r>
    <n v="4326"/>
    <s v="US-2012-147662"/>
    <x v="1"/>
    <d v="2012-02-14T00:00:00"/>
    <x v="621"/>
    <x v="1"/>
    <s v="KB-16315"/>
    <s v="Karl Braun"/>
    <x v="0"/>
    <s v="United States"/>
    <s v="Akron"/>
    <x v="24"/>
    <n v="44312"/>
    <x v="3"/>
    <s v="TEC-AC-10003280"/>
    <x v="2"/>
    <x v="11"/>
    <s v="Belkin F8E887 USB Wired Ergonomic Keyboard"/>
    <x v="981"/>
    <n v="3"/>
    <n v="0.2"/>
    <n v="0.89969999999999573"/>
  </r>
  <r>
    <n v="4327"/>
    <s v="CA-2013-153346"/>
    <x v="0"/>
    <d v="2013-01-25T00:00:00"/>
    <x v="1040"/>
    <x v="2"/>
    <s v="TB-21355"/>
    <s v="Todd Boyes"/>
    <x v="1"/>
    <s v="United States"/>
    <s v="Plainfield"/>
    <x v="30"/>
    <n v="7060"/>
    <x v="3"/>
    <s v="OFF-AR-10000315"/>
    <x v="1"/>
    <x v="6"/>
    <s v="Dixon Ticonderoga Maple Cedar Pencil, #2"/>
    <x v="3307"/>
    <n v="3"/>
    <n v="0"/>
    <n v="2.3025000000000002"/>
  </r>
  <r>
    <n v="4328"/>
    <s v="CA-2013-153346"/>
    <x v="0"/>
    <d v="2013-01-25T00:00:00"/>
    <x v="1040"/>
    <x v="2"/>
    <s v="TB-21355"/>
    <s v="Todd Boyes"/>
    <x v="1"/>
    <s v="United States"/>
    <s v="Plainfield"/>
    <x v="30"/>
    <n v="7060"/>
    <x v="3"/>
    <s v="OFF-PA-10000007"/>
    <x v="1"/>
    <x v="10"/>
    <s v="Telephone Message Books with Fax/Mobile Section, 4 1/4&quot; x 6&quot;"/>
    <x v="3308"/>
    <n v="5"/>
    <n v="0"/>
    <n v="8.2799999999999994"/>
  </r>
  <r>
    <n v="4329"/>
    <s v="CA-2014-118360"/>
    <x v="3"/>
    <d v="2014-04-02T00:00:00"/>
    <x v="377"/>
    <x v="1"/>
    <s v="JC-15775"/>
    <s v="John Castell"/>
    <x v="0"/>
    <s v="United States"/>
    <s v="New York City"/>
    <x v="15"/>
    <n v="10011"/>
    <x v="3"/>
    <s v="OFF-PA-10000791"/>
    <x v="1"/>
    <x v="10"/>
    <s v="Wirebound Message Books, Four 2 3/4 x 5 Forms per Page, 200 Sets per Book"/>
    <x v="3309"/>
    <n v="9"/>
    <n v="0"/>
    <n v="19.318499999999997"/>
  </r>
  <r>
    <n v="4330"/>
    <s v="CA-2014-149853"/>
    <x v="3"/>
    <d v="2014-10-04T00:00:00"/>
    <x v="1041"/>
    <x v="1"/>
    <s v="PO-18850"/>
    <s v="Patrick O'Brill"/>
    <x v="0"/>
    <s v="United States"/>
    <s v="Hialeah"/>
    <x v="2"/>
    <n v="33012"/>
    <x v="0"/>
    <s v="OFF-PA-10000556"/>
    <x v="1"/>
    <x v="10"/>
    <s v="Xerox 208"/>
    <x v="12"/>
    <n v="3"/>
    <n v="0.2"/>
    <n v="5.4432"/>
  </r>
  <r>
    <n v="4331"/>
    <s v="CA-2014-149853"/>
    <x v="3"/>
    <d v="2014-10-04T00:00:00"/>
    <x v="1041"/>
    <x v="1"/>
    <s v="PO-18850"/>
    <s v="Patrick O'Brill"/>
    <x v="0"/>
    <s v="United States"/>
    <s v="Hialeah"/>
    <x v="2"/>
    <n v="33012"/>
    <x v="0"/>
    <s v="OFF-AP-10000804"/>
    <x v="1"/>
    <x v="9"/>
    <s v="Hoover Portapower Portable Vacuum"/>
    <x v="1429"/>
    <n v="5"/>
    <n v="0.2"/>
    <n v="1.1200000000000001"/>
  </r>
  <r>
    <n v="4332"/>
    <s v="CA-2014-107909"/>
    <x v="3"/>
    <d v="2014-09-02T00:00:00"/>
    <x v="371"/>
    <x v="1"/>
    <s v="SS-20875"/>
    <s v="Sung Shariari"/>
    <x v="0"/>
    <s v="United States"/>
    <s v="Redmond"/>
    <x v="4"/>
    <n v="98052"/>
    <x v="1"/>
    <s v="TEC-AC-10001998"/>
    <x v="2"/>
    <x v="11"/>
    <s v="Logitech LS21 Speaker System - PC Multimedia - 2.1-CH - Wired"/>
    <x v="86"/>
    <n v="1"/>
    <n v="0"/>
    <n v="6.796599999999998"/>
  </r>
  <r>
    <n v="4333"/>
    <s v="CA-2014-107909"/>
    <x v="3"/>
    <d v="2014-09-02T00:00:00"/>
    <x v="371"/>
    <x v="1"/>
    <s v="SS-20875"/>
    <s v="Sung Shariari"/>
    <x v="0"/>
    <s v="United States"/>
    <s v="Redmond"/>
    <x v="4"/>
    <n v="98052"/>
    <x v="1"/>
    <s v="OFF-BI-10003476"/>
    <x v="1"/>
    <x v="8"/>
    <s v="Avery Metallic Poly Binders"/>
    <x v="3310"/>
    <n v="5"/>
    <n v="0.2"/>
    <n v="8.0219999999999985"/>
  </r>
  <r>
    <n v="4334"/>
    <s v="CA-2012-112375"/>
    <x v="1"/>
    <d v="2012-12-21T00:00:00"/>
    <x v="98"/>
    <x v="1"/>
    <s v="RD-19720"/>
    <s v="Roger Demir"/>
    <x v="0"/>
    <s v="United States"/>
    <s v="Daytona Beach"/>
    <x v="2"/>
    <n v="32114"/>
    <x v="0"/>
    <s v="TEC-AC-10003237"/>
    <x v="2"/>
    <x v="11"/>
    <s v="Memorex Micro Travel Drive 4 GB"/>
    <x v="3311"/>
    <n v="6"/>
    <n v="0.2"/>
    <n v="14.628000000000005"/>
  </r>
  <r>
    <n v="4335"/>
    <s v="CA-2012-112375"/>
    <x v="1"/>
    <d v="2012-12-21T00:00:00"/>
    <x v="98"/>
    <x v="1"/>
    <s v="RD-19720"/>
    <s v="Roger Demir"/>
    <x v="0"/>
    <s v="United States"/>
    <s v="Daytona Beach"/>
    <x v="2"/>
    <n v="32114"/>
    <x v="0"/>
    <s v="OFF-EN-10003798"/>
    <x v="1"/>
    <x v="12"/>
    <s v="Recycled Interoffice Envelopes with Re-Use-A-Seal Closure, 10 x 13"/>
    <x v="3312"/>
    <n v="2"/>
    <n v="0.2"/>
    <n v="9.2178000000000004"/>
  </r>
  <r>
    <n v="4336"/>
    <s v="CA-2012-154795"/>
    <x v="1"/>
    <d v="2012-12-20T00:00:00"/>
    <x v="140"/>
    <x v="1"/>
    <s v="GZ-14470"/>
    <s v="Gary Zandusky"/>
    <x v="0"/>
    <s v="United States"/>
    <s v="Bullhead City"/>
    <x v="16"/>
    <n v="86442"/>
    <x v="1"/>
    <s v="OFF-EN-10003068"/>
    <x v="1"/>
    <x v="12"/>
    <s v="#6 3/4 Gummed Flap White Envelopes"/>
    <x v="2418"/>
    <n v="1"/>
    <n v="0.2"/>
    <n v="2.7719999999999994"/>
  </r>
  <r>
    <n v="4337"/>
    <s v="CA-2012-154795"/>
    <x v="1"/>
    <d v="2012-12-20T00:00:00"/>
    <x v="140"/>
    <x v="1"/>
    <s v="GZ-14470"/>
    <s v="Gary Zandusky"/>
    <x v="0"/>
    <s v="United States"/>
    <s v="Bullhead City"/>
    <x v="16"/>
    <n v="86442"/>
    <x v="1"/>
    <s v="FUR-FU-10002088"/>
    <x v="0"/>
    <x v="5"/>
    <s v="Nu-Dell Float Frame 11 x 14 1/2"/>
    <x v="325"/>
    <n v="2"/>
    <n v="0.2"/>
    <n v="3.9512"/>
  </r>
  <r>
    <n v="4338"/>
    <s v="CA-2012-125234"/>
    <x v="1"/>
    <d v="2012-11-27T00:00:00"/>
    <x v="382"/>
    <x v="1"/>
    <s v="SN-20710"/>
    <s v="Steve Nguyen"/>
    <x v="2"/>
    <s v="United States"/>
    <s v="Los Angeles"/>
    <x v="1"/>
    <n v="90049"/>
    <x v="1"/>
    <s v="TEC-AC-10000158"/>
    <x v="2"/>
    <x v="11"/>
    <s v="Sony 64GB Class 10 Micro SDHC R40 Memory Card"/>
    <x v="3313"/>
    <n v="3"/>
    <n v="0"/>
    <n v="22.6737"/>
  </r>
  <r>
    <n v="4339"/>
    <s v="CA-2012-125234"/>
    <x v="1"/>
    <d v="2012-11-27T00:00:00"/>
    <x v="382"/>
    <x v="1"/>
    <s v="SN-20710"/>
    <s v="Steve Nguyen"/>
    <x v="2"/>
    <s v="United States"/>
    <s v="Los Angeles"/>
    <x v="1"/>
    <n v="90049"/>
    <x v="1"/>
    <s v="OFF-PA-10000482"/>
    <x v="1"/>
    <x v="10"/>
    <s v="Snap-A-Way Black Print Carbonless Ruled Speed Letter, Triplicate"/>
    <x v="3314"/>
    <n v="3"/>
    <n v="0"/>
    <n v="53.495399999999989"/>
  </r>
  <r>
    <n v="4340"/>
    <s v="CA-2014-133501"/>
    <x v="3"/>
    <d v="2014-08-28T00:00:00"/>
    <x v="153"/>
    <x v="1"/>
    <s v="DK-12895"/>
    <s v="Dana Kaydos"/>
    <x v="0"/>
    <s v="United States"/>
    <s v="Franklin"/>
    <x v="18"/>
    <n v="37064"/>
    <x v="0"/>
    <s v="OFF-PA-10004888"/>
    <x v="1"/>
    <x v="10"/>
    <s v="Xerox 217"/>
    <x v="1182"/>
    <n v="1"/>
    <n v="0.2"/>
    <n v="1.8144"/>
  </r>
  <r>
    <n v="4341"/>
    <s v="US-2011-129609"/>
    <x v="2"/>
    <d v="2011-03-22T00:00:00"/>
    <x v="1042"/>
    <x v="3"/>
    <s v="VM-21835"/>
    <s v="Vivian Mathis"/>
    <x v="0"/>
    <s v="United States"/>
    <s v="Portage"/>
    <x v="14"/>
    <n v="46368"/>
    <x v="2"/>
    <s v="OFF-AR-10003478"/>
    <x v="1"/>
    <x v="6"/>
    <s v="Avery Hi-Liter EverBold Pen Style Fluorescent Highlighters, 4/Pack"/>
    <x v="1363"/>
    <n v="2"/>
    <n v="0"/>
    <n v="6.5120000000000005"/>
  </r>
  <r>
    <n v="4342"/>
    <s v="CA-2014-130309"/>
    <x v="3"/>
    <d v="2014-12-18T00:00:00"/>
    <x v="91"/>
    <x v="1"/>
    <s v="GB-14575"/>
    <s v="Giulietta Baptist"/>
    <x v="0"/>
    <s v="United States"/>
    <s v="Arlington"/>
    <x v="17"/>
    <n v="22204"/>
    <x v="0"/>
    <s v="OFF-ST-10003208"/>
    <x v="1"/>
    <x v="4"/>
    <s v="Adjustable Depth Letter/Legal Cart"/>
    <x v="2577"/>
    <n v="3"/>
    <n v="0"/>
    <n v="157.87019999999993"/>
  </r>
  <r>
    <n v="4343"/>
    <s v="CA-2014-105410"/>
    <x v="3"/>
    <d v="2014-03-20T00:00:00"/>
    <x v="782"/>
    <x v="2"/>
    <s v="ND-18370"/>
    <s v="Natalie DeCherney"/>
    <x v="0"/>
    <s v="United States"/>
    <s v="San Francisco"/>
    <x v="1"/>
    <n v="94110"/>
    <x v="1"/>
    <s v="OFF-BI-10004970"/>
    <x v="1"/>
    <x v="8"/>
    <s v="ACCOHIDE 3-Ring Binder, Blue, 1&quot;"/>
    <x v="2990"/>
    <n v="6"/>
    <n v="0.2"/>
    <n v="6.690599999999999"/>
  </r>
  <r>
    <n v="4344"/>
    <s v="CA-2014-105410"/>
    <x v="3"/>
    <d v="2014-03-20T00:00:00"/>
    <x v="782"/>
    <x v="2"/>
    <s v="ND-18370"/>
    <s v="Natalie DeCherney"/>
    <x v="0"/>
    <s v="United States"/>
    <s v="San Francisco"/>
    <x v="1"/>
    <n v="94110"/>
    <x v="1"/>
    <s v="TEC-PH-10000038"/>
    <x v="2"/>
    <x v="7"/>
    <s v="Jawbone MINI JAMBOX Wireless Bluetooth Speaker"/>
    <x v="3315"/>
    <n v="6"/>
    <n v="0.2"/>
    <n v="-131.50080000000005"/>
  </r>
  <r>
    <n v="4345"/>
    <s v="CA-2014-105410"/>
    <x v="3"/>
    <d v="2014-03-20T00:00:00"/>
    <x v="782"/>
    <x v="2"/>
    <s v="ND-18370"/>
    <s v="Natalie DeCherney"/>
    <x v="0"/>
    <s v="United States"/>
    <s v="San Francisco"/>
    <x v="1"/>
    <n v="94110"/>
    <x v="1"/>
    <s v="TEC-AC-10001552"/>
    <x v="2"/>
    <x v="11"/>
    <s v="Logitech K350 2.4Ghz Wireless Keyboard"/>
    <x v="3316"/>
    <n v="2"/>
    <n v="0"/>
    <n v="10.949399999999997"/>
  </r>
  <r>
    <n v="4346"/>
    <s v="CA-2014-105410"/>
    <x v="3"/>
    <d v="2014-03-20T00:00:00"/>
    <x v="782"/>
    <x v="2"/>
    <s v="ND-18370"/>
    <s v="Natalie DeCherney"/>
    <x v="0"/>
    <s v="United States"/>
    <s v="San Francisco"/>
    <x v="1"/>
    <n v="94110"/>
    <x v="1"/>
    <s v="TEC-AC-10002926"/>
    <x v="2"/>
    <x v="11"/>
    <s v="Logitech Wireless Marathon Mouse M705"/>
    <x v="1772"/>
    <n v="4"/>
    <n v="0"/>
    <n v="85.982800000000012"/>
  </r>
  <r>
    <n v="4347"/>
    <s v="CA-2013-120355"/>
    <x v="0"/>
    <d v="2013-09-19T00:00:00"/>
    <x v="1043"/>
    <x v="1"/>
    <s v="MM-17260"/>
    <s v="Magdelene Morse"/>
    <x v="0"/>
    <s v="United States"/>
    <s v="New Rochelle"/>
    <x v="15"/>
    <n v="10801"/>
    <x v="3"/>
    <s v="FUR-CH-10001394"/>
    <x v="0"/>
    <x v="1"/>
    <s v="Global Leather Executive Chair"/>
    <x v="3317"/>
    <n v="2"/>
    <n v="0.1"/>
    <n v="140.39599999999993"/>
  </r>
  <r>
    <n v="4348"/>
    <s v="CA-2013-120355"/>
    <x v="0"/>
    <d v="2013-09-19T00:00:00"/>
    <x v="1043"/>
    <x v="1"/>
    <s v="MM-17260"/>
    <s v="Magdelene Morse"/>
    <x v="0"/>
    <s v="United States"/>
    <s v="New Rochelle"/>
    <x v="15"/>
    <n v="10801"/>
    <x v="3"/>
    <s v="FUR-FU-10004053"/>
    <x v="0"/>
    <x v="5"/>
    <s v="DAX Two-Tone Silver Metal Document Frame"/>
    <x v="3318"/>
    <n v="3"/>
    <n v="0"/>
    <n v="26.1096"/>
  </r>
  <r>
    <n v="4349"/>
    <s v="CA-2014-169894"/>
    <x v="3"/>
    <d v="2014-11-25T00:00:00"/>
    <x v="364"/>
    <x v="0"/>
    <s v="MV-17485"/>
    <s v="Mark Van Huff"/>
    <x v="0"/>
    <s v="United States"/>
    <s v="Mesa"/>
    <x v="16"/>
    <n v="85204"/>
    <x v="1"/>
    <s v="OFF-BI-10004230"/>
    <x v="1"/>
    <x v="8"/>
    <s v="GBC Recycled Grain Textured Covers"/>
    <x v="321"/>
    <n v="2"/>
    <n v="0.7"/>
    <n v="-15.197599999999994"/>
  </r>
  <r>
    <n v="4350"/>
    <s v="CA-2014-169894"/>
    <x v="3"/>
    <d v="2014-11-25T00:00:00"/>
    <x v="364"/>
    <x v="0"/>
    <s v="MV-17485"/>
    <s v="Mark Van Huff"/>
    <x v="0"/>
    <s v="United States"/>
    <s v="Mesa"/>
    <x v="16"/>
    <n v="85204"/>
    <x v="1"/>
    <s v="OFF-ST-10000060"/>
    <x v="1"/>
    <x v="4"/>
    <s v="Fellowes Bankers Box Staxonsteel Drawer File/Stacking System"/>
    <x v="3319"/>
    <n v="8"/>
    <n v="0.2"/>
    <n v="-41.587199999999996"/>
  </r>
  <r>
    <n v="4351"/>
    <s v="US-2014-100482"/>
    <x v="3"/>
    <d v="2014-04-12T00:00:00"/>
    <x v="339"/>
    <x v="1"/>
    <s v="JL-15130"/>
    <s v="Jack Lebron"/>
    <x v="0"/>
    <s v="United States"/>
    <s v="Lancaster"/>
    <x v="24"/>
    <n v="43130"/>
    <x v="3"/>
    <s v="OFF-ST-10001325"/>
    <x v="1"/>
    <x v="4"/>
    <s v="Sterilite Officeware Hinged File Box"/>
    <x v="510"/>
    <n v="2"/>
    <n v="0.2"/>
    <n v="1.4672000000000001"/>
  </r>
  <r>
    <n v="4352"/>
    <s v="US-2014-100482"/>
    <x v="3"/>
    <d v="2014-04-12T00:00:00"/>
    <x v="339"/>
    <x v="1"/>
    <s v="JL-15130"/>
    <s v="Jack Lebron"/>
    <x v="0"/>
    <s v="United States"/>
    <s v="Lancaster"/>
    <x v="24"/>
    <n v="43130"/>
    <x v="3"/>
    <s v="TEC-AC-10003441"/>
    <x v="2"/>
    <x v="11"/>
    <s v="Kingston Digital DataTraveler 32GB USB 2.0"/>
    <x v="3320"/>
    <n v="2"/>
    <n v="0.2"/>
    <n v="-4.7460000000000013"/>
  </r>
  <r>
    <n v="4353"/>
    <s v="CA-2014-107748"/>
    <x v="3"/>
    <d v="2014-12-11T00:00:00"/>
    <x v="169"/>
    <x v="0"/>
    <s v="AG-10330"/>
    <s v="Alex Grayson"/>
    <x v="0"/>
    <s v="United States"/>
    <s v="Stockton"/>
    <x v="1"/>
    <n v="95207"/>
    <x v="1"/>
    <s v="TEC-PH-10003215"/>
    <x v="2"/>
    <x v="7"/>
    <s v="Jackery Bar Premium Fast-charging Portable Charger"/>
    <x v="3124"/>
    <n v="4"/>
    <n v="0.2"/>
    <n v="34.741999999999997"/>
  </r>
  <r>
    <n v="4354"/>
    <s v="CA-2014-107748"/>
    <x v="3"/>
    <d v="2014-12-11T00:00:00"/>
    <x v="169"/>
    <x v="0"/>
    <s v="AG-10330"/>
    <s v="Alex Grayson"/>
    <x v="0"/>
    <s v="United States"/>
    <s v="Stockton"/>
    <x v="1"/>
    <n v="95207"/>
    <x v="1"/>
    <s v="OFF-PA-10002005"/>
    <x v="1"/>
    <x v="10"/>
    <s v="Xerox 225"/>
    <x v="91"/>
    <n v="2"/>
    <n v="0"/>
    <n v="6.2208000000000006"/>
  </r>
  <r>
    <n v="4355"/>
    <s v="CA-2014-153654"/>
    <x v="3"/>
    <d v="2014-11-25T00:00:00"/>
    <x v="177"/>
    <x v="0"/>
    <s v="MD-17860"/>
    <s v="Michael Dominguez"/>
    <x v="1"/>
    <s v="United States"/>
    <s v="Asheville"/>
    <x v="3"/>
    <n v="28806"/>
    <x v="0"/>
    <s v="OFF-BI-10004465"/>
    <x v="1"/>
    <x v="8"/>
    <s v="Avery Durable Slant Ring Binders"/>
    <x v="3006"/>
    <n v="8"/>
    <n v="0.7"/>
    <n v="-12.671999999999997"/>
  </r>
  <r>
    <n v="4356"/>
    <s v="CA-2012-155600"/>
    <x v="1"/>
    <d v="2012-12-04T00:00:00"/>
    <x v="157"/>
    <x v="0"/>
    <s v="RO-19780"/>
    <s v="Rose O'Brian"/>
    <x v="0"/>
    <s v="United States"/>
    <s v="Clarksville"/>
    <x v="18"/>
    <n v="37042"/>
    <x v="0"/>
    <s v="OFF-BI-10000545"/>
    <x v="1"/>
    <x v="8"/>
    <s v="GBC Ibimaster 500 Manual ProClick Binding System"/>
    <x v="3321"/>
    <n v="7"/>
    <n v="0.7"/>
    <n v="-1065.3719999999998"/>
  </r>
  <r>
    <n v="4357"/>
    <s v="CA-2012-155600"/>
    <x v="1"/>
    <d v="2012-12-04T00:00:00"/>
    <x v="157"/>
    <x v="0"/>
    <s v="RO-19780"/>
    <s v="Rose O'Brian"/>
    <x v="0"/>
    <s v="United States"/>
    <s v="Clarksville"/>
    <x v="18"/>
    <n v="37042"/>
    <x v="0"/>
    <s v="OFF-AR-10003752"/>
    <x v="1"/>
    <x v="6"/>
    <s v="Deluxe Chalkboard Eraser Cleaner"/>
    <x v="3322"/>
    <n v="4"/>
    <n v="0.2"/>
    <n v="12.011999999999999"/>
  </r>
  <r>
    <n v="4358"/>
    <s v="CA-2014-162565"/>
    <x v="3"/>
    <d v="2014-12-12T00:00:00"/>
    <x v="33"/>
    <x v="3"/>
    <s v="RR-19315"/>
    <s v="Ralph Ritter"/>
    <x v="0"/>
    <s v="United States"/>
    <s v="Aurora"/>
    <x v="10"/>
    <n v="60505"/>
    <x v="2"/>
    <s v="OFF-PA-10001937"/>
    <x v="1"/>
    <x v="10"/>
    <s v="Xerox 21"/>
    <x v="563"/>
    <n v="2"/>
    <n v="0.2"/>
    <n v="3.6288"/>
  </r>
  <r>
    <n v="4359"/>
    <s v="CA-2014-162565"/>
    <x v="3"/>
    <d v="2014-12-12T00:00:00"/>
    <x v="33"/>
    <x v="3"/>
    <s v="RR-19315"/>
    <s v="Ralph Ritter"/>
    <x v="0"/>
    <s v="United States"/>
    <s v="Aurora"/>
    <x v="10"/>
    <n v="60505"/>
    <x v="2"/>
    <s v="FUR-FU-10004306"/>
    <x v="0"/>
    <x v="5"/>
    <s v="Electrix Halogen Magnifier Lamp"/>
    <x v="3323"/>
    <n v="1"/>
    <n v="0.6"/>
    <n v="-66.061999999999998"/>
  </r>
  <r>
    <n v="4360"/>
    <s v="CA-2014-162565"/>
    <x v="3"/>
    <d v="2014-12-12T00:00:00"/>
    <x v="33"/>
    <x v="3"/>
    <s v="RR-19315"/>
    <s v="Ralph Ritter"/>
    <x v="0"/>
    <s v="United States"/>
    <s v="Aurora"/>
    <x v="10"/>
    <n v="60505"/>
    <x v="2"/>
    <s v="FUR-CH-10003973"/>
    <x v="0"/>
    <x v="1"/>
    <s v="GuestStacker Chair with Chrome Finish Legs"/>
    <x v="3324"/>
    <n v="2"/>
    <n v="0.3"/>
    <n v="-14.870399999999961"/>
  </r>
  <r>
    <n v="4361"/>
    <s v="CA-2013-127642"/>
    <x v="0"/>
    <d v="2013-05-22T00:00:00"/>
    <x v="213"/>
    <x v="2"/>
    <s v="CP-12340"/>
    <s v="Christine Phan"/>
    <x v="1"/>
    <s v="United States"/>
    <s v="Warwick"/>
    <x v="34"/>
    <n v="2886"/>
    <x v="3"/>
    <s v="OFF-PA-10000565"/>
    <x v="1"/>
    <x v="10"/>
    <s v="Staples"/>
    <x v="1375"/>
    <n v="2"/>
    <n v="0"/>
    <n v="54.860399999999998"/>
  </r>
  <r>
    <n v="4362"/>
    <s v="US-2014-163195"/>
    <x v="3"/>
    <d v="2014-02-18T00:00:00"/>
    <x v="638"/>
    <x v="0"/>
    <s v="LL-16840"/>
    <s v="Lauren Leatherbury"/>
    <x v="0"/>
    <s v="United States"/>
    <s v="Lafayette"/>
    <x v="28"/>
    <n v="70506"/>
    <x v="0"/>
    <s v="TEC-PH-10003875"/>
    <x v="2"/>
    <x v="7"/>
    <s v="KLD Oscar II Style Snap-on Ultra Thin Side Flip Synthetic Leather Cover Case for HTC One HTC M7"/>
    <x v="3325"/>
    <n v="3"/>
    <n v="0"/>
    <n v="8.4563999999999986"/>
  </r>
  <r>
    <n v="4363"/>
    <s v="CA-2014-111332"/>
    <x v="3"/>
    <d v="2014-05-21T00:00:00"/>
    <x v="843"/>
    <x v="0"/>
    <s v="NC-18340"/>
    <s v="Nat Carroll"/>
    <x v="0"/>
    <s v="United States"/>
    <s v="Fargo"/>
    <x v="46"/>
    <n v="58103"/>
    <x v="2"/>
    <s v="OFF-AR-10001953"/>
    <x v="1"/>
    <x v="6"/>
    <s v="Boston 1645 Deluxe Heavier-Duty Electric Pencil Sharpener"/>
    <x v="3326"/>
    <n v="3"/>
    <n v="0"/>
    <n v="35.623800000000003"/>
  </r>
  <r>
    <n v="4364"/>
    <s v="CA-2014-111332"/>
    <x v="3"/>
    <d v="2014-05-21T00:00:00"/>
    <x v="843"/>
    <x v="0"/>
    <s v="NC-18340"/>
    <s v="Nat Carroll"/>
    <x v="0"/>
    <s v="United States"/>
    <s v="Fargo"/>
    <x v="46"/>
    <n v="58103"/>
    <x v="2"/>
    <s v="OFF-AR-10001374"/>
    <x v="1"/>
    <x v="6"/>
    <s v="BIC Brite Liner Highlighters, Chisel Tip"/>
    <x v="243"/>
    <n v="4"/>
    <n v="0"/>
    <n v="8.2943999999999996"/>
  </r>
  <r>
    <n v="4365"/>
    <s v="CA-2014-111332"/>
    <x v="3"/>
    <d v="2014-05-21T00:00:00"/>
    <x v="843"/>
    <x v="0"/>
    <s v="NC-18340"/>
    <s v="Nat Carroll"/>
    <x v="0"/>
    <s v="United States"/>
    <s v="Fargo"/>
    <x v="46"/>
    <n v="58103"/>
    <x v="2"/>
    <s v="OFF-ST-10003816"/>
    <x v="1"/>
    <x v="4"/>
    <s v="Fellowes High-Stak Drawer Files"/>
    <x v="3327"/>
    <n v="4"/>
    <n v="0"/>
    <n v="162.09479999999996"/>
  </r>
  <r>
    <n v="4366"/>
    <s v="CA-2014-111332"/>
    <x v="3"/>
    <d v="2014-05-21T00:00:00"/>
    <x v="843"/>
    <x v="0"/>
    <s v="NC-18340"/>
    <s v="Nat Carroll"/>
    <x v="0"/>
    <s v="United States"/>
    <s v="Fargo"/>
    <x v="46"/>
    <n v="58103"/>
    <x v="2"/>
    <s v="OFF-FA-10001843"/>
    <x v="1"/>
    <x v="13"/>
    <s v="Staples"/>
    <x v="3328"/>
    <n v="3"/>
    <n v="0"/>
    <n v="3.4827000000000004"/>
  </r>
  <r>
    <n v="4367"/>
    <s v="CA-2014-111332"/>
    <x v="3"/>
    <d v="2014-05-21T00:00:00"/>
    <x v="843"/>
    <x v="0"/>
    <s v="NC-18340"/>
    <s v="Nat Carroll"/>
    <x v="0"/>
    <s v="United States"/>
    <s v="Fargo"/>
    <x v="46"/>
    <n v="58103"/>
    <x v="2"/>
    <s v="OFF-AR-10000657"/>
    <x v="1"/>
    <x v="6"/>
    <s v="Binney &amp; Smith inkTank Desk Highlighter, Chisel Tip, Yellow, 12/Box"/>
    <x v="3329"/>
    <n v="10"/>
    <n v="0"/>
    <n v="7.094999999999998"/>
  </r>
  <r>
    <n v="4368"/>
    <s v="CA-2014-117044"/>
    <x v="3"/>
    <d v="2014-09-12T00:00:00"/>
    <x v="462"/>
    <x v="0"/>
    <s v="HA-14920"/>
    <s v="Helen Andreada"/>
    <x v="0"/>
    <s v="United States"/>
    <s v="Chicago"/>
    <x v="10"/>
    <n v="60623"/>
    <x v="2"/>
    <s v="OFF-FA-10000936"/>
    <x v="1"/>
    <x v="13"/>
    <s v="Acco Hot Clips Clips to Go"/>
    <x v="3330"/>
    <n v="4"/>
    <n v="0.2"/>
    <n v="3.2899999999999996"/>
  </r>
  <r>
    <n v="4369"/>
    <s v="CA-2014-117044"/>
    <x v="3"/>
    <d v="2014-09-12T00:00:00"/>
    <x v="462"/>
    <x v="0"/>
    <s v="HA-14920"/>
    <s v="Helen Andreada"/>
    <x v="0"/>
    <s v="United States"/>
    <s v="Chicago"/>
    <x v="10"/>
    <n v="60623"/>
    <x v="2"/>
    <s v="OFF-PA-10003657"/>
    <x v="1"/>
    <x v="10"/>
    <s v="Xerox 1927"/>
    <x v="3331"/>
    <n v="6"/>
    <n v="0.2"/>
    <n v="6.4199999999999964"/>
  </r>
  <r>
    <n v="4370"/>
    <s v="US-2013-165078"/>
    <x v="0"/>
    <d v="2013-11-06T00:00:00"/>
    <x v="54"/>
    <x v="1"/>
    <s v="MA-17995"/>
    <s v="Michelle Arnett"/>
    <x v="2"/>
    <s v="United States"/>
    <s v="Lawrence"/>
    <x v="14"/>
    <n v="46226"/>
    <x v="2"/>
    <s v="OFF-BI-10001989"/>
    <x v="1"/>
    <x v="8"/>
    <s v="Premium Transparent Presentation Covers by GBC"/>
    <x v="1744"/>
    <n v="5"/>
    <n v="0"/>
    <n v="50.351999999999997"/>
  </r>
  <r>
    <n v="4371"/>
    <s v="US-2013-165078"/>
    <x v="0"/>
    <d v="2013-11-06T00:00:00"/>
    <x v="54"/>
    <x v="1"/>
    <s v="MA-17995"/>
    <s v="Michelle Arnett"/>
    <x v="2"/>
    <s v="United States"/>
    <s v="Lawrence"/>
    <x v="14"/>
    <n v="46226"/>
    <x v="2"/>
    <s v="OFF-AR-10002987"/>
    <x v="1"/>
    <x v="6"/>
    <s v="Prismacolor Color Pencil Set"/>
    <x v="2010"/>
    <n v="2"/>
    <n v="0"/>
    <n v="16.268800000000002"/>
  </r>
  <r>
    <n v="4372"/>
    <s v="US-2013-165078"/>
    <x v="0"/>
    <d v="2013-11-06T00:00:00"/>
    <x v="54"/>
    <x v="1"/>
    <s v="MA-17995"/>
    <s v="Michelle Arnett"/>
    <x v="2"/>
    <s v="United States"/>
    <s v="Lawrence"/>
    <x v="14"/>
    <n v="46226"/>
    <x v="2"/>
    <s v="OFF-LA-10000414"/>
    <x v="1"/>
    <x v="2"/>
    <s v="Avery 503"/>
    <x v="2678"/>
    <n v="5"/>
    <n v="0"/>
    <n v="24.84"/>
  </r>
  <r>
    <n v="4373"/>
    <s v="US-2014-169320"/>
    <x v="3"/>
    <d v="2014-07-24T00:00:00"/>
    <x v="262"/>
    <x v="0"/>
    <s v="LH-16900"/>
    <s v="Lena Hernandez"/>
    <x v="0"/>
    <s v="United States"/>
    <s v="Elkhart"/>
    <x v="14"/>
    <n v="46514"/>
    <x v="2"/>
    <s v="OFF-AR-10003602"/>
    <x v="1"/>
    <x v="6"/>
    <s v="Quartet Omega Colored Chalk, 12/Pack"/>
    <x v="2643"/>
    <n v="2"/>
    <n v="0"/>
    <n v="5.4895999999999994"/>
  </r>
  <r>
    <n v="4374"/>
    <s v="US-2014-169320"/>
    <x v="3"/>
    <d v="2014-07-24T00:00:00"/>
    <x v="262"/>
    <x v="0"/>
    <s v="LH-16900"/>
    <s v="Lena Hernandez"/>
    <x v="0"/>
    <s v="United States"/>
    <s v="Elkhart"/>
    <x v="14"/>
    <n v="46514"/>
    <x v="2"/>
    <s v="TEC-AC-10002550"/>
    <x v="2"/>
    <x v="11"/>
    <s v="Memorex 25GB 6X Branded Blu-Ray Recordable Disc, 30/Pack"/>
    <x v="3332"/>
    <n v="5"/>
    <n v="0"/>
    <n v="11.182499999999997"/>
  </r>
  <r>
    <n v="4375"/>
    <s v="CA-2013-158575"/>
    <x v="0"/>
    <d v="2013-11-19T00:00:00"/>
    <x v="71"/>
    <x v="1"/>
    <s v="SB-20290"/>
    <s v="Sean Braxton"/>
    <x v="1"/>
    <s v="United States"/>
    <s v="Kent"/>
    <x v="24"/>
    <n v="44240"/>
    <x v="3"/>
    <s v="OFF-AP-10002998"/>
    <x v="1"/>
    <x v="9"/>
    <s v="Holmes 99% HEPA Air Purifier"/>
    <x v="3333"/>
    <n v="6"/>
    <n v="0.2"/>
    <n v="16.894799999999996"/>
  </r>
  <r>
    <n v="4376"/>
    <s v="CA-2011-166954"/>
    <x v="2"/>
    <d v="2011-04-25T00:00:00"/>
    <x v="1044"/>
    <x v="1"/>
    <s v="BT-11305"/>
    <s v="Beth Thompson"/>
    <x v="2"/>
    <s v="United States"/>
    <s v="San Gabriel"/>
    <x v="1"/>
    <n v="91776"/>
    <x v="1"/>
    <s v="FUR-FU-10003708"/>
    <x v="0"/>
    <x v="5"/>
    <s v="Tenex Traditional Chairmats for Medium Pile Carpet, Standard Lip, 36&quot; x 48&quot;"/>
    <x v="3334"/>
    <n v="5"/>
    <n v="0"/>
    <n v="63.682499999999997"/>
  </r>
  <r>
    <n v="4377"/>
    <s v="CA-2011-166954"/>
    <x v="2"/>
    <d v="2011-04-25T00:00:00"/>
    <x v="1044"/>
    <x v="1"/>
    <s v="BT-11305"/>
    <s v="Beth Thompson"/>
    <x v="2"/>
    <s v="United States"/>
    <s v="San Gabriel"/>
    <x v="1"/>
    <n v="91776"/>
    <x v="1"/>
    <s v="OFF-AP-10001391"/>
    <x v="1"/>
    <x v="9"/>
    <s v="Kensington 6 Outlet MasterPiece HOMEOFFICE Power Control Center"/>
    <x v="3335"/>
    <n v="3"/>
    <n v="0"/>
    <n v="78.508799999999965"/>
  </r>
  <r>
    <n v="4378"/>
    <s v="CA-2011-166954"/>
    <x v="2"/>
    <d v="2011-04-25T00:00:00"/>
    <x v="1044"/>
    <x v="1"/>
    <s v="BT-11305"/>
    <s v="Beth Thompson"/>
    <x v="2"/>
    <s v="United States"/>
    <s v="San Gabriel"/>
    <x v="1"/>
    <n v="91776"/>
    <x v="1"/>
    <s v="FUR-CH-10003973"/>
    <x v="0"/>
    <x v="1"/>
    <s v="GuestStacker Chair with Chrome Finish Legs"/>
    <x v="3336"/>
    <n v="5"/>
    <n v="0.2"/>
    <n v="148.70400000000006"/>
  </r>
  <r>
    <n v="4379"/>
    <s v="CA-2012-140830"/>
    <x v="1"/>
    <d v="2012-11-30T00:00:00"/>
    <x v="156"/>
    <x v="0"/>
    <s v="PS-18970"/>
    <s v="Paul Stevenson"/>
    <x v="2"/>
    <s v="United States"/>
    <s v="Henderson"/>
    <x v="0"/>
    <n v="42420"/>
    <x v="0"/>
    <s v="OFF-EN-10000461"/>
    <x v="1"/>
    <x v="12"/>
    <s v="#10- 4 1/8&quot; x 9 1/2&quot; Recycled Envelopes"/>
    <x v="2053"/>
    <n v="2"/>
    <n v="0"/>
    <n v="8.2156000000000002"/>
  </r>
  <r>
    <n v="4380"/>
    <s v="CA-2012-140830"/>
    <x v="1"/>
    <d v="2012-11-30T00:00:00"/>
    <x v="156"/>
    <x v="0"/>
    <s v="PS-18970"/>
    <s v="Paul Stevenson"/>
    <x v="2"/>
    <s v="United States"/>
    <s v="Henderson"/>
    <x v="0"/>
    <n v="42420"/>
    <x v="0"/>
    <s v="OFF-EN-10002831"/>
    <x v="1"/>
    <x v="12"/>
    <s v="Tyvek  Top-Opening Peel &amp; Seel  Envelopes, Gray"/>
    <x v="3337"/>
    <n v="2"/>
    <n v="0"/>
    <n v="32.345999999999997"/>
  </r>
  <r>
    <n v="4381"/>
    <s v="CA-2012-152891"/>
    <x v="1"/>
    <d v="2012-10-25T00:00:00"/>
    <x v="697"/>
    <x v="1"/>
    <s v="TB-21625"/>
    <s v="Trudy Brown"/>
    <x v="0"/>
    <s v="United States"/>
    <s v="San Francisco"/>
    <x v="1"/>
    <n v="94110"/>
    <x v="1"/>
    <s v="OFF-AR-10004648"/>
    <x v="1"/>
    <x v="6"/>
    <s v="Boston 19500 Mighty Mite Electric Pencil Sharpener"/>
    <x v="780"/>
    <n v="3"/>
    <n v="0"/>
    <n v="16.3215"/>
  </r>
  <r>
    <n v="4382"/>
    <s v="CA-2012-152891"/>
    <x v="1"/>
    <d v="2012-10-25T00:00:00"/>
    <x v="697"/>
    <x v="1"/>
    <s v="TB-21625"/>
    <s v="Trudy Brown"/>
    <x v="0"/>
    <s v="United States"/>
    <s v="San Francisco"/>
    <x v="1"/>
    <n v="94110"/>
    <x v="1"/>
    <s v="FUR-TA-10001857"/>
    <x v="0"/>
    <x v="3"/>
    <s v="Balt Solid Wood Rectangular Table"/>
    <x v="3338"/>
    <n v="3"/>
    <n v="0.2"/>
    <n v="-31.64700000000002"/>
  </r>
  <r>
    <n v="4383"/>
    <s v="US-2012-122784"/>
    <x v="1"/>
    <d v="2012-07-20T00:00:00"/>
    <x v="836"/>
    <x v="1"/>
    <s v="RA-19915"/>
    <s v="Russell Applegate"/>
    <x v="0"/>
    <s v="United States"/>
    <s v="Highland Park"/>
    <x v="10"/>
    <n v="60035"/>
    <x v="2"/>
    <s v="OFF-BI-10000546"/>
    <x v="1"/>
    <x v="8"/>
    <s v="Avery Durable Binders"/>
    <x v="3339"/>
    <n v="5"/>
    <n v="0.8"/>
    <n v="-4.4639999999999995"/>
  </r>
  <r>
    <n v="4384"/>
    <s v="US-2012-122784"/>
    <x v="1"/>
    <d v="2012-07-20T00:00:00"/>
    <x v="836"/>
    <x v="1"/>
    <s v="RA-19915"/>
    <s v="Russell Applegate"/>
    <x v="0"/>
    <s v="United States"/>
    <s v="Highland Park"/>
    <x v="10"/>
    <n v="60035"/>
    <x v="2"/>
    <s v="FUR-BO-10004690"/>
    <x v="0"/>
    <x v="0"/>
    <s v="O'Sullivan Cherrywood Estates Traditional Barrister Bookcase"/>
    <x v="3340"/>
    <n v="4"/>
    <n v="0.3"/>
    <n v="-126.48159999999999"/>
  </r>
  <r>
    <n v="4385"/>
    <s v="US-2012-122784"/>
    <x v="1"/>
    <d v="2012-07-20T00:00:00"/>
    <x v="836"/>
    <x v="1"/>
    <s v="RA-19915"/>
    <s v="Russell Applegate"/>
    <x v="0"/>
    <s v="United States"/>
    <s v="Highland Park"/>
    <x v="10"/>
    <n v="60035"/>
    <x v="2"/>
    <s v="TEC-PH-10001557"/>
    <x v="2"/>
    <x v="7"/>
    <s v="Pyle PMP37LED"/>
    <x v="2081"/>
    <n v="2"/>
    <n v="0.2"/>
    <n v="13.438599999999994"/>
  </r>
  <r>
    <n v="4386"/>
    <s v="US-2012-122784"/>
    <x v="1"/>
    <d v="2012-07-20T00:00:00"/>
    <x v="836"/>
    <x v="1"/>
    <s v="RA-19915"/>
    <s v="Russell Applegate"/>
    <x v="0"/>
    <s v="United States"/>
    <s v="Highland Park"/>
    <x v="10"/>
    <n v="60035"/>
    <x v="2"/>
    <s v="FUR-BO-10002545"/>
    <x v="0"/>
    <x v="0"/>
    <s v="Atlantic Metals Mobile 3-Shelf Bookcases, Custom Colors"/>
    <x v="3341"/>
    <n v="5"/>
    <n v="0.3"/>
    <n v="-52.195999999999913"/>
  </r>
  <r>
    <n v="4387"/>
    <s v="CA-2013-156811"/>
    <x v="0"/>
    <d v="2013-10-28T00:00:00"/>
    <x v="195"/>
    <x v="1"/>
    <s v="BP-11095"/>
    <s v="Bart Pistole"/>
    <x v="1"/>
    <s v="United States"/>
    <s v="San Francisco"/>
    <x v="1"/>
    <n v="94122"/>
    <x v="1"/>
    <s v="OFF-AP-10001366"/>
    <x v="1"/>
    <x v="9"/>
    <s v="Staples"/>
    <x v="2911"/>
    <n v="4"/>
    <n v="0"/>
    <n v="11.858400000000003"/>
  </r>
  <r>
    <n v="4388"/>
    <s v="CA-2013-156811"/>
    <x v="0"/>
    <d v="2013-10-28T00:00:00"/>
    <x v="195"/>
    <x v="1"/>
    <s v="BP-11095"/>
    <s v="Bart Pistole"/>
    <x v="1"/>
    <s v="United States"/>
    <s v="San Francisco"/>
    <x v="1"/>
    <n v="94122"/>
    <x v="1"/>
    <s v="OFF-BI-10001628"/>
    <x v="1"/>
    <x v="8"/>
    <s v="Acco Data Flex Cable Posts For Top &amp; Bottom Load Binders, 6&quot; Capacity"/>
    <x v="3148"/>
    <n v="3"/>
    <n v="0.2"/>
    <n v="7.822499999999998"/>
  </r>
  <r>
    <n v="4389"/>
    <s v="CA-2014-111556"/>
    <x v="3"/>
    <d v="2014-11-21T00:00:00"/>
    <x v="228"/>
    <x v="2"/>
    <s v="CD-11920"/>
    <s v="Carlos Daly"/>
    <x v="0"/>
    <s v="United States"/>
    <s v="New York City"/>
    <x v="15"/>
    <n v="10035"/>
    <x v="3"/>
    <s v="OFF-PA-10003651"/>
    <x v="1"/>
    <x v="10"/>
    <s v="Xerox 1968"/>
    <x v="1172"/>
    <n v="7"/>
    <n v="0"/>
    <n v="22.444800000000001"/>
  </r>
  <r>
    <n v="4390"/>
    <s v="CA-2014-111556"/>
    <x v="3"/>
    <d v="2014-11-21T00:00:00"/>
    <x v="228"/>
    <x v="2"/>
    <s v="CD-11920"/>
    <s v="Carlos Daly"/>
    <x v="0"/>
    <s v="United States"/>
    <s v="New York City"/>
    <x v="15"/>
    <n v="10035"/>
    <x v="3"/>
    <s v="FUR-BO-10003159"/>
    <x v="0"/>
    <x v="0"/>
    <s v="Sauder Camden County Collection Libraries, Planked Cherry Finish"/>
    <x v="3342"/>
    <n v="2"/>
    <n v="0.2"/>
    <n v="-25.295600000000022"/>
  </r>
  <r>
    <n v="4391"/>
    <s v="CA-2014-111556"/>
    <x v="3"/>
    <d v="2014-11-21T00:00:00"/>
    <x v="228"/>
    <x v="2"/>
    <s v="CD-11920"/>
    <s v="Carlos Daly"/>
    <x v="0"/>
    <s v="United States"/>
    <s v="New York City"/>
    <x v="15"/>
    <n v="10035"/>
    <x v="3"/>
    <s v="TEC-PH-10001459"/>
    <x v="2"/>
    <x v="7"/>
    <s v="Samsung Galaxy Mega 6.3"/>
    <x v="3343"/>
    <n v="3"/>
    <n v="0"/>
    <n v="327.59220000000005"/>
  </r>
  <r>
    <n v="4392"/>
    <s v="CA-2014-111556"/>
    <x v="3"/>
    <d v="2014-11-21T00:00:00"/>
    <x v="228"/>
    <x v="2"/>
    <s v="CD-11920"/>
    <s v="Carlos Daly"/>
    <x v="0"/>
    <s v="United States"/>
    <s v="New York City"/>
    <x v="15"/>
    <n v="10035"/>
    <x v="3"/>
    <s v="OFF-AR-10004602"/>
    <x v="1"/>
    <x v="6"/>
    <s v="Boston KS Multi-Size Manual Pencil Sharpener"/>
    <x v="3344"/>
    <n v="3"/>
    <n v="0"/>
    <n v="19.311600000000002"/>
  </r>
  <r>
    <n v="4393"/>
    <s v="CA-2013-108868"/>
    <x v="0"/>
    <d v="2013-09-09T00:00:00"/>
    <x v="720"/>
    <x v="1"/>
    <s v="KB-16585"/>
    <s v="Ken Black"/>
    <x v="1"/>
    <s v="United States"/>
    <s v="Dallas"/>
    <x v="5"/>
    <n v="75081"/>
    <x v="2"/>
    <s v="OFF-AR-10001953"/>
    <x v="1"/>
    <x v="6"/>
    <s v="Boston 1645 Deluxe Heavier-Duty Electric Pencil Sharpener"/>
    <x v="467"/>
    <n v="2"/>
    <n v="0.2"/>
    <n v="6.1572000000000031"/>
  </r>
  <r>
    <n v="4394"/>
    <s v="CA-2013-108868"/>
    <x v="0"/>
    <d v="2013-09-09T00:00:00"/>
    <x v="720"/>
    <x v="1"/>
    <s v="KB-16585"/>
    <s v="Ken Black"/>
    <x v="1"/>
    <s v="United States"/>
    <s v="Dallas"/>
    <x v="5"/>
    <n v="75081"/>
    <x v="2"/>
    <s v="TEC-PH-10000923"/>
    <x v="2"/>
    <x v="7"/>
    <s v="Belkin SportFit Armband For iPhone 5s/5c, Fuchsia"/>
    <x v="3345"/>
    <n v="5"/>
    <n v="0.2"/>
    <n v="21.735500000000002"/>
  </r>
  <r>
    <n v="4395"/>
    <s v="CA-2011-142965"/>
    <x v="2"/>
    <d v="2011-07-20T00:00:00"/>
    <x v="721"/>
    <x v="3"/>
    <s v="SW-20245"/>
    <s v="Scot Wooten"/>
    <x v="0"/>
    <s v="United States"/>
    <s v="Springfield"/>
    <x v="24"/>
    <n v="45503"/>
    <x v="3"/>
    <s v="OFF-ST-10002583"/>
    <x v="1"/>
    <x v="4"/>
    <s v="Fellowes Neat Ideas Storage Cubes"/>
    <x v="3346"/>
    <n v="1"/>
    <n v="0.2"/>
    <n v="-5.1968000000000005"/>
  </r>
  <r>
    <n v="4396"/>
    <s v="CA-2011-142965"/>
    <x v="2"/>
    <d v="2011-07-20T00:00:00"/>
    <x v="721"/>
    <x v="3"/>
    <s v="SW-20245"/>
    <s v="Scot Wooten"/>
    <x v="0"/>
    <s v="United States"/>
    <s v="Springfield"/>
    <x v="24"/>
    <n v="45503"/>
    <x v="3"/>
    <s v="OFF-BI-10000977"/>
    <x v="1"/>
    <x v="8"/>
    <s v="Ibico Plastic Spiral Binding Combs"/>
    <x v="3347"/>
    <n v="3"/>
    <n v="0.7"/>
    <n v="-21.887999999999991"/>
  </r>
  <r>
    <n v="4397"/>
    <s v="CA-2013-148740"/>
    <x v="0"/>
    <d v="2013-11-16T00:00:00"/>
    <x v="423"/>
    <x v="1"/>
    <s v="AH-10690"/>
    <s v="Anna Häberlin"/>
    <x v="1"/>
    <s v="United States"/>
    <s v="San Diego"/>
    <x v="1"/>
    <n v="92024"/>
    <x v="1"/>
    <s v="TEC-PH-10002549"/>
    <x v="2"/>
    <x v="7"/>
    <s v="Polycom SoundPoint IP 450 VoIP phone"/>
    <x v="3348"/>
    <n v="2"/>
    <n v="0.2"/>
    <n v="27.103200000000001"/>
  </r>
  <r>
    <n v="4398"/>
    <s v="US-2011-138758"/>
    <x v="2"/>
    <d v="2011-07-07T00:00:00"/>
    <x v="972"/>
    <x v="1"/>
    <s v="JL-15835"/>
    <s v="John Lee"/>
    <x v="0"/>
    <s v="United States"/>
    <s v="Philadelphia"/>
    <x v="9"/>
    <n v="19120"/>
    <x v="3"/>
    <s v="FUR-CH-10002880"/>
    <x v="0"/>
    <x v="1"/>
    <s v="Global High-Back Leather Tilter, Burgundy"/>
    <x v="3349"/>
    <n v="2"/>
    <n v="0.3"/>
    <n v="-46.736200000000011"/>
  </r>
  <r>
    <n v="4399"/>
    <s v="US-2011-138758"/>
    <x v="2"/>
    <d v="2011-07-07T00:00:00"/>
    <x v="972"/>
    <x v="1"/>
    <s v="JL-15835"/>
    <s v="John Lee"/>
    <x v="0"/>
    <s v="United States"/>
    <s v="Philadelphia"/>
    <x v="9"/>
    <n v="19120"/>
    <x v="3"/>
    <s v="FUR-FU-10003039"/>
    <x v="0"/>
    <x v="5"/>
    <s v="Howard Miller 11-1/2&quot; Diameter Grantwood Wall Clock"/>
    <x v="3350"/>
    <n v="2"/>
    <n v="0.2"/>
    <n v="12.0764"/>
  </r>
  <r>
    <n v="4400"/>
    <s v="CA-2013-131737"/>
    <x v="0"/>
    <d v="2013-03-18T00:00:00"/>
    <x v="320"/>
    <x v="3"/>
    <s v="GZ-14470"/>
    <s v="Gary Zandusky"/>
    <x v="0"/>
    <s v="United States"/>
    <s v="Columbia"/>
    <x v="39"/>
    <n v="21044"/>
    <x v="3"/>
    <s v="OFF-EN-10003055"/>
    <x v="1"/>
    <x v="12"/>
    <s v="Blue String-Tie &amp; Button Interoffice Envelopes, 10 x 13"/>
    <x v="3351"/>
    <n v="5"/>
    <n v="0"/>
    <n v="89.954999999999984"/>
  </r>
  <r>
    <n v="4401"/>
    <s v="CA-2013-131737"/>
    <x v="0"/>
    <d v="2013-03-18T00:00:00"/>
    <x v="320"/>
    <x v="3"/>
    <s v="GZ-14470"/>
    <s v="Gary Zandusky"/>
    <x v="0"/>
    <s v="United States"/>
    <s v="Columbia"/>
    <x v="39"/>
    <n v="21044"/>
    <x v="3"/>
    <s v="OFF-AP-10002945"/>
    <x v="1"/>
    <x v="9"/>
    <s v="Honeywell Enviracaire Portable HEPA Air Cleaner for 17' x 22' Room"/>
    <x v="3352"/>
    <n v="3"/>
    <n v="0"/>
    <n v="297.64349999999996"/>
  </r>
  <r>
    <n v="4402"/>
    <s v="CA-2013-131737"/>
    <x v="0"/>
    <d v="2013-03-18T00:00:00"/>
    <x v="320"/>
    <x v="3"/>
    <s v="GZ-14470"/>
    <s v="Gary Zandusky"/>
    <x v="0"/>
    <s v="United States"/>
    <s v="Columbia"/>
    <x v="39"/>
    <n v="21044"/>
    <x v="3"/>
    <s v="FUR-FU-10004306"/>
    <x v="0"/>
    <x v="5"/>
    <s v="Electrix Halogen Magnifier Lamp"/>
    <x v="3353"/>
    <n v="5"/>
    <n v="0"/>
    <n v="252.59"/>
  </r>
  <r>
    <n v="4403"/>
    <s v="CA-2013-114538"/>
    <x v="0"/>
    <d v="2013-12-27T00:00:00"/>
    <x v="1045"/>
    <x v="2"/>
    <s v="RC-19825"/>
    <s v="Roy Collins"/>
    <x v="0"/>
    <s v="United States"/>
    <s v="Colorado Springs"/>
    <x v="22"/>
    <n v="80906"/>
    <x v="1"/>
    <s v="OFF-AR-10002445"/>
    <x v="1"/>
    <x v="6"/>
    <s v="SANFORD Major Accent Highlighters"/>
    <x v="3354"/>
    <n v="2"/>
    <n v="0.2"/>
    <n v="2.5488000000000004"/>
  </r>
  <r>
    <n v="4404"/>
    <s v="CA-2011-127936"/>
    <x v="2"/>
    <d v="2011-09-02T00:00:00"/>
    <x v="897"/>
    <x v="2"/>
    <s v="CL-12565"/>
    <s v="Clay Ludtke"/>
    <x v="0"/>
    <s v="United States"/>
    <s v="New York City"/>
    <x v="15"/>
    <n v="10009"/>
    <x v="3"/>
    <s v="OFF-AR-10002445"/>
    <x v="1"/>
    <x v="6"/>
    <s v="SANFORD Major Accent Highlighters"/>
    <x v="3355"/>
    <n v="3"/>
    <n v="0"/>
    <n v="8.071200000000001"/>
  </r>
  <r>
    <n v="4405"/>
    <s v="CA-2012-164336"/>
    <x v="1"/>
    <d v="2012-07-05T00:00:00"/>
    <x v="401"/>
    <x v="1"/>
    <s v="MW-18220"/>
    <s v="Mitch Webber"/>
    <x v="0"/>
    <s v="United States"/>
    <s v="Philadelphia"/>
    <x v="9"/>
    <n v="19140"/>
    <x v="3"/>
    <s v="TEC-AC-10002345"/>
    <x v="2"/>
    <x v="11"/>
    <s v="HP Standard 104 key PS/2 Keyboard"/>
    <x v="3356"/>
    <n v="3"/>
    <n v="0.2"/>
    <n v="2.1749999999999989"/>
  </r>
  <r>
    <n v="4406"/>
    <s v="CA-2012-164336"/>
    <x v="1"/>
    <d v="2012-07-05T00:00:00"/>
    <x v="401"/>
    <x v="1"/>
    <s v="MW-18220"/>
    <s v="Mitch Webber"/>
    <x v="0"/>
    <s v="United States"/>
    <s v="Philadelphia"/>
    <x v="9"/>
    <n v="19140"/>
    <x v="3"/>
    <s v="OFF-ST-10001558"/>
    <x v="1"/>
    <x v="4"/>
    <s v="Acco Perma 4000 Stacking Storage Drawers"/>
    <x v="2360"/>
    <n v="3"/>
    <n v="0.2"/>
    <n v="-2.4359999999999999"/>
  </r>
  <r>
    <n v="4407"/>
    <s v="CA-2013-100041"/>
    <x v="0"/>
    <d v="2013-11-21T00:00:00"/>
    <x v="539"/>
    <x v="1"/>
    <s v="BF-10975"/>
    <s v="Barbara Fisher"/>
    <x v="1"/>
    <s v="United States"/>
    <s v="Columbus"/>
    <x v="14"/>
    <n v="47201"/>
    <x v="2"/>
    <s v="OFF-PA-10001622"/>
    <x v="1"/>
    <x v="10"/>
    <s v="Ampad Poly Cover Wirebound Steno Book, 6&quot; x 9&quot; Assorted Colors, Gregg Ruled"/>
    <x v="3357"/>
    <n v="2"/>
    <n v="0"/>
    <n v="4.0859999999999994"/>
  </r>
  <r>
    <n v="4408"/>
    <s v="CA-2013-100041"/>
    <x v="0"/>
    <d v="2013-11-21T00:00:00"/>
    <x v="539"/>
    <x v="1"/>
    <s v="BF-10975"/>
    <s v="Barbara Fisher"/>
    <x v="1"/>
    <s v="United States"/>
    <s v="Columbus"/>
    <x v="14"/>
    <n v="47201"/>
    <x v="2"/>
    <s v="OFF-PA-10000418"/>
    <x v="1"/>
    <x v="10"/>
    <s v="Xerox 189"/>
    <x v="1836"/>
    <n v="3"/>
    <n v="0"/>
    <n v="150.98399999999998"/>
  </r>
  <r>
    <n v="4409"/>
    <s v="CA-2013-100041"/>
    <x v="0"/>
    <d v="2013-11-21T00:00:00"/>
    <x v="539"/>
    <x v="1"/>
    <s v="BF-10975"/>
    <s v="Barbara Fisher"/>
    <x v="1"/>
    <s v="United States"/>
    <s v="Columbus"/>
    <x v="14"/>
    <n v="47201"/>
    <x v="2"/>
    <s v="OFF-BI-10000343"/>
    <x v="1"/>
    <x v="8"/>
    <s v="Pressboard Covers with Storage Hooks, 9 1/2&quot; x 11&quot;, Light Blue"/>
    <x v="3358"/>
    <n v="1"/>
    <n v="0"/>
    <n v="2.3077000000000001"/>
  </r>
  <r>
    <n v="4410"/>
    <s v="US-2011-154879"/>
    <x v="2"/>
    <d v="2011-05-06T00:00:00"/>
    <x v="1046"/>
    <x v="1"/>
    <s v="SN-20710"/>
    <s v="Steve Nguyen"/>
    <x v="2"/>
    <s v="United States"/>
    <s v="Los Angeles"/>
    <x v="1"/>
    <n v="90004"/>
    <x v="1"/>
    <s v="OFF-LA-10004425"/>
    <x v="1"/>
    <x v="2"/>
    <s v="Staples"/>
    <x v="399"/>
    <n v="2"/>
    <n v="0"/>
    <n v="2.7166000000000001"/>
  </r>
  <r>
    <n v="4411"/>
    <s v="US-2011-154879"/>
    <x v="2"/>
    <d v="2011-05-06T00:00:00"/>
    <x v="1046"/>
    <x v="1"/>
    <s v="SN-20710"/>
    <s v="Steve Nguyen"/>
    <x v="2"/>
    <s v="United States"/>
    <s v="Los Angeles"/>
    <x v="1"/>
    <n v="90004"/>
    <x v="1"/>
    <s v="OFF-AR-10001897"/>
    <x v="1"/>
    <x v="6"/>
    <s v="Model L Table or Wall-Mount Pencil Sharpener"/>
    <x v="1557"/>
    <n v="6"/>
    <n v="0"/>
    <n v="30.223200000000002"/>
  </r>
  <r>
    <n v="4412"/>
    <s v="CA-2011-130624"/>
    <x v="2"/>
    <d v="2011-06-21T00:00:00"/>
    <x v="637"/>
    <x v="2"/>
    <s v="TB-21280"/>
    <s v="Toby Braunhardt"/>
    <x v="0"/>
    <s v="United States"/>
    <s v="New York City"/>
    <x v="15"/>
    <n v="10024"/>
    <x v="3"/>
    <s v="OFF-PA-10003883"/>
    <x v="1"/>
    <x v="10"/>
    <s v="Message Book, Phone, Wirebound Standard Line Memo, 2 3/4&quot; X 5&quot;"/>
    <x v="1812"/>
    <n v="3"/>
    <n v="0"/>
    <n v="9.0389999999999997"/>
  </r>
  <r>
    <n v="4413"/>
    <s v="CA-2011-130624"/>
    <x v="2"/>
    <d v="2011-06-21T00:00:00"/>
    <x v="637"/>
    <x v="2"/>
    <s v="TB-21280"/>
    <s v="Toby Braunhardt"/>
    <x v="0"/>
    <s v="United States"/>
    <s v="New York City"/>
    <x v="15"/>
    <n v="10024"/>
    <x v="3"/>
    <s v="TEC-PH-10003963"/>
    <x v="2"/>
    <x v="7"/>
    <s v="GE 2-Jack Phone Line Splitter"/>
    <x v="903"/>
    <n v="3"/>
    <n v="0"/>
    <n v="160.6722"/>
  </r>
  <r>
    <n v="4414"/>
    <s v="CA-2011-130624"/>
    <x v="2"/>
    <d v="2011-06-21T00:00:00"/>
    <x v="637"/>
    <x v="2"/>
    <s v="TB-21280"/>
    <s v="Toby Braunhardt"/>
    <x v="0"/>
    <s v="United States"/>
    <s v="New York City"/>
    <x v="15"/>
    <n v="10024"/>
    <x v="3"/>
    <s v="OFF-AP-10001303"/>
    <x v="1"/>
    <x v="9"/>
    <s v="Holmes Cool Mist Humidifier for the Whole House with 8-Gallon Output per Day, Extended Life Filter"/>
    <x v="3359"/>
    <n v="3"/>
    <n v="0"/>
    <n v="26.864999999999995"/>
  </r>
  <r>
    <n v="4415"/>
    <s v="CA-2014-132339"/>
    <x v="3"/>
    <d v="2014-08-20T00:00:00"/>
    <x v="176"/>
    <x v="1"/>
    <s v="JB-15400"/>
    <s v="Jennifer Braxton"/>
    <x v="1"/>
    <s v="United States"/>
    <s v="Lawrence"/>
    <x v="31"/>
    <n v="1841"/>
    <x v="3"/>
    <s v="OFF-BI-10003925"/>
    <x v="1"/>
    <x v="8"/>
    <s v="Fellowes PB300 Plastic Comb Binding Machine"/>
    <x v="3360"/>
    <n v="1"/>
    <n v="0"/>
    <n v="182.3553"/>
  </r>
  <r>
    <n v="4416"/>
    <s v="CA-2011-153983"/>
    <x v="2"/>
    <d v="2011-11-29T00:00:00"/>
    <x v="546"/>
    <x v="1"/>
    <s v="AH-10210"/>
    <s v="Alan Hwang"/>
    <x v="0"/>
    <s v="United States"/>
    <s v="San Francisco"/>
    <x v="1"/>
    <n v="94122"/>
    <x v="1"/>
    <s v="TEC-PH-10004586"/>
    <x v="2"/>
    <x v="7"/>
    <s v="Wilson SignalBoost 841262 DB PRO Amplifier Kit"/>
    <x v="1181"/>
    <n v="2"/>
    <n v="0.2"/>
    <n v="71.989999999999981"/>
  </r>
  <r>
    <n v="4417"/>
    <s v="CA-2011-153983"/>
    <x v="2"/>
    <d v="2011-11-29T00:00:00"/>
    <x v="546"/>
    <x v="1"/>
    <s v="AH-10210"/>
    <s v="Alan Hwang"/>
    <x v="0"/>
    <s v="United States"/>
    <s v="San Francisco"/>
    <x v="1"/>
    <n v="94122"/>
    <x v="1"/>
    <s v="OFF-FA-10003495"/>
    <x v="1"/>
    <x v="13"/>
    <s v="Staples"/>
    <x v="3361"/>
    <n v="5"/>
    <n v="0"/>
    <n v="15.2"/>
  </r>
  <r>
    <n v="4418"/>
    <s v="CA-2014-112900"/>
    <x v="3"/>
    <d v="2014-04-10T00:00:00"/>
    <x v="102"/>
    <x v="0"/>
    <s v="KL-16645"/>
    <s v="Ken Lonsdale"/>
    <x v="0"/>
    <s v="United States"/>
    <s v="Detroit"/>
    <x v="12"/>
    <n v="48205"/>
    <x v="2"/>
    <s v="OFF-BI-10002867"/>
    <x v="1"/>
    <x v="8"/>
    <s v="GBC Recycled Regency Composition Covers"/>
    <x v="3362"/>
    <n v="8"/>
    <n v="0"/>
    <n v="219.99039999999997"/>
  </r>
  <r>
    <n v="4419"/>
    <s v="CA-2011-160157"/>
    <x v="2"/>
    <d v="2011-12-20T00:00:00"/>
    <x v="999"/>
    <x v="1"/>
    <s v="MH-17455"/>
    <s v="Mark Hamilton"/>
    <x v="0"/>
    <s v="United States"/>
    <s v="Hamilton"/>
    <x v="24"/>
    <n v="45011"/>
    <x v="3"/>
    <s v="FUR-FU-10003773"/>
    <x v="0"/>
    <x v="5"/>
    <s v="Eldon Cleatmat Plus Chair Mats for High Pile Carpets"/>
    <x v="3363"/>
    <n v="3"/>
    <n v="0.2"/>
    <n v="-21.470400000000026"/>
  </r>
  <r>
    <n v="4420"/>
    <s v="CA-2011-139633"/>
    <x v="2"/>
    <d v="2011-12-17T00:00:00"/>
    <x v="1047"/>
    <x v="1"/>
    <s v="EC-14050"/>
    <s v="Erin Creighton"/>
    <x v="0"/>
    <s v="United States"/>
    <s v="Columbus"/>
    <x v="24"/>
    <n v="43229"/>
    <x v="3"/>
    <s v="OFF-BI-10002954"/>
    <x v="1"/>
    <x v="8"/>
    <s v="Newell 3-Hole Punched Plastic Slotted Magazine Holders for Binders"/>
    <x v="3364"/>
    <n v="4"/>
    <n v="0.7"/>
    <n v="-4.0215999999999994"/>
  </r>
  <r>
    <n v="4421"/>
    <s v="CA-2012-163090"/>
    <x v="1"/>
    <d v="2012-11-17T00:00:00"/>
    <x v="958"/>
    <x v="0"/>
    <s v="GH-14665"/>
    <s v="Greg Hansen"/>
    <x v="0"/>
    <s v="United States"/>
    <s v="Chicago"/>
    <x v="10"/>
    <n v="60610"/>
    <x v="2"/>
    <s v="OFF-SU-10002537"/>
    <x v="1"/>
    <x v="14"/>
    <s v="Acme Box Cutter Scissors"/>
    <x v="3365"/>
    <n v="5"/>
    <n v="0.2"/>
    <n v="3.0690000000000026"/>
  </r>
  <r>
    <n v="4422"/>
    <s v="CA-2011-117016"/>
    <x v="2"/>
    <d v="2011-03-04T00:00:00"/>
    <x v="1048"/>
    <x v="1"/>
    <s v="SC-20095"/>
    <s v="Sanjit Chand"/>
    <x v="0"/>
    <s v="United States"/>
    <s v="Margate"/>
    <x v="2"/>
    <n v="33063"/>
    <x v="0"/>
    <s v="OFF-AR-10001374"/>
    <x v="1"/>
    <x v="6"/>
    <s v="BIC Brite Liner Highlighters, Chisel Tip"/>
    <x v="12"/>
    <n v="3"/>
    <n v="0.2"/>
    <n v="2.3327999999999989"/>
  </r>
  <r>
    <n v="4423"/>
    <s v="CA-2014-159464"/>
    <x v="3"/>
    <d v="2014-05-19T00:00:00"/>
    <x v="1049"/>
    <x v="2"/>
    <s v="TB-21355"/>
    <s v="Todd Boyes"/>
    <x v="1"/>
    <s v="United States"/>
    <s v="Sandy Springs"/>
    <x v="32"/>
    <n v="30328"/>
    <x v="0"/>
    <s v="OFF-AP-10001492"/>
    <x v="1"/>
    <x v="9"/>
    <s v="Acco Six-Outlet Power Strip, 4' Cord Length"/>
    <x v="3366"/>
    <n v="2"/>
    <n v="0"/>
    <n v="4.4824000000000002"/>
  </r>
  <r>
    <n v="4424"/>
    <s v="CA-2014-159464"/>
    <x v="3"/>
    <d v="2014-05-19T00:00:00"/>
    <x v="1049"/>
    <x v="2"/>
    <s v="TB-21355"/>
    <s v="Todd Boyes"/>
    <x v="1"/>
    <s v="United States"/>
    <s v="Sandy Springs"/>
    <x v="32"/>
    <n v="30328"/>
    <x v="0"/>
    <s v="FUR-BO-10003546"/>
    <x v="0"/>
    <x v="0"/>
    <s v="Hon 4-Shelf Metal Bookcases"/>
    <x v="3367"/>
    <n v="3"/>
    <n v="0"/>
    <n v="75.735000000000014"/>
  </r>
  <r>
    <n v="4425"/>
    <s v="CA-2014-159464"/>
    <x v="3"/>
    <d v="2014-05-19T00:00:00"/>
    <x v="1049"/>
    <x v="2"/>
    <s v="TB-21355"/>
    <s v="Todd Boyes"/>
    <x v="1"/>
    <s v="United States"/>
    <s v="Sandy Springs"/>
    <x v="32"/>
    <n v="30328"/>
    <x v="0"/>
    <s v="TEC-PH-10002185"/>
    <x v="2"/>
    <x v="7"/>
    <s v="QVS USB Car Charger 2-Port 2.1Amp for iPod/iPhone/iPad/iPad 2/iPad 3"/>
    <x v="3368"/>
    <n v="5"/>
    <n v="0"/>
    <n v="15.637499999999999"/>
  </r>
  <r>
    <n v="4426"/>
    <s v="CA-2014-159464"/>
    <x v="3"/>
    <d v="2014-05-19T00:00:00"/>
    <x v="1049"/>
    <x v="2"/>
    <s v="TB-21355"/>
    <s v="Todd Boyes"/>
    <x v="1"/>
    <s v="United States"/>
    <s v="Sandy Springs"/>
    <x v="32"/>
    <n v="30328"/>
    <x v="0"/>
    <s v="OFF-BI-10000315"/>
    <x v="1"/>
    <x v="8"/>
    <s v="Poly Designer Cover &amp; Back"/>
    <x v="3369"/>
    <n v="6"/>
    <n v="0"/>
    <n v="54.691199999999995"/>
  </r>
  <r>
    <n v="4427"/>
    <s v="CA-2014-159464"/>
    <x v="3"/>
    <d v="2014-05-19T00:00:00"/>
    <x v="1049"/>
    <x v="2"/>
    <s v="TB-21355"/>
    <s v="Todd Boyes"/>
    <x v="1"/>
    <s v="United States"/>
    <s v="Sandy Springs"/>
    <x v="32"/>
    <n v="30328"/>
    <x v="0"/>
    <s v="TEC-PH-10002350"/>
    <x v="2"/>
    <x v="7"/>
    <s v="Apple EarPods with Remote and Mic"/>
    <x v="392"/>
    <n v="2"/>
    <n v="0"/>
    <n v="15.674399999999999"/>
  </r>
  <r>
    <n v="4428"/>
    <s v="US-2014-103226"/>
    <x v="3"/>
    <d v="2014-09-23T00:00:00"/>
    <x v="938"/>
    <x v="1"/>
    <s v="DW-13195"/>
    <s v="David Wiener"/>
    <x v="1"/>
    <s v="United States"/>
    <s v="Albuquerque"/>
    <x v="27"/>
    <n v="87105"/>
    <x v="1"/>
    <s v="OFF-PA-10002666"/>
    <x v="1"/>
    <x v="10"/>
    <s v="Southworth 25% Cotton Linen-Finish Paper &amp; Envelopes"/>
    <x v="3370"/>
    <n v="3"/>
    <n v="0"/>
    <n v="12.231"/>
  </r>
  <r>
    <n v="4429"/>
    <s v="CA-2014-119452"/>
    <x v="3"/>
    <d v="2014-03-22T00:00:00"/>
    <x v="647"/>
    <x v="1"/>
    <s v="CL-12565"/>
    <s v="Clay Ludtke"/>
    <x v="0"/>
    <s v="United States"/>
    <s v="Tulsa"/>
    <x v="26"/>
    <n v="74133"/>
    <x v="2"/>
    <s v="FUR-CH-10004495"/>
    <x v="0"/>
    <x v="1"/>
    <s v="Global Leather and Oak Executive Chair, Black"/>
    <x v="3371"/>
    <n v="6"/>
    <n v="0"/>
    <n v="523.70519999999988"/>
  </r>
  <r>
    <n v="4430"/>
    <s v="CA-2014-147725"/>
    <x v="3"/>
    <d v="2014-09-15T00:00:00"/>
    <x v="947"/>
    <x v="3"/>
    <s v="LT-17110"/>
    <s v="Liz Thompson"/>
    <x v="0"/>
    <s v="United States"/>
    <s v="Orange"/>
    <x v="30"/>
    <n v="7050"/>
    <x v="3"/>
    <s v="OFF-AR-10001725"/>
    <x v="1"/>
    <x v="6"/>
    <s v="Boston Home &amp; Office Model 2000 Electric Pencil Sharpeners"/>
    <x v="421"/>
    <n v="3"/>
    <n v="0"/>
    <n v="18.447000000000003"/>
  </r>
  <r>
    <n v="4431"/>
    <s v="CA-2013-168893"/>
    <x v="0"/>
    <d v="2013-11-04T00:00:00"/>
    <x v="281"/>
    <x v="0"/>
    <s v="AP-10915"/>
    <s v="Arthur Prichep"/>
    <x v="0"/>
    <s v="United States"/>
    <s v="Henderson"/>
    <x v="0"/>
    <n v="42420"/>
    <x v="0"/>
    <s v="OFF-FA-10002280"/>
    <x v="1"/>
    <x v="13"/>
    <s v="Advantus Plastic Paper Clips"/>
    <x v="3372"/>
    <n v="4"/>
    <n v="0"/>
    <n v="9.6"/>
  </r>
  <r>
    <n v="4432"/>
    <s v="CA-2013-168893"/>
    <x v="0"/>
    <d v="2013-11-04T00:00:00"/>
    <x v="281"/>
    <x v="0"/>
    <s v="AP-10915"/>
    <s v="Arthur Prichep"/>
    <x v="0"/>
    <s v="United States"/>
    <s v="Henderson"/>
    <x v="0"/>
    <n v="42420"/>
    <x v="0"/>
    <s v="OFF-AR-10001770"/>
    <x v="1"/>
    <x v="6"/>
    <s v="Economy #2 Pencils"/>
    <x v="3373"/>
    <n v="3"/>
    <n v="0"/>
    <n v="2.0747999999999998"/>
  </r>
  <r>
    <n v="4433"/>
    <s v="CA-2013-168893"/>
    <x v="0"/>
    <d v="2013-11-04T00:00:00"/>
    <x v="281"/>
    <x v="0"/>
    <s v="AP-10915"/>
    <s v="Arthur Prichep"/>
    <x v="0"/>
    <s v="United States"/>
    <s v="Henderson"/>
    <x v="0"/>
    <n v="42420"/>
    <x v="0"/>
    <s v="FUR-FU-10002885"/>
    <x v="0"/>
    <x v="5"/>
    <s v="Magna Visual Magnetic Picture Hangers"/>
    <x v="906"/>
    <n v="5"/>
    <n v="0"/>
    <n v="9.1580000000000013"/>
  </r>
  <r>
    <n v="4434"/>
    <s v="CA-2013-168893"/>
    <x v="0"/>
    <d v="2013-11-04T00:00:00"/>
    <x v="281"/>
    <x v="0"/>
    <s v="AP-10915"/>
    <s v="Arthur Prichep"/>
    <x v="0"/>
    <s v="United States"/>
    <s v="Henderson"/>
    <x v="0"/>
    <n v="42420"/>
    <x v="0"/>
    <s v="OFF-AR-10003772"/>
    <x v="1"/>
    <x v="6"/>
    <s v="Boston 16750 Black Compact Battery Pencil Sharpener"/>
    <x v="3374"/>
    <n v="1"/>
    <n v="0"/>
    <n v="2.6249999999999991"/>
  </r>
  <r>
    <n v="4435"/>
    <s v="CA-2013-168893"/>
    <x v="0"/>
    <d v="2013-11-04T00:00:00"/>
    <x v="281"/>
    <x v="0"/>
    <s v="AP-10915"/>
    <s v="Arthur Prichep"/>
    <x v="0"/>
    <s v="United States"/>
    <s v="Henderson"/>
    <x v="0"/>
    <n v="42420"/>
    <x v="0"/>
    <s v="FUR-TA-10003392"/>
    <x v="0"/>
    <x v="3"/>
    <s v="Global Adaptabilities Conference Tables"/>
    <x v="3375"/>
    <n v="3"/>
    <n v="0"/>
    <n v="160.15860000000001"/>
  </r>
  <r>
    <n v="4436"/>
    <s v="CA-2013-163398"/>
    <x v="0"/>
    <d v="2013-05-04T00:00:00"/>
    <x v="588"/>
    <x v="1"/>
    <s v="CB-12415"/>
    <s v="Christy Brittain"/>
    <x v="0"/>
    <s v="United States"/>
    <s v="Chicago"/>
    <x v="10"/>
    <n v="60653"/>
    <x v="2"/>
    <s v="OFF-BI-10000014"/>
    <x v="1"/>
    <x v="8"/>
    <s v="Heavy-Duty E-Z-D Binders"/>
    <x v="3376"/>
    <n v="1"/>
    <n v="0.8"/>
    <n v="-3.6002999999999998"/>
  </r>
  <r>
    <n v="4437"/>
    <s v="CA-2013-163398"/>
    <x v="0"/>
    <d v="2013-05-04T00:00:00"/>
    <x v="588"/>
    <x v="1"/>
    <s v="CB-12415"/>
    <s v="Christy Brittain"/>
    <x v="0"/>
    <s v="United States"/>
    <s v="Chicago"/>
    <x v="10"/>
    <n v="60653"/>
    <x v="2"/>
    <s v="OFF-AR-10003217"/>
    <x v="1"/>
    <x v="6"/>
    <s v="Newell 316"/>
    <x v="3377"/>
    <n v="7"/>
    <n v="0.2"/>
    <n v="2.7384000000000022"/>
  </r>
  <r>
    <n v="4438"/>
    <s v="CA-2013-163398"/>
    <x v="0"/>
    <d v="2013-05-04T00:00:00"/>
    <x v="588"/>
    <x v="1"/>
    <s v="CB-12415"/>
    <s v="Christy Brittain"/>
    <x v="0"/>
    <s v="United States"/>
    <s v="Chicago"/>
    <x v="10"/>
    <n v="60653"/>
    <x v="2"/>
    <s v="OFF-AP-10002403"/>
    <x v="1"/>
    <x v="9"/>
    <s v="Acco Smartsocket Color-Coded Six-Outlet AC Adapter Model Surge Protectors"/>
    <x v="3378"/>
    <n v="3"/>
    <n v="0.8"/>
    <n v="-71.296199999999999"/>
  </r>
  <r>
    <n v="4439"/>
    <s v="CA-2013-162726"/>
    <x v="0"/>
    <d v="2013-12-28T00:00:00"/>
    <x v="771"/>
    <x v="1"/>
    <s v="MT-17815"/>
    <s v="Meg Tillman"/>
    <x v="0"/>
    <s v="United States"/>
    <s v="Port Arthur"/>
    <x v="5"/>
    <n v="77642"/>
    <x v="2"/>
    <s v="OFF-PA-10001972"/>
    <x v="1"/>
    <x v="10"/>
    <s v="Xerox 214"/>
    <x v="563"/>
    <n v="2"/>
    <n v="0.2"/>
    <n v="3.6288"/>
  </r>
  <r>
    <n v="4440"/>
    <s v="CA-2013-162726"/>
    <x v="0"/>
    <d v="2013-12-28T00:00:00"/>
    <x v="771"/>
    <x v="1"/>
    <s v="MT-17815"/>
    <s v="Meg Tillman"/>
    <x v="0"/>
    <s v="United States"/>
    <s v="Port Arthur"/>
    <x v="5"/>
    <n v="77642"/>
    <x v="2"/>
    <s v="OFF-PA-10004041"/>
    <x v="1"/>
    <x v="10"/>
    <s v="It's Hot Message Books with Stickers, 2 3/4&quot; x 5&quot;"/>
    <x v="208"/>
    <n v="4"/>
    <n v="0.2"/>
    <n v="7.3999999999999995"/>
  </r>
  <r>
    <n v="4441"/>
    <s v="US-2013-111290"/>
    <x v="0"/>
    <d v="2013-07-23T00:00:00"/>
    <x v="1050"/>
    <x v="1"/>
    <s v="DK-13375"/>
    <s v="Dennis Kane"/>
    <x v="0"/>
    <s v="United States"/>
    <s v="Westland"/>
    <x v="12"/>
    <n v="48185"/>
    <x v="2"/>
    <s v="TEC-AC-10004975"/>
    <x v="2"/>
    <x v="11"/>
    <s v="Plantronics Audio 995 Wireless Stereo Headset"/>
    <x v="3379"/>
    <n v="1"/>
    <n v="0"/>
    <n v="36.283500000000004"/>
  </r>
  <r>
    <n v="4442"/>
    <s v="US-2013-111290"/>
    <x v="0"/>
    <d v="2013-07-23T00:00:00"/>
    <x v="1050"/>
    <x v="1"/>
    <s v="DK-13375"/>
    <s v="Dennis Kane"/>
    <x v="0"/>
    <s v="United States"/>
    <s v="Westland"/>
    <x v="12"/>
    <n v="48185"/>
    <x v="2"/>
    <s v="OFF-ST-10001932"/>
    <x v="1"/>
    <x v="4"/>
    <s v="Fellowes Staxonsteel Drawer Files"/>
    <x v="3380"/>
    <n v="5"/>
    <n v="0"/>
    <n v="135.21900000000002"/>
  </r>
  <r>
    <n v="4443"/>
    <s v="US-2013-111290"/>
    <x v="0"/>
    <d v="2013-07-23T00:00:00"/>
    <x v="1050"/>
    <x v="1"/>
    <s v="DK-13375"/>
    <s v="Dennis Kane"/>
    <x v="0"/>
    <s v="United States"/>
    <s v="Westland"/>
    <x v="12"/>
    <n v="48185"/>
    <x v="2"/>
    <s v="OFF-AR-10001761"/>
    <x v="1"/>
    <x v="6"/>
    <s v="Avery Hi-Liter Smear-Safe Highlighters"/>
    <x v="2640"/>
    <n v="5"/>
    <n v="0"/>
    <n v="10.511999999999999"/>
  </r>
  <r>
    <n v="4444"/>
    <s v="US-2013-111290"/>
    <x v="0"/>
    <d v="2013-07-23T00:00:00"/>
    <x v="1050"/>
    <x v="1"/>
    <s v="DK-13375"/>
    <s v="Dennis Kane"/>
    <x v="0"/>
    <s v="United States"/>
    <s v="Westland"/>
    <x v="12"/>
    <n v="48185"/>
    <x v="2"/>
    <s v="OFF-PA-10002262"/>
    <x v="1"/>
    <x v="10"/>
    <s v="Xerox 192"/>
    <x v="56"/>
    <n v="5"/>
    <n v="0"/>
    <n v="15.552000000000001"/>
  </r>
  <r>
    <n v="4445"/>
    <s v="US-2011-147704"/>
    <x v="2"/>
    <d v="2011-11-16T00:00:00"/>
    <x v="683"/>
    <x v="1"/>
    <s v="SR-20740"/>
    <s v="Steven Roelle"/>
    <x v="2"/>
    <s v="United States"/>
    <s v="Bloomington"/>
    <x v="14"/>
    <n v="47401"/>
    <x v="2"/>
    <s v="OFF-EN-10004483"/>
    <x v="1"/>
    <x v="12"/>
    <s v="#10 White Business Envelopes,4 1/8 x 9 1/2"/>
    <x v="2561"/>
    <n v="5"/>
    <n v="0"/>
    <n v="36.824499999999993"/>
  </r>
  <r>
    <n v="4446"/>
    <s v="US-2011-147704"/>
    <x v="2"/>
    <d v="2011-11-16T00:00:00"/>
    <x v="683"/>
    <x v="1"/>
    <s v="SR-20740"/>
    <s v="Steven Roelle"/>
    <x v="2"/>
    <s v="United States"/>
    <s v="Bloomington"/>
    <x v="14"/>
    <n v="47401"/>
    <x v="2"/>
    <s v="OFF-PA-10003270"/>
    <x v="1"/>
    <x v="10"/>
    <s v="Xerox 1954"/>
    <x v="3381"/>
    <n v="6"/>
    <n v="0"/>
    <n v="14.256"/>
  </r>
  <r>
    <n v="4447"/>
    <s v="US-2011-147704"/>
    <x v="2"/>
    <d v="2011-11-16T00:00:00"/>
    <x v="683"/>
    <x v="1"/>
    <s v="SR-20740"/>
    <s v="Steven Roelle"/>
    <x v="2"/>
    <s v="United States"/>
    <s v="Bloomington"/>
    <x v="14"/>
    <n v="47401"/>
    <x v="2"/>
    <s v="OFF-BI-10001634"/>
    <x v="1"/>
    <x v="8"/>
    <s v="Wilson Jones Active Use Binders"/>
    <x v="2769"/>
    <n v="4"/>
    <n v="0"/>
    <n v="14.268800000000001"/>
  </r>
  <r>
    <n v="4448"/>
    <s v="US-2011-147704"/>
    <x v="2"/>
    <d v="2011-11-16T00:00:00"/>
    <x v="683"/>
    <x v="1"/>
    <s v="SR-20740"/>
    <s v="Steven Roelle"/>
    <x v="2"/>
    <s v="United States"/>
    <s v="Bloomington"/>
    <x v="14"/>
    <n v="47401"/>
    <x v="2"/>
    <s v="OFF-ST-10000675"/>
    <x v="1"/>
    <x v="4"/>
    <s v="File Shuttle II and Handi-File, Black"/>
    <x v="3382"/>
    <n v="5"/>
    <n v="0"/>
    <n v="42.362499999999997"/>
  </r>
  <r>
    <n v="4449"/>
    <s v="CA-2012-121965"/>
    <x v="1"/>
    <d v="2012-06-19T00:00:00"/>
    <x v="687"/>
    <x v="1"/>
    <s v="LH-17155"/>
    <s v="Logan Haushalter"/>
    <x v="0"/>
    <s v="United States"/>
    <s v="Los Angeles"/>
    <x v="1"/>
    <n v="90032"/>
    <x v="1"/>
    <s v="FUR-FU-10000732"/>
    <x v="0"/>
    <x v="5"/>
    <s v="Eldon 200 Class Desk Accessories"/>
    <x v="2391"/>
    <n v="2"/>
    <n v="0"/>
    <n v="4.0191999999999997"/>
  </r>
  <r>
    <n v="4450"/>
    <s v="CA-2012-121965"/>
    <x v="1"/>
    <d v="2012-06-19T00:00:00"/>
    <x v="687"/>
    <x v="1"/>
    <s v="LH-17155"/>
    <s v="Logan Haushalter"/>
    <x v="0"/>
    <s v="United States"/>
    <s v="Los Angeles"/>
    <x v="1"/>
    <n v="90032"/>
    <x v="1"/>
    <s v="OFF-PA-10004355"/>
    <x v="1"/>
    <x v="10"/>
    <s v="Xerox 231"/>
    <x v="90"/>
    <n v="1"/>
    <n v="0"/>
    <n v="3.1104000000000003"/>
  </r>
  <r>
    <n v="4451"/>
    <s v="CA-2012-121965"/>
    <x v="1"/>
    <d v="2012-06-19T00:00:00"/>
    <x v="687"/>
    <x v="1"/>
    <s v="LH-17155"/>
    <s v="Logan Haushalter"/>
    <x v="0"/>
    <s v="United States"/>
    <s v="Los Angeles"/>
    <x v="1"/>
    <n v="90032"/>
    <x v="1"/>
    <s v="OFF-EN-10000056"/>
    <x v="1"/>
    <x v="12"/>
    <s v="Cameo Buff Policy Envelopes"/>
    <x v="737"/>
    <n v="3"/>
    <n v="0"/>
    <n v="87.744299999999981"/>
  </r>
  <r>
    <n v="4452"/>
    <s v="CA-2013-147137"/>
    <x v="0"/>
    <d v="2013-07-05T00:00:00"/>
    <x v="946"/>
    <x v="2"/>
    <s v="AA-10645"/>
    <s v="Anna Andreadi"/>
    <x v="0"/>
    <s v="United States"/>
    <s v="San Francisco"/>
    <x v="1"/>
    <n v="94109"/>
    <x v="1"/>
    <s v="FUR-FU-10000221"/>
    <x v="0"/>
    <x v="5"/>
    <s v="Master Caster Door Stop, Brown"/>
    <x v="3383"/>
    <n v="5"/>
    <n v="0"/>
    <n v="8.6359999999999992"/>
  </r>
  <r>
    <n v="4453"/>
    <s v="CA-2013-147137"/>
    <x v="0"/>
    <d v="2013-07-05T00:00:00"/>
    <x v="946"/>
    <x v="2"/>
    <s v="AA-10645"/>
    <s v="Anna Andreadi"/>
    <x v="0"/>
    <s v="United States"/>
    <s v="San Francisco"/>
    <x v="1"/>
    <n v="94109"/>
    <x v="1"/>
    <s v="OFF-EN-10003567"/>
    <x v="1"/>
    <x v="12"/>
    <s v="Inter-Office Recycled Envelopes, Brown Kraft, Button-String,10&quot; x 13&quot; , 100/Box"/>
    <x v="3384"/>
    <n v="2"/>
    <n v="0"/>
    <n v="20.661200000000001"/>
  </r>
  <r>
    <n v="4454"/>
    <s v="CA-2013-147137"/>
    <x v="0"/>
    <d v="2013-07-05T00:00:00"/>
    <x v="946"/>
    <x v="2"/>
    <s v="AA-10645"/>
    <s v="Anna Andreadi"/>
    <x v="0"/>
    <s v="United States"/>
    <s v="San Francisco"/>
    <x v="1"/>
    <n v="94109"/>
    <x v="1"/>
    <s v="FUR-BO-10001811"/>
    <x v="0"/>
    <x v="0"/>
    <s v="Atlantic Metals Mobile 5-Shelf Bookcases, Custom Colors"/>
    <x v="3385"/>
    <n v="5"/>
    <n v="0.15"/>
    <n v="225.73499999999993"/>
  </r>
  <r>
    <n v="4455"/>
    <s v="CA-2013-147137"/>
    <x v="0"/>
    <d v="2013-07-05T00:00:00"/>
    <x v="946"/>
    <x v="2"/>
    <s v="AA-10645"/>
    <s v="Anna Andreadi"/>
    <x v="0"/>
    <s v="United States"/>
    <s v="San Francisco"/>
    <x v="1"/>
    <n v="94109"/>
    <x v="1"/>
    <s v="OFF-ST-10002486"/>
    <x v="1"/>
    <x v="4"/>
    <s v="Eldon Shelf Savers Cubes and Bins"/>
    <x v="3386"/>
    <n v="4"/>
    <n v="0"/>
    <n v="0.5583999999999989"/>
  </r>
  <r>
    <n v="4456"/>
    <s v="US-2012-146745"/>
    <x v="1"/>
    <d v="2012-09-03T00:00:00"/>
    <x v="37"/>
    <x v="1"/>
    <s v="AS-10630"/>
    <s v="Ann Steele"/>
    <x v="2"/>
    <s v="United States"/>
    <s v="San Francisco"/>
    <x v="1"/>
    <n v="94110"/>
    <x v="1"/>
    <s v="FUR-CH-10002372"/>
    <x v="0"/>
    <x v="1"/>
    <s v="Office Star - Ergonomically Designed Knee Chair"/>
    <x v="434"/>
    <n v="2"/>
    <n v="0.2"/>
    <n v="-12.956799999999994"/>
  </r>
  <r>
    <n v="4457"/>
    <s v="US-2012-146745"/>
    <x v="1"/>
    <d v="2012-09-03T00:00:00"/>
    <x v="37"/>
    <x v="1"/>
    <s v="AS-10630"/>
    <s v="Ann Steele"/>
    <x v="2"/>
    <s v="United States"/>
    <s v="San Francisco"/>
    <x v="1"/>
    <n v="94110"/>
    <x v="1"/>
    <s v="OFF-BI-10003274"/>
    <x v="1"/>
    <x v="8"/>
    <s v="Avery Durable Slant Ring Binders, No Labels"/>
    <x v="2925"/>
    <n v="2"/>
    <n v="0.2"/>
    <n v="2.1492"/>
  </r>
  <r>
    <n v="4458"/>
    <s v="CA-2014-115175"/>
    <x v="3"/>
    <d v="2014-08-08T00:00:00"/>
    <x v="948"/>
    <x v="1"/>
    <s v="MC-17575"/>
    <s v="Matt Collins"/>
    <x v="0"/>
    <s v="United States"/>
    <s v="San Jose"/>
    <x v="1"/>
    <n v="95123"/>
    <x v="1"/>
    <s v="OFF-PA-10001878"/>
    <x v="1"/>
    <x v="10"/>
    <s v="Xerox 1891"/>
    <x v="1672"/>
    <n v="5"/>
    <n v="0"/>
    <n v="114.93849999999998"/>
  </r>
  <r>
    <n v="4459"/>
    <s v="CA-2014-105851"/>
    <x v="3"/>
    <d v="2014-03-14T00:00:00"/>
    <x v="1051"/>
    <x v="1"/>
    <s v="SE-20110"/>
    <s v="Sanjit Engle"/>
    <x v="0"/>
    <s v="United States"/>
    <s v="Denver"/>
    <x v="22"/>
    <n v="80219"/>
    <x v="1"/>
    <s v="OFF-SU-10002881"/>
    <x v="1"/>
    <x v="14"/>
    <s v="Martin Yale Chadless Opener Electric Letter Opener"/>
    <x v="3387"/>
    <n v="2"/>
    <n v="0.2"/>
    <n v="-299.8116"/>
  </r>
  <r>
    <n v="4460"/>
    <s v="US-2014-125717"/>
    <x v="3"/>
    <d v="2014-09-29T00:00:00"/>
    <x v="147"/>
    <x v="2"/>
    <s v="DS-13030"/>
    <s v="Darrin Sayre"/>
    <x v="2"/>
    <s v="United States"/>
    <s v="Aurora"/>
    <x v="22"/>
    <n v="80013"/>
    <x v="1"/>
    <s v="FUR-FU-10001979"/>
    <x v="0"/>
    <x v="5"/>
    <s v="Dana Halogen Swing-Arm Architect Lamp"/>
    <x v="3388"/>
    <n v="1"/>
    <n v="0.2"/>
    <n v="3.2776000000000014"/>
  </r>
  <r>
    <n v="4461"/>
    <s v="US-2014-125717"/>
    <x v="3"/>
    <d v="2014-09-29T00:00:00"/>
    <x v="147"/>
    <x v="2"/>
    <s v="DS-13030"/>
    <s v="Darrin Sayre"/>
    <x v="2"/>
    <s v="United States"/>
    <s v="Aurora"/>
    <x v="22"/>
    <n v="80013"/>
    <x v="1"/>
    <s v="OFF-ST-10001522"/>
    <x v="1"/>
    <x v="4"/>
    <s v="Gould Plastics 18-Pocket Panel Bin, 34w x 5-1/4d x 20-1/2h"/>
    <x v="2772"/>
    <n v="2"/>
    <n v="0.2"/>
    <n v="-29.436800000000012"/>
  </r>
  <r>
    <n v="4462"/>
    <s v="US-2014-125717"/>
    <x v="3"/>
    <d v="2014-09-29T00:00:00"/>
    <x v="147"/>
    <x v="2"/>
    <s v="DS-13030"/>
    <s v="Darrin Sayre"/>
    <x v="2"/>
    <s v="United States"/>
    <s v="Aurora"/>
    <x v="22"/>
    <n v="80013"/>
    <x v="1"/>
    <s v="TEC-AC-10003657"/>
    <x v="2"/>
    <x v="11"/>
    <s v="Lenovo 17-Key USB Numeric Keypad"/>
    <x v="157"/>
    <n v="2"/>
    <n v="0.2"/>
    <n v="1.359599999999995"/>
  </r>
  <r>
    <n v="4463"/>
    <s v="US-2014-125717"/>
    <x v="3"/>
    <d v="2014-09-29T00:00:00"/>
    <x v="147"/>
    <x v="2"/>
    <s v="DS-13030"/>
    <s v="Darrin Sayre"/>
    <x v="2"/>
    <s v="United States"/>
    <s v="Aurora"/>
    <x v="22"/>
    <n v="80013"/>
    <x v="1"/>
    <s v="OFF-BI-10001718"/>
    <x v="1"/>
    <x v="8"/>
    <s v="GBC DocuBind P50 Personal Binding Machine"/>
    <x v="1996"/>
    <n v="4"/>
    <n v="0.7"/>
    <n v="-58.861599999999981"/>
  </r>
  <r>
    <n v="4464"/>
    <s v="US-2014-125717"/>
    <x v="3"/>
    <d v="2014-09-29T00:00:00"/>
    <x v="147"/>
    <x v="2"/>
    <s v="DS-13030"/>
    <s v="Darrin Sayre"/>
    <x v="2"/>
    <s v="United States"/>
    <s v="Aurora"/>
    <x v="22"/>
    <n v="80013"/>
    <x v="1"/>
    <s v="OFF-PA-10003022"/>
    <x v="1"/>
    <x v="10"/>
    <s v="Xerox 1992"/>
    <x v="646"/>
    <n v="3"/>
    <n v="0.2"/>
    <n v="5.2026000000000003"/>
  </r>
  <r>
    <n v="4465"/>
    <s v="US-2014-125717"/>
    <x v="3"/>
    <d v="2014-09-29T00:00:00"/>
    <x v="147"/>
    <x v="2"/>
    <s v="DS-13030"/>
    <s v="Darrin Sayre"/>
    <x v="2"/>
    <s v="United States"/>
    <s v="Aurora"/>
    <x v="22"/>
    <n v="80013"/>
    <x v="1"/>
    <s v="OFF-AP-10000891"/>
    <x v="1"/>
    <x v="9"/>
    <s v="Kensington 7 Outlet MasterPiece HOMEOFFICE Power Control Center"/>
    <x v="3389"/>
    <n v="2"/>
    <n v="0.2"/>
    <n v="26.22399999999999"/>
  </r>
  <r>
    <n v="4466"/>
    <s v="CA-2012-163895"/>
    <x v="1"/>
    <d v="2012-08-07T00:00:00"/>
    <x v="1052"/>
    <x v="1"/>
    <s v="NS-18640"/>
    <s v="Noel Staavos"/>
    <x v="1"/>
    <s v="United States"/>
    <s v="Boise"/>
    <x v="45"/>
    <n v="83704"/>
    <x v="1"/>
    <s v="OFF-BI-10004970"/>
    <x v="1"/>
    <x v="8"/>
    <s v="ACCOHIDE 3-Ring Binder, Blue, 1&quot;"/>
    <x v="106"/>
    <n v="1"/>
    <n v="0.2"/>
    <n v="1.1151"/>
  </r>
  <r>
    <n v="4467"/>
    <s v="CA-2014-168641"/>
    <x v="3"/>
    <d v="2014-11-25T00:00:00"/>
    <x v="670"/>
    <x v="1"/>
    <s v="KA-16525"/>
    <s v="Kelly Andreada"/>
    <x v="0"/>
    <s v="United States"/>
    <s v="New York City"/>
    <x v="15"/>
    <n v="10035"/>
    <x v="3"/>
    <s v="OFF-AR-10003759"/>
    <x v="1"/>
    <x v="6"/>
    <s v="Crayola Anti Dust Chalk, 12/Pack"/>
    <x v="3390"/>
    <n v="9"/>
    <n v="0"/>
    <n v="7.3709999999999996"/>
  </r>
  <r>
    <n v="4468"/>
    <s v="CA-2014-168641"/>
    <x v="3"/>
    <d v="2014-11-25T00:00:00"/>
    <x v="670"/>
    <x v="1"/>
    <s v="KA-16525"/>
    <s v="Kelly Andreada"/>
    <x v="0"/>
    <s v="United States"/>
    <s v="New York City"/>
    <x v="15"/>
    <n v="10035"/>
    <x v="3"/>
    <s v="OFF-EN-10003001"/>
    <x v="1"/>
    <x v="12"/>
    <s v="Ames Color-File Green Diamond Border X-ray Mailers"/>
    <x v="1244"/>
    <n v="2"/>
    <n v="0"/>
    <n v="78.941199999999995"/>
  </r>
  <r>
    <n v="4469"/>
    <s v="CA-2014-168641"/>
    <x v="3"/>
    <d v="2014-11-25T00:00:00"/>
    <x v="670"/>
    <x v="1"/>
    <s v="KA-16525"/>
    <s v="Kelly Andreada"/>
    <x v="0"/>
    <s v="United States"/>
    <s v="New York City"/>
    <x v="15"/>
    <n v="10035"/>
    <x v="3"/>
    <s v="FUR-BO-10000780"/>
    <x v="0"/>
    <x v="0"/>
    <s v="O'Sullivan Plantations 2-Door Library in Landvery Oak"/>
    <x v="244"/>
    <n v="2"/>
    <n v="0.2"/>
    <n v="-16.078399999999988"/>
  </r>
  <r>
    <n v="4470"/>
    <s v="CA-2014-168641"/>
    <x v="3"/>
    <d v="2014-11-25T00:00:00"/>
    <x v="670"/>
    <x v="1"/>
    <s v="KA-16525"/>
    <s v="Kelly Andreada"/>
    <x v="0"/>
    <s v="United States"/>
    <s v="New York City"/>
    <x v="15"/>
    <n v="10035"/>
    <x v="3"/>
    <s v="OFF-PA-10001972"/>
    <x v="1"/>
    <x v="10"/>
    <s v="Xerox 214"/>
    <x v="91"/>
    <n v="2"/>
    <n v="0"/>
    <n v="6.2208000000000006"/>
  </r>
  <r>
    <n v="4471"/>
    <s v="CA-2014-156895"/>
    <x v="3"/>
    <d v="2014-05-09T00:00:00"/>
    <x v="582"/>
    <x v="1"/>
    <s v="DJ-13510"/>
    <s v="Don Jones"/>
    <x v="1"/>
    <s v="United States"/>
    <s v="Philadelphia"/>
    <x v="9"/>
    <n v="19140"/>
    <x v="3"/>
    <s v="FUR-CH-10003535"/>
    <x v="0"/>
    <x v="1"/>
    <s v="Global Armless Task Chair, Royal Blue"/>
    <x v="3391"/>
    <n v="3"/>
    <n v="0.3"/>
    <n v="-23.782199999999996"/>
  </r>
  <r>
    <n v="4472"/>
    <s v="CA-2014-121300"/>
    <x v="3"/>
    <d v="2014-09-30T00:00:00"/>
    <x v="289"/>
    <x v="3"/>
    <s v="MG-17680"/>
    <s v="Maureen Gastineau"/>
    <x v="2"/>
    <s v="United States"/>
    <s v="Mentor"/>
    <x v="24"/>
    <n v="44060"/>
    <x v="3"/>
    <s v="FUR-CH-10003774"/>
    <x v="0"/>
    <x v="1"/>
    <s v="Global Wood Trimmed Manager's Task Chair, Khaki"/>
    <x v="1346"/>
    <n v="1"/>
    <n v="0.3"/>
    <n v="-15.466600000000003"/>
  </r>
  <r>
    <n v="4473"/>
    <s v="CA-2014-121300"/>
    <x v="3"/>
    <d v="2014-09-30T00:00:00"/>
    <x v="289"/>
    <x v="3"/>
    <s v="MG-17680"/>
    <s v="Maureen Gastineau"/>
    <x v="2"/>
    <s v="United States"/>
    <s v="Mentor"/>
    <x v="24"/>
    <n v="44060"/>
    <x v="3"/>
    <s v="TEC-AC-10004571"/>
    <x v="2"/>
    <x v="11"/>
    <s v="Logitech G700s Rechargeable Gaming Mouse"/>
    <x v="1977"/>
    <n v="3"/>
    <n v="0.2"/>
    <n v="65.993400000000008"/>
  </r>
  <r>
    <n v="4474"/>
    <s v="CA-2014-121300"/>
    <x v="3"/>
    <d v="2014-09-30T00:00:00"/>
    <x v="289"/>
    <x v="3"/>
    <s v="MG-17680"/>
    <s v="Maureen Gastineau"/>
    <x v="2"/>
    <s v="United States"/>
    <s v="Mentor"/>
    <x v="24"/>
    <n v="44060"/>
    <x v="3"/>
    <s v="FUR-TA-10004442"/>
    <x v="0"/>
    <x v="3"/>
    <s v="Riverside Furniture Stanwyck Manor Table Series"/>
    <x v="2458"/>
    <n v="2"/>
    <n v="0.4"/>
    <n v="-189.32100000000003"/>
  </r>
  <r>
    <n v="4475"/>
    <s v="CA-2014-121300"/>
    <x v="3"/>
    <d v="2014-09-30T00:00:00"/>
    <x v="289"/>
    <x v="3"/>
    <s v="MG-17680"/>
    <s v="Maureen Gastineau"/>
    <x v="2"/>
    <s v="United States"/>
    <s v="Mentor"/>
    <x v="24"/>
    <n v="44060"/>
    <x v="3"/>
    <s v="OFF-PA-10002787"/>
    <x v="1"/>
    <x v="10"/>
    <s v="Xerox 227"/>
    <x v="12"/>
    <n v="3"/>
    <n v="0.2"/>
    <n v="5.4432"/>
  </r>
  <r>
    <n v="4476"/>
    <s v="CA-2014-121300"/>
    <x v="3"/>
    <d v="2014-09-30T00:00:00"/>
    <x v="289"/>
    <x v="3"/>
    <s v="MG-17680"/>
    <s v="Maureen Gastineau"/>
    <x v="2"/>
    <s v="United States"/>
    <s v="Mentor"/>
    <x v="24"/>
    <n v="44060"/>
    <x v="3"/>
    <s v="FUR-FU-10004586"/>
    <x v="0"/>
    <x v="5"/>
    <s v="G.E. Longer-Life Indoor Recessed Floodlight Bulbs"/>
    <x v="3392"/>
    <n v="4"/>
    <n v="0.2"/>
    <n v="7.436799999999999"/>
  </r>
  <r>
    <n v="4477"/>
    <s v="CA-2014-121300"/>
    <x v="3"/>
    <d v="2014-09-30T00:00:00"/>
    <x v="289"/>
    <x v="3"/>
    <s v="MG-17680"/>
    <s v="Maureen Gastineau"/>
    <x v="2"/>
    <s v="United States"/>
    <s v="Mentor"/>
    <x v="24"/>
    <n v="44060"/>
    <x v="3"/>
    <s v="OFF-PA-10002606"/>
    <x v="1"/>
    <x v="10"/>
    <s v="Xerox 1928"/>
    <x v="582"/>
    <n v="2"/>
    <n v="0.2"/>
    <n v="2.6399999999999997"/>
  </r>
  <r>
    <n v="4478"/>
    <s v="CA-2014-130211"/>
    <x v="3"/>
    <d v="2014-10-23T00:00:00"/>
    <x v="661"/>
    <x v="3"/>
    <s v="BD-11620"/>
    <s v="Brian DeCherney"/>
    <x v="0"/>
    <s v="United States"/>
    <s v="Lawton"/>
    <x v="26"/>
    <n v="73505"/>
    <x v="2"/>
    <s v="OFF-ST-10000129"/>
    <x v="1"/>
    <x v="4"/>
    <s v="Fellowes Recycled Storage Drawers"/>
    <x v="3393"/>
    <n v="3"/>
    <n v="0"/>
    <n v="23.316299999999984"/>
  </r>
  <r>
    <n v="4479"/>
    <s v="CA-2014-130211"/>
    <x v="3"/>
    <d v="2014-10-23T00:00:00"/>
    <x v="661"/>
    <x v="3"/>
    <s v="BD-11620"/>
    <s v="Brian DeCherney"/>
    <x v="0"/>
    <s v="United States"/>
    <s v="Lawton"/>
    <x v="26"/>
    <n v="73505"/>
    <x v="2"/>
    <s v="FUR-TA-10003748"/>
    <x v="0"/>
    <x v="3"/>
    <s v="Bevis 36 x 72 Conference Tables"/>
    <x v="3394"/>
    <n v="2"/>
    <n v="0"/>
    <n v="54.775599999999997"/>
  </r>
  <r>
    <n v="4480"/>
    <s v="CA-2011-147235"/>
    <x v="2"/>
    <d v="2011-03-24T00:00:00"/>
    <x v="1053"/>
    <x v="1"/>
    <s v="CD-11920"/>
    <s v="Carlos Daly"/>
    <x v="0"/>
    <s v="United States"/>
    <s v="New York City"/>
    <x v="15"/>
    <n v="10024"/>
    <x v="3"/>
    <s v="OFF-PA-10004948"/>
    <x v="1"/>
    <x v="10"/>
    <s v="Xerox 190"/>
    <x v="1691"/>
    <n v="5"/>
    <n v="0"/>
    <n v="11.703000000000001"/>
  </r>
  <r>
    <n v="4481"/>
    <s v="CA-2013-109365"/>
    <x v="0"/>
    <d v="2013-11-04T00:00:00"/>
    <x v="281"/>
    <x v="1"/>
    <s v="XP-21865"/>
    <s v="Xylona Preis"/>
    <x v="0"/>
    <s v="United States"/>
    <s v="Los Angeles"/>
    <x v="1"/>
    <n v="90049"/>
    <x v="1"/>
    <s v="OFF-FA-10001561"/>
    <x v="1"/>
    <x v="13"/>
    <s v="Stockwell Push Pins"/>
    <x v="53"/>
    <n v="7"/>
    <n v="0"/>
    <n v="5.0358000000000001"/>
  </r>
  <r>
    <n v="4482"/>
    <s v="CA-2013-109365"/>
    <x v="0"/>
    <d v="2013-11-04T00:00:00"/>
    <x v="281"/>
    <x v="1"/>
    <s v="XP-21865"/>
    <s v="Xylona Preis"/>
    <x v="0"/>
    <s v="United States"/>
    <s v="Los Angeles"/>
    <x v="1"/>
    <n v="90049"/>
    <x v="1"/>
    <s v="OFF-AP-10002998"/>
    <x v="1"/>
    <x v="9"/>
    <s v="Holmes 99% HEPA Air Purifier"/>
    <x v="3395"/>
    <n v="2"/>
    <n v="0"/>
    <n v="14.295599999999997"/>
  </r>
  <r>
    <n v="4483"/>
    <s v="CA-2013-109365"/>
    <x v="0"/>
    <d v="2013-11-04T00:00:00"/>
    <x v="281"/>
    <x v="1"/>
    <s v="XP-21865"/>
    <s v="Xylona Preis"/>
    <x v="0"/>
    <s v="United States"/>
    <s v="Los Angeles"/>
    <x v="1"/>
    <n v="90049"/>
    <x v="1"/>
    <s v="OFF-BI-10003981"/>
    <x v="1"/>
    <x v="8"/>
    <s v="Avery Durable Plastic 1&quot; Binders"/>
    <x v="2226"/>
    <n v="12"/>
    <n v="0.2"/>
    <n v="15.799199999999999"/>
  </r>
  <r>
    <n v="4484"/>
    <s v="CA-2013-109365"/>
    <x v="0"/>
    <d v="2013-11-04T00:00:00"/>
    <x v="281"/>
    <x v="1"/>
    <s v="XP-21865"/>
    <s v="Xylona Preis"/>
    <x v="0"/>
    <s v="United States"/>
    <s v="Los Angeles"/>
    <x v="1"/>
    <n v="90049"/>
    <x v="1"/>
    <s v="OFF-PA-10001725"/>
    <x v="1"/>
    <x v="10"/>
    <s v="Xerox 1892"/>
    <x v="2248"/>
    <n v="3"/>
    <n v="0"/>
    <n v="56.977199999999996"/>
  </r>
  <r>
    <n v="4485"/>
    <s v="CA-2013-109365"/>
    <x v="0"/>
    <d v="2013-11-04T00:00:00"/>
    <x v="281"/>
    <x v="1"/>
    <s v="XP-21865"/>
    <s v="Xylona Preis"/>
    <x v="0"/>
    <s v="United States"/>
    <s v="Los Angeles"/>
    <x v="1"/>
    <n v="90049"/>
    <x v="1"/>
    <s v="OFF-BI-10002071"/>
    <x v="1"/>
    <x v="8"/>
    <s v="Fellowes Black Plastic Comb Bindings"/>
    <x v="3396"/>
    <n v="2"/>
    <n v="0.2"/>
    <n v="3.0211999999999994"/>
  </r>
  <r>
    <n v="4486"/>
    <s v="CA-2013-109365"/>
    <x v="0"/>
    <d v="2013-11-04T00:00:00"/>
    <x v="281"/>
    <x v="1"/>
    <s v="XP-21865"/>
    <s v="Xylona Preis"/>
    <x v="0"/>
    <s v="United States"/>
    <s v="Los Angeles"/>
    <x v="1"/>
    <n v="90049"/>
    <x v="1"/>
    <s v="OFF-PA-10000477"/>
    <x v="1"/>
    <x v="10"/>
    <s v="Xerox 22"/>
    <x v="541"/>
    <n v="3"/>
    <n v="0"/>
    <n v="9.3312000000000008"/>
  </r>
  <r>
    <n v="4487"/>
    <s v="CA-2013-109365"/>
    <x v="0"/>
    <d v="2013-11-04T00:00:00"/>
    <x v="281"/>
    <x v="1"/>
    <s v="XP-21865"/>
    <s v="Xylona Preis"/>
    <x v="0"/>
    <s v="United States"/>
    <s v="Los Angeles"/>
    <x v="1"/>
    <n v="90049"/>
    <x v="1"/>
    <s v="OFF-PA-10004359"/>
    <x v="1"/>
    <x v="10"/>
    <s v="Multicolor Computer Printout Paper"/>
    <x v="1836"/>
    <n v="3"/>
    <n v="0"/>
    <n v="150.98399999999998"/>
  </r>
  <r>
    <n v="4488"/>
    <s v="CA-2012-162621"/>
    <x v="1"/>
    <d v="2012-09-05T00:00:00"/>
    <x v="835"/>
    <x v="1"/>
    <s v="CA-12055"/>
    <s v="Cathy Armstrong"/>
    <x v="2"/>
    <s v="United States"/>
    <s v="Houston"/>
    <x v="5"/>
    <n v="77036"/>
    <x v="2"/>
    <s v="OFF-BI-10000962"/>
    <x v="1"/>
    <x v="8"/>
    <s v="Acco Flexible ACCOHIDE Square Ring Data Binder, Dark Blue, 11 1/2&quot; X 14&quot; 7/8&quot;"/>
    <x v="3397"/>
    <n v="5"/>
    <n v="0.8"/>
    <n v="-25.218500000000006"/>
  </r>
  <r>
    <n v="4489"/>
    <s v="CA-2012-162621"/>
    <x v="1"/>
    <d v="2012-09-05T00:00:00"/>
    <x v="835"/>
    <x v="1"/>
    <s v="CA-12055"/>
    <s v="Cathy Armstrong"/>
    <x v="2"/>
    <s v="United States"/>
    <s v="Houston"/>
    <x v="5"/>
    <n v="77036"/>
    <x v="2"/>
    <s v="OFF-SU-10003567"/>
    <x v="1"/>
    <x v="14"/>
    <s v="Stiletto Hand Letter Openers"/>
    <x v="3398"/>
    <n v="9"/>
    <n v="0.2"/>
    <n v="-14.687999999999999"/>
  </r>
  <r>
    <n v="4490"/>
    <s v="CA-2012-162621"/>
    <x v="1"/>
    <d v="2012-09-05T00:00:00"/>
    <x v="835"/>
    <x v="1"/>
    <s v="CA-12055"/>
    <s v="Cathy Armstrong"/>
    <x v="2"/>
    <s v="United States"/>
    <s v="Houston"/>
    <x v="5"/>
    <n v="77036"/>
    <x v="2"/>
    <s v="OFF-BI-10003708"/>
    <x v="1"/>
    <x v="8"/>
    <s v="Acco Four Pocket Poly Ring Binder with Label Holder, Smoke, 1&quot;"/>
    <x v="3399"/>
    <n v="3"/>
    <n v="0.8"/>
    <n v="-7.8225000000000016"/>
  </r>
  <r>
    <n v="4491"/>
    <s v="CA-2014-105921"/>
    <x v="3"/>
    <d v="2014-08-15T00:00:00"/>
    <x v="783"/>
    <x v="1"/>
    <s v="JM-15250"/>
    <s v="Janet Martin"/>
    <x v="0"/>
    <s v="United States"/>
    <s v="Los Angeles"/>
    <x v="1"/>
    <n v="90032"/>
    <x v="1"/>
    <s v="FUR-TA-10001095"/>
    <x v="0"/>
    <x v="3"/>
    <s v="Chromcraft Round Conference Tables"/>
    <x v="3400"/>
    <n v="3"/>
    <n v="0.2"/>
    <n v="5.2287000000000035"/>
  </r>
  <r>
    <n v="4492"/>
    <s v="CA-2011-150798"/>
    <x v="2"/>
    <d v="2011-12-01T00:00:00"/>
    <x v="544"/>
    <x v="0"/>
    <s v="JK-15730"/>
    <s v="Joe Kamberova"/>
    <x v="0"/>
    <s v="United States"/>
    <s v="Columbus"/>
    <x v="24"/>
    <n v="43229"/>
    <x v="3"/>
    <s v="TEC-CO-10001571"/>
    <x v="2"/>
    <x v="16"/>
    <s v="Sharp 1540cs Digital Laser Copier"/>
    <x v="3401"/>
    <n v="2"/>
    <n v="0.4"/>
    <n v="109.99799999999999"/>
  </r>
  <r>
    <n v="4493"/>
    <s v="CA-2011-150798"/>
    <x v="2"/>
    <d v="2011-12-01T00:00:00"/>
    <x v="544"/>
    <x v="0"/>
    <s v="JK-15730"/>
    <s v="Joe Kamberova"/>
    <x v="0"/>
    <s v="United States"/>
    <s v="Columbus"/>
    <x v="24"/>
    <n v="43229"/>
    <x v="3"/>
    <s v="FUR-FU-10000221"/>
    <x v="0"/>
    <x v="5"/>
    <s v="Master Caster Door Stop, Brown"/>
    <x v="3402"/>
    <n v="2"/>
    <n v="0.2"/>
    <n v="1.4223999999999997"/>
  </r>
  <r>
    <n v="4494"/>
    <s v="CA-2011-150798"/>
    <x v="2"/>
    <d v="2011-12-01T00:00:00"/>
    <x v="544"/>
    <x v="0"/>
    <s v="JK-15730"/>
    <s v="Joe Kamberova"/>
    <x v="0"/>
    <s v="United States"/>
    <s v="Columbus"/>
    <x v="24"/>
    <n v="43229"/>
    <x v="3"/>
    <s v="OFF-PA-10001972"/>
    <x v="1"/>
    <x v="10"/>
    <s v="Xerox 214"/>
    <x v="1590"/>
    <n v="7"/>
    <n v="0.2"/>
    <n v="12.700800000000001"/>
  </r>
  <r>
    <n v="4495"/>
    <s v="CA-2011-150798"/>
    <x v="2"/>
    <d v="2011-12-01T00:00:00"/>
    <x v="544"/>
    <x v="0"/>
    <s v="JK-15730"/>
    <s v="Joe Kamberova"/>
    <x v="0"/>
    <s v="United States"/>
    <s v="Columbus"/>
    <x v="24"/>
    <n v="43229"/>
    <x v="3"/>
    <s v="FUR-CH-10000015"/>
    <x v="0"/>
    <x v="1"/>
    <s v="Hon Multipurpose Stacking Arm Chairs"/>
    <x v="3403"/>
    <n v="6"/>
    <n v="0.3"/>
    <n v="-51.983999999999924"/>
  </r>
  <r>
    <n v="4496"/>
    <s v="CA-2014-112753"/>
    <x v="3"/>
    <d v="2014-06-19T00:00:00"/>
    <x v="266"/>
    <x v="1"/>
    <s v="CC-12670"/>
    <s v="Craig Carreira"/>
    <x v="0"/>
    <s v="United States"/>
    <s v="Los Angeles"/>
    <x v="1"/>
    <n v="90032"/>
    <x v="1"/>
    <s v="FUR-BO-10004015"/>
    <x v="0"/>
    <x v="0"/>
    <s v="Bush Andora Bookcase, Maple/Graphite Gray Finish"/>
    <x v="3404"/>
    <n v="9"/>
    <n v="0.15"/>
    <n v="75.593699999999899"/>
  </r>
  <r>
    <n v="4497"/>
    <s v="CA-2014-112753"/>
    <x v="3"/>
    <d v="2014-06-19T00:00:00"/>
    <x v="266"/>
    <x v="1"/>
    <s v="CC-12670"/>
    <s v="Craig Carreira"/>
    <x v="0"/>
    <s v="United States"/>
    <s v="Los Angeles"/>
    <x v="1"/>
    <n v="90032"/>
    <x v="1"/>
    <s v="OFF-PA-10002036"/>
    <x v="1"/>
    <x v="10"/>
    <s v="Xerox 1930"/>
    <x v="789"/>
    <n v="6"/>
    <n v="0"/>
    <n v="19.051200000000001"/>
  </r>
  <r>
    <n v="4498"/>
    <s v="CA-2014-155075"/>
    <x v="3"/>
    <d v="2014-12-03T00:00:00"/>
    <x v="784"/>
    <x v="1"/>
    <s v="GW-14605"/>
    <s v="Giulietta Weimer"/>
    <x v="0"/>
    <s v="United States"/>
    <s v="Philadelphia"/>
    <x v="9"/>
    <n v="19140"/>
    <x v="3"/>
    <s v="OFF-BI-10003650"/>
    <x v="1"/>
    <x v="8"/>
    <s v="GBC DocuBind 300 Electric Binding Machine"/>
    <x v="3405"/>
    <n v="4"/>
    <n v="0.7"/>
    <n v="-462.86239999999998"/>
  </r>
  <r>
    <n v="4499"/>
    <s v="CA-2011-103401"/>
    <x v="2"/>
    <d v="2011-11-21T00:00:00"/>
    <x v="158"/>
    <x v="1"/>
    <s v="GR-14560"/>
    <s v="Georgia Rosenberg"/>
    <x v="1"/>
    <s v="United States"/>
    <s v="San Francisco"/>
    <x v="1"/>
    <n v="94110"/>
    <x v="1"/>
    <s v="OFF-PA-10003309"/>
    <x v="1"/>
    <x v="10"/>
    <s v="Xerox 211"/>
    <x v="91"/>
    <n v="2"/>
    <n v="0"/>
    <n v="6.2208000000000006"/>
  </r>
  <r>
    <n v="4500"/>
    <s v="CA-2013-124814"/>
    <x v="0"/>
    <d v="2013-04-11T00:00:00"/>
    <x v="438"/>
    <x v="1"/>
    <s v="FM-14215"/>
    <s v="Filia McAdams"/>
    <x v="1"/>
    <s v="United States"/>
    <s v="Bakersfield"/>
    <x v="1"/>
    <n v="93309"/>
    <x v="1"/>
    <s v="OFF-PA-10002787"/>
    <x v="1"/>
    <x v="10"/>
    <s v="Xerox 227"/>
    <x v="91"/>
    <n v="2"/>
    <n v="0"/>
    <n v="6.2208000000000006"/>
  </r>
  <r>
    <n v="4501"/>
    <s v="CA-2013-124814"/>
    <x v="0"/>
    <d v="2013-04-11T00:00:00"/>
    <x v="438"/>
    <x v="1"/>
    <s v="FM-14215"/>
    <s v="Filia McAdams"/>
    <x v="1"/>
    <s v="United States"/>
    <s v="Bakersfield"/>
    <x v="1"/>
    <n v="93309"/>
    <x v="1"/>
    <s v="OFF-BI-10000174"/>
    <x v="1"/>
    <x v="8"/>
    <s v="Wilson Jones Clip &amp; Carry Folder Binder Tool for Ring Binders, Clear"/>
    <x v="350"/>
    <n v="5"/>
    <n v="0.2"/>
    <n v="8.1199999999999974"/>
  </r>
  <r>
    <n v="4502"/>
    <s v="CA-2011-116757"/>
    <x v="2"/>
    <d v="2011-06-30T00:00:00"/>
    <x v="864"/>
    <x v="1"/>
    <s v="MS-17980"/>
    <s v="Michael Stewart"/>
    <x v="1"/>
    <s v="United States"/>
    <s v="Houston"/>
    <x v="5"/>
    <n v="77095"/>
    <x v="2"/>
    <s v="OFF-PA-10002005"/>
    <x v="1"/>
    <x v="10"/>
    <s v="Xerox 225"/>
    <x v="233"/>
    <n v="5"/>
    <n v="0.2"/>
    <n v="9.0719999999999992"/>
  </r>
  <r>
    <n v="4503"/>
    <s v="CA-2011-116757"/>
    <x v="2"/>
    <d v="2011-06-30T00:00:00"/>
    <x v="864"/>
    <x v="1"/>
    <s v="MS-17980"/>
    <s v="Michael Stewart"/>
    <x v="1"/>
    <s v="United States"/>
    <s v="Houston"/>
    <x v="5"/>
    <n v="77095"/>
    <x v="2"/>
    <s v="OFF-FA-10002815"/>
    <x v="1"/>
    <x v="13"/>
    <s v="Staples"/>
    <x v="3406"/>
    <n v="6"/>
    <n v="0.2"/>
    <n v="7.1928000000000001"/>
  </r>
  <r>
    <n v="4504"/>
    <s v="US-2011-138247"/>
    <x v="2"/>
    <d v="2011-12-24T00:00:00"/>
    <x v="473"/>
    <x v="1"/>
    <s v="BF-11170"/>
    <s v="Ben Ferrer"/>
    <x v="2"/>
    <s v="United States"/>
    <s v="Los Angeles"/>
    <x v="1"/>
    <n v="90045"/>
    <x v="1"/>
    <s v="TEC-PH-10000213"/>
    <x v="2"/>
    <x v="7"/>
    <s v="Seidio BD2-HK3IPH5-BK DILEX Case and Holster Combo for Apple iPhone 5/5s - Black"/>
    <x v="3407"/>
    <n v="7"/>
    <n v="0.2"/>
    <n v="17.365599999999993"/>
  </r>
  <r>
    <n v="4505"/>
    <s v="US-2011-138247"/>
    <x v="2"/>
    <d v="2011-12-24T00:00:00"/>
    <x v="473"/>
    <x v="1"/>
    <s v="BF-11170"/>
    <s v="Ben Ferrer"/>
    <x v="2"/>
    <s v="United States"/>
    <s v="Los Angeles"/>
    <x v="1"/>
    <n v="90045"/>
    <x v="1"/>
    <s v="OFF-AP-10000828"/>
    <x v="1"/>
    <x v="9"/>
    <s v="Avanti 4.4 Cu. Ft. Refrigerator"/>
    <x v="2759"/>
    <n v="2"/>
    <n v="0"/>
    <n v="101.34879999999998"/>
  </r>
  <r>
    <n v="4506"/>
    <s v="US-2011-138247"/>
    <x v="2"/>
    <d v="2011-12-24T00:00:00"/>
    <x v="473"/>
    <x v="1"/>
    <s v="BF-11170"/>
    <s v="Ben Ferrer"/>
    <x v="2"/>
    <s v="United States"/>
    <s v="Los Angeles"/>
    <x v="1"/>
    <n v="90045"/>
    <x v="1"/>
    <s v="TEC-AC-10004708"/>
    <x v="2"/>
    <x v="11"/>
    <s v="Sony 32GB Class 10 Micro SDHC R40 Memory Card"/>
    <x v="3408"/>
    <n v="3"/>
    <n v="0"/>
    <n v="13.198499999999999"/>
  </r>
  <r>
    <n v="4507"/>
    <s v="US-2011-138247"/>
    <x v="2"/>
    <d v="2011-12-24T00:00:00"/>
    <x v="473"/>
    <x v="1"/>
    <s v="BF-11170"/>
    <s v="Ben Ferrer"/>
    <x v="2"/>
    <s v="United States"/>
    <s v="Los Angeles"/>
    <x v="1"/>
    <n v="90045"/>
    <x v="1"/>
    <s v="TEC-PH-10001530"/>
    <x v="2"/>
    <x v="7"/>
    <s v="Cisco Unified IP Phone 7945G VoIP phone"/>
    <x v="3409"/>
    <n v="3"/>
    <n v="0.2"/>
    <n v="51.148499999999984"/>
  </r>
  <r>
    <n v="4508"/>
    <s v="US-2011-138247"/>
    <x v="2"/>
    <d v="2011-12-24T00:00:00"/>
    <x v="473"/>
    <x v="1"/>
    <s v="BF-11170"/>
    <s v="Ben Ferrer"/>
    <x v="2"/>
    <s v="United States"/>
    <s v="Los Angeles"/>
    <x v="1"/>
    <n v="90045"/>
    <x v="1"/>
    <s v="OFF-ST-10002301"/>
    <x v="1"/>
    <x v="4"/>
    <s v="Tennsco Commercial Shelving"/>
    <x v="2422"/>
    <n v="1"/>
    <n v="0"/>
    <n v="0.20339999999999847"/>
  </r>
  <r>
    <n v="4509"/>
    <s v="US-2011-138247"/>
    <x v="2"/>
    <d v="2011-12-24T00:00:00"/>
    <x v="473"/>
    <x v="1"/>
    <s v="BF-11170"/>
    <s v="Ben Ferrer"/>
    <x v="2"/>
    <s v="United States"/>
    <s v="Los Angeles"/>
    <x v="1"/>
    <n v="90045"/>
    <x v="1"/>
    <s v="FUR-FU-10002554"/>
    <x v="0"/>
    <x v="5"/>
    <s v="Westinghouse Floor Lamp with Metal Mesh Shade, Black"/>
    <x v="1169"/>
    <n v="1"/>
    <n v="0"/>
    <n v="5.5176999999999978"/>
  </r>
  <r>
    <n v="4510"/>
    <s v="CA-2014-167003"/>
    <x v="3"/>
    <d v="2014-05-24T00:00:00"/>
    <x v="990"/>
    <x v="1"/>
    <s v="VS-21820"/>
    <s v="Vivek Sundaresam"/>
    <x v="0"/>
    <s v="United States"/>
    <s v="Los Angeles"/>
    <x v="1"/>
    <n v="90036"/>
    <x v="1"/>
    <s v="FUR-TA-10001520"/>
    <x v="0"/>
    <x v="3"/>
    <s v="Lesro Sheffield Collection Coffee Table, End Table, Center Table, Corner Table"/>
    <x v="2473"/>
    <n v="3"/>
    <n v="0.2"/>
    <n v="-6.423300000000026"/>
  </r>
  <r>
    <n v="4511"/>
    <s v="CA-2013-119935"/>
    <x v="0"/>
    <d v="2013-11-11T00:00:00"/>
    <x v="954"/>
    <x v="1"/>
    <s v="KM-16225"/>
    <s v="Kalyca Meade"/>
    <x v="1"/>
    <s v="United States"/>
    <s v="Springfield"/>
    <x v="25"/>
    <n v="65807"/>
    <x v="2"/>
    <s v="FUR-FU-10001085"/>
    <x v="0"/>
    <x v="5"/>
    <s v="3M Polarizing Light Filter Sleeves"/>
    <x v="3410"/>
    <n v="2"/>
    <n v="0"/>
    <n v="17.157999999999998"/>
  </r>
  <r>
    <n v="4512"/>
    <s v="CA-2013-119935"/>
    <x v="0"/>
    <d v="2013-11-11T00:00:00"/>
    <x v="954"/>
    <x v="1"/>
    <s v="KM-16225"/>
    <s v="Kalyca Meade"/>
    <x v="1"/>
    <s v="United States"/>
    <s v="Springfield"/>
    <x v="25"/>
    <n v="65807"/>
    <x v="2"/>
    <s v="OFF-BI-10001597"/>
    <x v="1"/>
    <x v="8"/>
    <s v="Wilson Jones Ledger-Size, Piano-Hinge Binder, 2&quot;, Blue"/>
    <x v="3411"/>
    <n v="2"/>
    <n v="0"/>
    <n v="39.340799999999994"/>
  </r>
  <r>
    <n v="4513"/>
    <s v="CA-2013-118969"/>
    <x v="0"/>
    <d v="2013-10-03T00:00:00"/>
    <x v="767"/>
    <x v="2"/>
    <s v="LP-17095"/>
    <s v="Liz Preis"/>
    <x v="0"/>
    <s v="United States"/>
    <s v="Phoenix"/>
    <x v="16"/>
    <n v="85023"/>
    <x v="1"/>
    <s v="OFF-BI-10002429"/>
    <x v="1"/>
    <x v="8"/>
    <s v="Premier Elliptical Ring Binder, Black"/>
    <x v="3412"/>
    <n v="6"/>
    <n v="0.7"/>
    <n v="-40.180799999999991"/>
  </r>
  <r>
    <n v="4514"/>
    <s v="CA-2013-145240"/>
    <x v="0"/>
    <d v="2013-09-07T00:00:00"/>
    <x v="1054"/>
    <x v="2"/>
    <s v="BG-11740"/>
    <s v="Bruce Geld"/>
    <x v="0"/>
    <s v="United States"/>
    <s v="Houston"/>
    <x v="5"/>
    <n v="77070"/>
    <x v="2"/>
    <s v="OFF-ST-10001590"/>
    <x v="1"/>
    <x v="4"/>
    <s v="Tenex Personal Project File with Scoop Front Design, Black"/>
    <x v="3413"/>
    <n v="1"/>
    <n v="0.2"/>
    <n v="0.8087999999999993"/>
  </r>
  <r>
    <n v="4515"/>
    <s v="CA-2013-120873"/>
    <x v="0"/>
    <d v="2013-10-28T00:00:00"/>
    <x v="97"/>
    <x v="0"/>
    <s v="BW-11200"/>
    <s v="Ben Wallace"/>
    <x v="0"/>
    <s v="United States"/>
    <s v="Hampton"/>
    <x v="17"/>
    <n v="23666"/>
    <x v="0"/>
    <s v="FUR-CH-10000847"/>
    <x v="0"/>
    <x v="1"/>
    <s v="Global Executive Mid-Back Manager's Chair"/>
    <x v="3414"/>
    <n v="1"/>
    <n v="0"/>
    <n v="75.654799999999994"/>
  </r>
  <r>
    <n v="4516"/>
    <s v="US-2014-111920"/>
    <x v="3"/>
    <d v="2014-10-23T00:00:00"/>
    <x v="215"/>
    <x v="1"/>
    <s v="PS-18970"/>
    <s v="Paul Stevenson"/>
    <x v="2"/>
    <s v="United States"/>
    <s v="Tulsa"/>
    <x v="26"/>
    <n v="74133"/>
    <x v="2"/>
    <s v="OFF-AR-10003179"/>
    <x v="1"/>
    <x v="6"/>
    <s v="Dixon Ticonderoga Core-Lock Colored Pencils"/>
    <x v="2978"/>
    <n v="4"/>
    <n v="0"/>
    <n v="12.025199999999998"/>
  </r>
  <r>
    <n v="4517"/>
    <s v="US-2013-128678"/>
    <x v="0"/>
    <d v="2013-09-16T00:00:00"/>
    <x v="369"/>
    <x v="1"/>
    <s v="RB-19570"/>
    <s v="Rob Beeghly"/>
    <x v="0"/>
    <s v="United States"/>
    <s v="Seattle"/>
    <x v="4"/>
    <n v="98105"/>
    <x v="1"/>
    <s v="OFF-PA-10000807"/>
    <x v="1"/>
    <x v="10"/>
    <s v="TOPS &quot;Important Message&quot; Pads, Canary, 4-1/4 x 5-1/2, 50 Sheets per Pad"/>
    <x v="1591"/>
    <n v="5"/>
    <n v="0"/>
    <n v="10.058"/>
  </r>
  <r>
    <n v="4518"/>
    <s v="US-2013-128678"/>
    <x v="0"/>
    <d v="2013-09-16T00:00:00"/>
    <x v="369"/>
    <x v="1"/>
    <s v="RB-19570"/>
    <s v="Rob Beeghly"/>
    <x v="0"/>
    <s v="United States"/>
    <s v="Seattle"/>
    <x v="4"/>
    <n v="98105"/>
    <x v="1"/>
    <s v="OFF-BI-10002103"/>
    <x v="1"/>
    <x v="8"/>
    <s v="Cardinal Slant-D Ring Binder, Heavy Gauge Vinyl"/>
    <x v="3415"/>
    <n v="7"/>
    <n v="0.2"/>
    <n v="15.815799999999999"/>
  </r>
  <r>
    <n v="4519"/>
    <s v="CA-2013-101385"/>
    <x v="0"/>
    <d v="2013-09-26T00:00:00"/>
    <x v="152"/>
    <x v="1"/>
    <s v="JW-16075"/>
    <s v="Julia West"/>
    <x v="0"/>
    <s v="United States"/>
    <s v="San Francisco"/>
    <x v="1"/>
    <n v="94109"/>
    <x v="1"/>
    <s v="OFF-AR-10004441"/>
    <x v="1"/>
    <x v="6"/>
    <s v="BIC Brite Liner Highlighters"/>
    <x v="3416"/>
    <n v="4"/>
    <n v="0"/>
    <n v="6.9551999999999996"/>
  </r>
  <r>
    <n v="4520"/>
    <s v="CA-2014-107167"/>
    <x v="3"/>
    <d v="2014-06-11T00:00:00"/>
    <x v="1055"/>
    <x v="1"/>
    <s v="ND-18460"/>
    <s v="Neil Ducich"/>
    <x v="1"/>
    <s v="United States"/>
    <s v="Jacksonville"/>
    <x v="2"/>
    <n v="32216"/>
    <x v="0"/>
    <s v="OFF-ST-10003805"/>
    <x v="1"/>
    <x v="4"/>
    <s v="24 Capacity Maxi Data Binder Racks, Pearl"/>
    <x v="3417"/>
    <n v="8"/>
    <n v="0.2"/>
    <n v="84.219999999999857"/>
  </r>
  <r>
    <n v="4521"/>
    <s v="CA-2011-109491"/>
    <x v="2"/>
    <d v="2011-02-21T00:00:00"/>
    <x v="1056"/>
    <x v="1"/>
    <s v="LC-16930"/>
    <s v="Linda Cazamias"/>
    <x v="1"/>
    <s v="United States"/>
    <s v="Richmond"/>
    <x v="14"/>
    <n v="47374"/>
    <x v="2"/>
    <s v="TEC-AC-10001284"/>
    <x v="2"/>
    <x v="11"/>
    <s v="Enermax Briskie RF Wireless Keyboard and Mouse Combo"/>
    <x v="1038"/>
    <n v="3"/>
    <n v="0"/>
    <n v="22.4316"/>
  </r>
  <r>
    <n v="4522"/>
    <s v="CA-2011-109491"/>
    <x v="2"/>
    <d v="2011-02-21T00:00:00"/>
    <x v="1056"/>
    <x v="1"/>
    <s v="LC-16930"/>
    <s v="Linda Cazamias"/>
    <x v="1"/>
    <s v="United States"/>
    <s v="Richmond"/>
    <x v="14"/>
    <n v="47374"/>
    <x v="2"/>
    <s v="FUR-FU-10000221"/>
    <x v="0"/>
    <x v="5"/>
    <s v="Master Caster Door Stop, Brown"/>
    <x v="2352"/>
    <n v="4"/>
    <n v="0"/>
    <n v="6.9087999999999994"/>
  </r>
  <r>
    <n v="4523"/>
    <s v="CA-2014-105445"/>
    <x v="3"/>
    <d v="2014-02-21T00:00:00"/>
    <x v="912"/>
    <x v="0"/>
    <s v="BP-11095"/>
    <s v="Bart Pistole"/>
    <x v="1"/>
    <s v="United States"/>
    <s v="Louisville"/>
    <x v="22"/>
    <n v="80027"/>
    <x v="1"/>
    <s v="OFF-FA-10001229"/>
    <x v="1"/>
    <x v="13"/>
    <s v="Staples"/>
    <x v="3418"/>
    <n v="3"/>
    <n v="0.2"/>
    <n v="3.065399999999999"/>
  </r>
  <r>
    <n v="4524"/>
    <s v="CA-2011-107454"/>
    <x v="2"/>
    <d v="2011-11-02T00:00:00"/>
    <x v="1057"/>
    <x v="1"/>
    <s v="RD-19720"/>
    <s v="Roger Demir"/>
    <x v="0"/>
    <s v="United States"/>
    <s v="New York City"/>
    <x v="15"/>
    <n v="10024"/>
    <x v="3"/>
    <s v="OFF-LA-10001569"/>
    <x v="1"/>
    <x v="2"/>
    <s v="Avery 499"/>
    <x v="1981"/>
    <n v="7"/>
    <n v="0"/>
    <n v="16.035599999999999"/>
  </r>
  <r>
    <n v="4525"/>
    <s v="CA-2011-107454"/>
    <x v="2"/>
    <d v="2011-11-02T00:00:00"/>
    <x v="1057"/>
    <x v="1"/>
    <s v="RD-19720"/>
    <s v="Roger Demir"/>
    <x v="0"/>
    <s v="United States"/>
    <s v="New York City"/>
    <x v="15"/>
    <n v="10024"/>
    <x v="3"/>
    <s v="FUR-FU-10004018"/>
    <x v="0"/>
    <x v="5"/>
    <s v="Tensor Computer Mounted Lamp"/>
    <x v="3419"/>
    <n v="6"/>
    <n v="0"/>
    <n v="24.121800000000004"/>
  </r>
  <r>
    <n v="4526"/>
    <s v="US-2014-105046"/>
    <x v="3"/>
    <d v="2014-07-18T00:00:00"/>
    <x v="989"/>
    <x v="1"/>
    <s v="BE-11335"/>
    <s v="Bill Eplett"/>
    <x v="2"/>
    <s v="United States"/>
    <s v="Rome"/>
    <x v="15"/>
    <n v="13440"/>
    <x v="3"/>
    <s v="TEC-PH-10004536"/>
    <x v="2"/>
    <x v="7"/>
    <s v="Avaya 5420 Digital phone"/>
    <x v="3420"/>
    <n v="2"/>
    <n v="0"/>
    <n v="67.495000000000005"/>
  </r>
  <r>
    <n v="4527"/>
    <s v="US-2014-105046"/>
    <x v="3"/>
    <d v="2014-07-18T00:00:00"/>
    <x v="989"/>
    <x v="1"/>
    <s v="BE-11335"/>
    <s v="Bill Eplett"/>
    <x v="2"/>
    <s v="United States"/>
    <s v="Rome"/>
    <x v="15"/>
    <n v="13440"/>
    <x v="3"/>
    <s v="OFF-PA-10004353"/>
    <x v="1"/>
    <x v="10"/>
    <s v="Southworth 25% Cotton Premium Laser Paper and Envelopes"/>
    <x v="3421"/>
    <n v="5"/>
    <n v="0"/>
    <n v="47.952000000000005"/>
  </r>
  <r>
    <n v="4528"/>
    <s v="US-2014-105046"/>
    <x v="3"/>
    <d v="2014-07-18T00:00:00"/>
    <x v="989"/>
    <x v="1"/>
    <s v="BE-11335"/>
    <s v="Bill Eplett"/>
    <x v="2"/>
    <s v="United States"/>
    <s v="Rome"/>
    <x v="15"/>
    <n v="13440"/>
    <x v="3"/>
    <s v="FUR-FU-10004848"/>
    <x v="0"/>
    <x v="5"/>
    <s v="DAX Solid Wood Frames"/>
    <x v="3422"/>
    <n v="4"/>
    <n v="0"/>
    <n v="14.459599999999998"/>
  </r>
  <r>
    <n v="4529"/>
    <s v="CA-2014-152856"/>
    <x v="3"/>
    <d v="2014-09-09T00:00:00"/>
    <x v="643"/>
    <x v="0"/>
    <s v="RS-19765"/>
    <s v="Roland Schwarz"/>
    <x v="1"/>
    <s v="United States"/>
    <s v="Marion"/>
    <x v="24"/>
    <n v="43302"/>
    <x v="3"/>
    <s v="TEC-AC-10004864"/>
    <x v="2"/>
    <x v="11"/>
    <s v="Memorex Micro Travel Drive 32 GB"/>
    <x v="3423"/>
    <n v="4"/>
    <n v="0.2"/>
    <n v="33.589200000000005"/>
  </r>
  <r>
    <n v="4530"/>
    <s v="CA-2013-134691"/>
    <x v="0"/>
    <d v="2013-11-15T00:00:00"/>
    <x v="1058"/>
    <x v="1"/>
    <s v="KC-16540"/>
    <s v="Kelly Collister"/>
    <x v="0"/>
    <s v="United States"/>
    <s v="Houston"/>
    <x v="5"/>
    <n v="77041"/>
    <x v="2"/>
    <s v="OFF-BI-10002393"/>
    <x v="1"/>
    <x v="8"/>
    <s v="Binder Posts"/>
    <x v="3424"/>
    <n v="2"/>
    <n v="0.8"/>
    <n v="-3.9032000000000009"/>
  </r>
  <r>
    <n v="4531"/>
    <s v="CA-2013-118759"/>
    <x v="0"/>
    <d v="2013-11-15T00:00:00"/>
    <x v="398"/>
    <x v="2"/>
    <s v="MB-17305"/>
    <s v="Maria Bertelson"/>
    <x v="0"/>
    <s v="United States"/>
    <s v="New York City"/>
    <x v="15"/>
    <n v="10009"/>
    <x v="3"/>
    <s v="FUR-CH-10002335"/>
    <x v="0"/>
    <x v="1"/>
    <s v="Hon GuestStacker Chair"/>
    <x v="1262"/>
    <n v="2"/>
    <n v="0.1"/>
    <n v="72.534400000000005"/>
  </r>
  <r>
    <n v="4532"/>
    <s v="CA-2013-118759"/>
    <x v="0"/>
    <d v="2013-11-15T00:00:00"/>
    <x v="398"/>
    <x v="2"/>
    <s v="MB-17305"/>
    <s v="Maria Bertelson"/>
    <x v="0"/>
    <s v="United States"/>
    <s v="New York City"/>
    <x v="15"/>
    <n v="10009"/>
    <x v="3"/>
    <s v="OFF-ST-10001590"/>
    <x v="1"/>
    <x v="4"/>
    <s v="Tenex Personal Project File with Scoop Front Design, Black"/>
    <x v="3425"/>
    <n v="3"/>
    <n v="0"/>
    <n v="10.514399999999998"/>
  </r>
  <r>
    <n v="4533"/>
    <s v="CA-2011-140403"/>
    <x v="2"/>
    <d v="2011-10-10T00:00:00"/>
    <x v="197"/>
    <x v="3"/>
    <s v="TN-21040"/>
    <s v="Tanja Norvell"/>
    <x v="2"/>
    <s v="United States"/>
    <s v="Manteca"/>
    <x v="1"/>
    <n v="95336"/>
    <x v="1"/>
    <s v="FUR-CH-10002774"/>
    <x v="0"/>
    <x v="1"/>
    <s v="Global Deluxe Stacking Chair, Gray"/>
    <x v="1919"/>
    <n v="3"/>
    <n v="0.2"/>
    <n v="13.764599999999994"/>
  </r>
  <r>
    <n v="4534"/>
    <s v="CA-2011-140403"/>
    <x v="2"/>
    <d v="2011-10-10T00:00:00"/>
    <x v="197"/>
    <x v="3"/>
    <s v="TN-21040"/>
    <s v="Tanja Norvell"/>
    <x v="2"/>
    <s v="United States"/>
    <s v="Manteca"/>
    <x v="1"/>
    <n v="95336"/>
    <x v="1"/>
    <s v="OFF-EN-10001219"/>
    <x v="1"/>
    <x v="12"/>
    <s v="#10- 4 1/8&quot; x 9 1/2&quot; Security-Tint Envelopes"/>
    <x v="770"/>
    <n v="2"/>
    <n v="0"/>
    <n v="7.4871999999999996"/>
  </r>
  <r>
    <n v="4535"/>
    <s v="CA-2012-163104"/>
    <x v="1"/>
    <d v="2012-03-19T00:00:00"/>
    <x v="211"/>
    <x v="1"/>
    <s v="MC-18130"/>
    <s v="Mike Caudle"/>
    <x v="1"/>
    <s v="United States"/>
    <s v="Los Angeles"/>
    <x v="1"/>
    <n v="90004"/>
    <x v="1"/>
    <s v="OFF-PA-10001947"/>
    <x v="1"/>
    <x v="10"/>
    <s v="Xerox 1974"/>
    <x v="493"/>
    <n v="2"/>
    <n v="0"/>
    <n v="5.8604000000000003"/>
  </r>
  <r>
    <n v="4536"/>
    <s v="CA-2014-138464"/>
    <x v="3"/>
    <d v="2014-07-09T00:00:00"/>
    <x v="142"/>
    <x v="1"/>
    <s v="VF-21715"/>
    <s v="Vicky Freymann"/>
    <x v="2"/>
    <s v="United States"/>
    <s v="Seattle"/>
    <x v="4"/>
    <n v="98115"/>
    <x v="1"/>
    <s v="FUR-FU-10003142"/>
    <x v="0"/>
    <x v="5"/>
    <s v="Master Big Foot Doorstop, Beige"/>
    <x v="3426"/>
    <n v="3"/>
    <n v="0"/>
    <n v="4.9103999999999992"/>
  </r>
  <r>
    <n v="4537"/>
    <s v="CA-2014-138464"/>
    <x v="3"/>
    <d v="2014-07-09T00:00:00"/>
    <x v="142"/>
    <x v="1"/>
    <s v="VF-21715"/>
    <s v="Vicky Freymann"/>
    <x v="2"/>
    <s v="United States"/>
    <s v="Seattle"/>
    <x v="4"/>
    <n v="98115"/>
    <x v="1"/>
    <s v="OFF-BI-10001543"/>
    <x v="1"/>
    <x v="8"/>
    <s v="GBC VeloBinder Manual Binding System"/>
    <x v="1808"/>
    <n v="3"/>
    <n v="0.2"/>
    <n v="30.231600000000007"/>
  </r>
  <r>
    <n v="4538"/>
    <s v="CA-2014-138464"/>
    <x v="3"/>
    <d v="2014-07-09T00:00:00"/>
    <x v="142"/>
    <x v="1"/>
    <s v="VF-21715"/>
    <s v="Vicky Freymann"/>
    <x v="2"/>
    <s v="United States"/>
    <s v="Seattle"/>
    <x v="4"/>
    <n v="98115"/>
    <x v="1"/>
    <s v="OFF-AR-10003560"/>
    <x v="1"/>
    <x v="6"/>
    <s v="Zebra Zazzle Fluorescent Highlighters"/>
    <x v="2614"/>
    <n v="3"/>
    <n v="0"/>
    <n v="6.2015999999999991"/>
  </r>
  <r>
    <n v="4539"/>
    <s v="CA-2014-138464"/>
    <x v="3"/>
    <d v="2014-07-09T00:00:00"/>
    <x v="142"/>
    <x v="1"/>
    <s v="VF-21715"/>
    <s v="Vicky Freymann"/>
    <x v="2"/>
    <s v="United States"/>
    <s v="Seattle"/>
    <x v="4"/>
    <n v="98115"/>
    <x v="1"/>
    <s v="OFF-AR-10004757"/>
    <x v="1"/>
    <x v="6"/>
    <s v="Crayola Colored Pencils"/>
    <x v="2805"/>
    <n v="4"/>
    <n v="0"/>
    <n v="4.3295999999999992"/>
  </r>
  <r>
    <n v="4540"/>
    <s v="CA-2012-104129"/>
    <x v="1"/>
    <d v="2012-02-27T00:00:00"/>
    <x v="932"/>
    <x v="1"/>
    <s v="ES-14080"/>
    <s v="Erin Smith"/>
    <x v="1"/>
    <s v="United States"/>
    <s v="Providence"/>
    <x v="34"/>
    <n v="2908"/>
    <x v="3"/>
    <s v="TEC-PH-10003800"/>
    <x v="2"/>
    <x v="7"/>
    <s v="i.Sound Portable Power - 8000 mAh"/>
    <x v="2815"/>
    <n v="2"/>
    <n v="0"/>
    <n v="1.0597999999999956"/>
  </r>
  <r>
    <n v="4541"/>
    <s v="CA-2012-104129"/>
    <x v="1"/>
    <d v="2012-02-27T00:00:00"/>
    <x v="932"/>
    <x v="1"/>
    <s v="ES-14080"/>
    <s v="Erin Smith"/>
    <x v="1"/>
    <s v="United States"/>
    <s v="Providence"/>
    <x v="34"/>
    <n v="2908"/>
    <x v="3"/>
    <s v="FUR-TA-10004152"/>
    <x v="0"/>
    <x v="3"/>
    <s v="Barricks 18&quot; x 48&quot; Non-Folding Utility Table with Bottom Storage Shelf"/>
    <x v="3427"/>
    <n v="7"/>
    <n v="0.3"/>
    <n v="-28.22399999999999"/>
  </r>
  <r>
    <n v="4542"/>
    <s v="US-2014-132206"/>
    <x v="3"/>
    <d v="2014-06-17T00:00:00"/>
    <x v="329"/>
    <x v="1"/>
    <s v="MK-17905"/>
    <s v="Michael Kennedy"/>
    <x v="1"/>
    <s v="United States"/>
    <s v="Chicago"/>
    <x v="10"/>
    <n v="60653"/>
    <x v="2"/>
    <s v="OFF-BI-10000756"/>
    <x v="1"/>
    <x v="8"/>
    <s v="Storex DuraTech Recycled Plastic Frosted Binders"/>
    <x v="3428"/>
    <n v="7"/>
    <n v="0.8"/>
    <n v="-8.9040000000000035"/>
  </r>
  <r>
    <n v="4543"/>
    <s v="CA-2014-113474"/>
    <x v="3"/>
    <d v="2014-03-31T00:00:00"/>
    <x v="866"/>
    <x v="2"/>
    <s v="TM-21490"/>
    <s v="Tony Molinari"/>
    <x v="0"/>
    <s v="United States"/>
    <s v="Oklahoma City"/>
    <x v="26"/>
    <n v="73120"/>
    <x v="2"/>
    <s v="OFF-EN-10004206"/>
    <x v="1"/>
    <x v="12"/>
    <s v="Multimedia Mailers"/>
    <x v="3429"/>
    <n v="2"/>
    <n v="0"/>
    <n v="149.8956"/>
  </r>
  <r>
    <n v="4544"/>
    <s v="CA-2012-126557"/>
    <x v="1"/>
    <d v="2012-07-12T00:00:00"/>
    <x v="1059"/>
    <x v="0"/>
    <s v="RL-19615"/>
    <s v="Rob Lucas"/>
    <x v="0"/>
    <s v="United States"/>
    <s v="Chicago"/>
    <x v="10"/>
    <n v="60610"/>
    <x v="2"/>
    <s v="FUR-CH-10004477"/>
    <x v="0"/>
    <x v="1"/>
    <s v="Global Push Button Manager's Chair, Indigo"/>
    <x v="3430"/>
    <n v="9"/>
    <n v="0.3"/>
    <n v="-5.4801000000000215"/>
  </r>
  <r>
    <n v="4545"/>
    <s v="CA-2012-126557"/>
    <x v="1"/>
    <d v="2012-07-12T00:00:00"/>
    <x v="1059"/>
    <x v="0"/>
    <s v="RL-19615"/>
    <s v="Rob Lucas"/>
    <x v="0"/>
    <s v="United States"/>
    <s v="Chicago"/>
    <x v="10"/>
    <n v="60610"/>
    <x v="2"/>
    <s v="TEC-PH-10003505"/>
    <x v="2"/>
    <x v="7"/>
    <s v="Geemarc AmpliPOWER60"/>
    <x v="1490"/>
    <n v="2"/>
    <n v="0.2"/>
    <n v="16.703999999999986"/>
  </r>
  <r>
    <n v="4546"/>
    <s v="CA-2012-126557"/>
    <x v="1"/>
    <d v="2012-07-12T00:00:00"/>
    <x v="1059"/>
    <x v="0"/>
    <s v="RL-19615"/>
    <s v="Rob Lucas"/>
    <x v="0"/>
    <s v="United States"/>
    <s v="Chicago"/>
    <x v="10"/>
    <n v="60610"/>
    <x v="2"/>
    <s v="TEC-PH-10000526"/>
    <x v="2"/>
    <x v="7"/>
    <s v="Vtech CS6719"/>
    <x v="3431"/>
    <n v="7"/>
    <n v="0.2"/>
    <n v="53.754400000000004"/>
  </r>
  <r>
    <n v="4547"/>
    <s v="CA-2012-126557"/>
    <x v="1"/>
    <d v="2012-07-12T00:00:00"/>
    <x v="1059"/>
    <x v="0"/>
    <s v="RL-19615"/>
    <s v="Rob Lucas"/>
    <x v="0"/>
    <s v="United States"/>
    <s v="Chicago"/>
    <x v="10"/>
    <n v="60610"/>
    <x v="2"/>
    <s v="OFF-BI-10003314"/>
    <x v="1"/>
    <x v="8"/>
    <s v="Tuff Stuff Recycled Round Ring Binders"/>
    <x v="3432"/>
    <n v="2"/>
    <n v="0.8"/>
    <n v="-2.9884000000000004"/>
  </r>
  <r>
    <n v="4548"/>
    <s v="CA-2012-126557"/>
    <x v="1"/>
    <d v="2012-07-12T00:00:00"/>
    <x v="1059"/>
    <x v="0"/>
    <s v="RL-19615"/>
    <s v="Rob Lucas"/>
    <x v="0"/>
    <s v="United States"/>
    <s v="Chicago"/>
    <x v="10"/>
    <n v="60610"/>
    <x v="2"/>
    <s v="OFF-AR-10003190"/>
    <x v="1"/>
    <x v="6"/>
    <s v="Newell 32"/>
    <x v="2789"/>
    <n v="3"/>
    <n v="0.2"/>
    <n v="0.69120000000000026"/>
  </r>
  <r>
    <n v="4549"/>
    <s v="CA-2012-126557"/>
    <x v="1"/>
    <d v="2012-07-12T00:00:00"/>
    <x v="1059"/>
    <x v="0"/>
    <s v="RL-19615"/>
    <s v="Rob Lucas"/>
    <x v="0"/>
    <s v="United States"/>
    <s v="Chicago"/>
    <x v="10"/>
    <n v="60610"/>
    <x v="2"/>
    <s v="FUR-FU-10001861"/>
    <x v="0"/>
    <x v="5"/>
    <s v="Floodlight Indoor Halogen Bulbs, 1 Bulb per Pack, 60 Watts"/>
    <x v="3433"/>
    <n v="1"/>
    <n v="0.6"/>
    <n v="-2.1340000000000003"/>
  </r>
  <r>
    <n v="4550"/>
    <s v="CA-2012-126557"/>
    <x v="1"/>
    <d v="2012-07-12T00:00:00"/>
    <x v="1059"/>
    <x v="0"/>
    <s v="RL-19615"/>
    <s v="Rob Lucas"/>
    <x v="0"/>
    <s v="United States"/>
    <s v="Chicago"/>
    <x v="10"/>
    <n v="60610"/>
    <x v="2"/>
    <s v="TEC-PH-10003963"/>
    <x v="2"/>
    <x v="7"/>
    <s v="GE 2-Jack Phone Line Splitter"/>
    <x v="3434"/>
    <n v="4"/>
    <n v="0.2"/>
    <n v="49.437599999999975"/>
  </r>
  <r>
    <n v="4551"/>
    <s v="US-2014-107636"/>
    <x v="3"/>
    <d v="2014-05-01T00:00:00"/>
    <x v="1060"/>
    <x v="2"/>
    <s v="NM-18520"/>
    <s v="Neoma Murray"/>
    <x v="0"/>
    <s v="United States"/>
    <s v="Manchester"/>
    <x v="29"/>
    <n v="6040"/>
    <x v="3"/>
    <s v="OFF-LA-10003388"/>
    <x v="1"/>
    <x v="2"/>
    <s v="Avery 5"/>
    <x v="1784"/>
    <n v="2"/>
    <n v="0"/>
    <n v="2.8224"/>
  </r>
  <r>
    <n v="4552"/>
    <s v="US-2011-165862"/>
    <x v="2"/>
    <d v="2011-07-13T00:00:00"/>
    <x v="137"/>
    <x v="1"/>
    <s v="GK-14620"/>
    <s v="Grace Kelly"/>
    <x v="1"/>
    <s v="United States"/>
    <s v="Los Angeles"/>
    <x v="1"/>
    <n v="90049"/>
    <x v="1"/>
    <s v="FUR-TA-10002855"/>
    <x v="0"/>
    <x v="3"/>
    <s v="Bevis Round Conference Table Top &amp; Single Column Base"/>
    <x v="3435"/>
    <n v="3"/>
    <n v="0.2"/>
    <n v="4.3901999999999788"/>
  </r>
  <r>
    <n v="4553"/>
    <s v="US-2011-106334"/>
    <x v="2"/>
    <d v="2011-12-27T00:00:00"/>
    <x v="302"/>
    <x v="1"/>
    <s v="JF-15490"/>
    <s v="Jeremy Farry"/>
    <x v="0"/>
    <s v="United States"/>
    <s v="San Francisco"/>
    <x v="1"/>
    <n v="94122"/>
    <x v="1"/>
    <s v="FUR-CH-10004886"/>
    <x v="0"/>
    <x v="1"/>
    <s v="Bevis Steel Folding Chairs"/>
    <x v="2186"/>
    <n v="3"/>
    <n v="0.2"/>
    <n v="23.027999999999992"/>
  </r>
  <r>
    <n v="4554"/>
    <s v="US-2011-106334"/>
    <x v="2"/>
    <d v="2011-12-27T00:00:00"/>
    <x v="302"/>
    <x v="1"/>
    <s v="JF-15490"/>
    <s v="Jeremy Farry"/>
    <x v="0"/>
    <s v="United States"/>
    <s v="San Francisco"/>
    <x v="1"/>
    <n v="94122"/>
    <x v="1"/>
    <s v="OFF-PA-10003657"/>
    <x v="1"/>
    <x v="10"/>
    <s v="Xerox 1927"/>
    <x v="1387"/>
    <n v="3"/>
    <n v="0"/>
    <n v="5.7779999999999987"/>
  </r>
  <r>
    <n v="4555"/>
    <s v="CA-2013-101448"/>
    <x v="0"/>
    <d v="2013-02-27T00:00:00"/>
    <x v="575"/>
    <x v="0"/>
    <s v="EB-13930"/>
    <s v="Eric Barreto"/>
    <x v="0"/>
    <s v="United States"/>
    <s v="La Crosse"/>
    <x v="6"/>
    <n v="54601"/>
    <x v="2"/>
    <s v="OFF-BI-10004738"/>
    <x v="1"/>
    <x v="8"/>
    <s v="Flexible Leather- Look Classic Collection Ring Binder"/>
    <x v="3436"/>
    <n v="3"/>
    <n v="0"/>
    <n v="28.410000000000004"/>
  </r>
  <r>
    <n v="4556"/>
    <s v="CA-2012-130218"/>
    <x v="1"/>
    <d v="2012-03-23T00:00:00"/>
    <x v="211"/>
    <x v="2"/>
    <s v="SG-20470"/>
    <s v="Sheri Gordon"/>
    <x v="0"/>
    <s v="United States"/>
    <s v="Florence"/>
    <x v="20"/>
    <n v="29501"/>
    <x v="0"/>
    <s v="OFF-FA-10003112"/>
    <x v="1"/>
    <x v="13"/>
    <s v="Staples"/>
    <x v="1629"/>
    <n v="4"/>
    <n v="0"/>
    <n v="14.201999999999998"/>
  </r>
  <r>
    <n v="4557"/>
    <s v="CA-2012-130218"/>
    <x v="1"/>
    <d v="2012-03-23T00:00:00"/>
    <x v="211"/>
    <x v="2"/>
    <s v="SG-20470"/>
    <s v="Sheri Gordon"/>
    <x v="0"/>
    <s v="United States"/>
    <s v="Florence"/>
    <x v="20"/>
    <n v="29501"/>
    <x v="0"/>
    <s v="OFF-ST-10002486"/>
    <x v="1"/>
    <x v="4"/>
    <s v="Eldon Shelf Savers Cubes and Bins"/>
    <x v="3386"/>
    <n v="4"/>
    <n v="0"/>
    <n v="0.5583999999999989"/>
  </r>
  <r>
    <n v="4558"/>
    <s v="US-2014-117331"/>
    <x v="3"/>
    <d v="2014-10-22T00:00:00"/>
    <x v="980"/>
    <x v="1"/>
    <s v="ND-18370"/>
    <s v="Natalie DeCherney"/>
    <x v="0"/>
    <s v="United States"/>
    <s v="Glendale"/>
    <x v="16"/>
    <n v="85301"/>
    <x v="1"/>
    <s v="OFF-BI-10003984"/>
    <x v="1"/>
    <x v="8"/>
    <s v="Lock-Up Easel 'Spel-Binder'"/>
    <x v="3437"/>
    <n v="1"/>
    <n v="0.7"/>
    <n v="-6.5618999999999996"/>
  </r>
  <r>
    <n v="4559"/>
    <s v="CA-2011-127383"/>
    <x v="2"/>
    <d v="2011-12-31T00:00:00"/>
    <x v="1061"/>
    <x v="1"/>
    <s v="CM-11815"/>
    <s v="Candace McMahon"/>
    <x v="1"/>
    <s v="United States"/>
    <s v="El Paso"/>
    <x v="5"/>
    <n v="79907"/>
    <x v="2"/>
    <s v="OFF-EN-10004773"/>
    <x v="1"/>
    <x v="12"/>
    <s v="Staples"/>
    <x v="2000"/>
    <n v="2"/>
    <n v="0.2"/>
    <n v="17.968399999999995"/>
  </r>
  <r>
    <n v="4560"/>
    <s v="CA-2011-110219"/>
    <x v="2"/>
    <d v="2011-05-05T00:00:00"/>
    <x v="449"/>
    <x v="2"/>
    <s v="EB-13870"/>
    <s v="Emily Burns"/>
    <x v="0"/>
    <s v="United States"/>
    <s v="San Antonio"/>
    <x v="5"/>
    <n v="78207"/>
    <x v="2"/>
    <s v="FUR-CH-10001146"/>
    <x v="0"/>
    <x v="1"/>
    <s v="Global Value Mid-Back Manager's Chair, Gray"/>
    <x v="3438"/>
    <n v="3"/>
    <n v="0.3"/>
    <n v="-9.1335000000000122"/>
  </r>
  <r>
    <n v="4561"/>
    <s v="CA-2012-118871"/>
    <x v="1"/>
    <d v="2012-12-04T00:00:00"/>
    <x v="234"/>
    <x v="0"/>
    <s v="HM-14860"/>
    <s v="Harry Marie"/>
    <x v="1"/>
    <s v="United States"/>
    <s v="Los Angeles"/>
    <x v="1"/>
    <n v="90049"/>
    <x v="1"/>
    <s v="OFF-EN-10003296"/>
    <x v="1"/>
    <x v="12"/>
    <s v="Tyvek Side-Opening Peel &amp; Seel Expanding Envelopes"/>
    <x v="3439"/>
    <n v="3"/>
    <n v="0"/>
    <n v="122.148"/>
  </r>
  <r>
    <n v="4562"/>
    <s v="CA-2012-118871"/>
    <x v="1"/>
    <d v="2012-12-04T00:00:00"/>
    <x v="234"/>
    <x v="0"/>
    <s v="HM-14860"/>
    <s v="Harry Marie"/>
    <x v="1"/>
    <s v="United States"/>
    <s v="Los Angeles"/>
    <x v="1"/>
    <n v="90049"/>
    <x v="1"/>
    <s v="TEC-PH-10000193"/>
    <x v="2"/>
    <x v="7"/>
    <s v="Jensen SMPS-640 - speaker phone"/>
    <x v="3440"/>
    <n v="3"/>
    <n v="0.2"/>
    <n v="8.2763999999999953"/>
  </r>
  <r>
    <n v="4563"/>
    <s v="CA-2012-118871"/>
    <x v="1"/>
    <d v="2012-12-04T00:00:00"/>
    <x v="234"/>
    <x v="0"/>
    <s v="HM-14860"/>
    <s v="Harry Marie"/>
    <x v="1"/>
    <s v="United States"/>
    <s v="Los Angeles"/>
    <x v="1"/>
    <n v="90049"/>
    <x v="1"/>
    <s v="FUR-FU-10002111"/>
    <x v="0"/>
    <x v="5"/>
    <s v="Master Caster Door Stop, Large Brown"/>
    <x v="3441"/>
    <n v="5"/>
    <n v="0"/>
    <n v="13.832000000000001"/>
  </r>
  <r>
    <n v="4564"/>
    <s v="CA-2014-129490"/>
    <x v="3"/>
    <d v="2014-09-27T00:00:00"/>
    <x v="420"/>
    <x v="1"/>
    <s v="SJ-20125"/>
    <s v="Sanjit Jacobs"/>
    <x v="2"/>
    <s v="United States"/>
    <s v="Miramar"/>
    <x v="2"/>
    <n v="33023"/>
    <x v="0"/>
    <s v="FUR-CH-10003298"/>
    <x v="0"/>
    <x v="1"/>
    <s v="Office Star - Contemporary Task Swivel chair with Loop Arms, Charcoal"/>
    <x v="3442"/>
    <n v="4"/>
    <n v="0.2"/>
    <n v="-57.631200000000035"/>
  </r>
  <r>
    <n v="4565"/>
    <s v="CA-2011-101175"/>
    <x v="2"/>
    <d v="2011-12-09T00:00:00"/>
    <x v="467"/>
    <x v="1"/>
    <s v="DM-12955"/>
    <s v="Dario Medina"/>
    <x v="1"/>
    <s v="United States"/>
    <s v="Mesa"/>
    <x v="16"/>
    <n v="85204"/>
    <x v="1"/>
    <s v="OFF-ST-10004950"/>
    <x v="1"/>
    <x v="4"/>
    <s v="Acco Perma 3000 Stacking Storage Drawers"/>
    <x v="997"/>
    <n v="6"/>
    <n v="0.2"/>
    <n v="-1.2588000000000008"/>
  </r>
  <r>
    <n v="4566"/>
    <s v="US-2014-149510"/>
    <x v="3"/>
    <d v="2014-12-04T00:00:00"/>
    <x v="235"/>
    <x v="1"/>
    <s v="MC-17575"/>
    <s v="Matt Collins"/>
    <x v="0"/>
    <s v="United States"/>
    <s v="Fayetteville"/>
    <x v="3"/>
    <n v="28314"/>
    <x v="0"/>
    <s v="OFF-AP-10002350"/>
    <x v="1"/>
    <x v="9"/>
    <s v="Belkin F9H710-06 7 Outlet SurgeMaster Surge Protector"/>
    <x v="962"/>
    <n v="3"/>
    <n v="0.2"/>
    <n v="4.5215999999999994"/>
  </r>
  <r>
    <n v="4567"/>
    <s v="US-2014-149510"/>
    <x v="3"/>
    <d v="2014-12-04T00:00:00"/>
    <x v="235"/>
    <x v="1"/>
    <s v="MC-17575"/>
    <s v="Matt Collins"/>
    <x v="0"/>
    <s v="United States"/>
    <s v="Fayetteville"/>
    <x v="3"/>
    <n v="28314"/>
    <x v="0"/>
    <s v="OFF-BI-10004233"/>
    <x v="1"/>
    <x v="8"/>
    <s v="GBC Pre-Punched Binding Paper, Plastic, White, 8-1/2&quot; x 11&quot;"/>
    <x v="3443"/>
    <n v="6"/>
    <n v="0.7"/>
    <n v="-21.1068"/>
  </r>
  <r>
    <n v="4568"/>
    <s v="US-2014-149510"/>
    <x v="3"/>
    <d v="2014-12-04T00:00:00"/>
    <x v="235"/>
    <x v="1"/>
    <s v="MC-17575"/>
    <s v="Matt Collins"/>
    <x v="0"/>
    <s v="United States"/>
    <s v="Fayetteville"/>
    <x v="3"/>
    <n v="28314"/>
    <x v="0"/>
    <s v="OFF-PA-10001892"/>
    <x v="1"/>
    <x v="10"/>
    <s v="Rediform Wirebound &quot;Phone Memo&quot; Message Book, 11 x 5-3/4"/>
    <x v="671"/>
    <n v="4"/>
    <n v="0.2"/>
    <n v="8.8623999999999992"/>
  </r>
  <r>
    <n v="4569"/>
    <s v="CA-2012-111990"/>
    <x v="1"/>
    <d v="2012-11-08T00:00:00"/>
    <x v="681"/>
    <x v="1"/>
    <s v="DB-13660"/>
    <s v="Duane Benoit"/>
    <x v="0"/>
    <s v="United States"/>
    <s v="Houston"/>
    <x v="5"/>
    <n v="77095"/>
    <x v="2"/>
    <s v="OFF-BI-10003291"/>
    <x v="1"/>
    <x v="8"/>
    <s v="Wilson Jones Leather-Like Binders with DublLock Round Rings"/>
    <x v="3444"/>
    <n v="6"/>
    <n v="0.8"/>
    <n v="-17.285400000000006"/>
  </r>
  <r>
    <n v="4570"/>
    <s v="CA-2011-169460"/>
    <x v="2"/>
    <d v="2011-04-19T00:00:00"/>
    <x v="1062"/>
    <x v="0"/>
    <s v="NF-18595"/>
    <s v="Nicole Fjeld"/>
    <x v="2"/>
    <s v="United States"/>
    <s v="San Jose"/>
    <x v="1"/>
    <n v="95123"/>
    <x v="1"/>
    <s v="FUR-FU-10004017"/>
    <x v="0"/>
    <x v="5"/>
    <s v="Executive Impressions 13&quot; Chairman Wall Clock"/>
    <x v="3001"/>
    <n v="3"/>
    <n v="0"/>
    <n v="26.648999999999997"/>
  </r>
  <r>
    <n v="4571"/>
    <s v="US-2012-152128"/>
    <x v="1"/>
    <d v="2012-05-25T00:00:00"/>
    <x v="673"/>
    <x v="0"/>
    <s v="NM-18445"/>
    <s v="Nathan Mautz"/>
    <x v="2"/>
    <s v="United States"/>
    <s v="Wichita"/>
    <x v="41"/>
    <n v="67212"/>
    <x v="2"/>
    <s v="OFF-AR-10002445"/>
    <x v="1"/>
    <x v="6"/>
    <s v="SANFORD Major Accent Highlighters"/>
    <x v="3355"/>
    <n v="3"/>
    <n v="0"/>
    <n v="8.071200000000001"/>
  </r>
  <r>
    <n v="4572"/>
    <s v="US-2012-152128"/>
    <x v="1"/>
    <d v="2012-05-25T00:00:00"/>
    <x v="673"/>
    <x v="0"/>
    <s v="NM-18445"/>
    <s v="Nathan Mautz"/>
    <x v="2"/>
    <s v="United States"/>
    <s v="Wichita"/>
    <x v="41"/>
    <n v="67212"/>
    <x v="2"/>
    <s v="OFF-BI-10001718"/>
    <x v="1"/>
    <x v="8"/>
    <s v="GBC DocuBind P50 Personal Binding Machine"/>
    <x v="3445"/>
    <n v="2"/>
    <n v="0"/>
    <n v="60.141199999999998"/>
  </r>
  <r>
    <n v="4573"/>
    <s v="CA-2014-126662"/>
    <x v="3"/>
    <d v="2014-07-18T00:00:00"/>
    <x v="804"/>
    <x v="1"/>
    <s v="AB-10255"/>
    <s v="Alejandro Ballentine"/>
    <x v="2"/>
    <s v="United States"/>
    <s v="Los Angeles"/>
    <x v="1"/>
    <n v="90036"/>
    <x v="1"/>
    <s v="TEC-CO-10004202"/>
    <x v="2"/>
    <x v="16"/>
    <s v="Brother DCP1000 Digital 3 in 1 Multifunction Machine"/>
    <x v="2006"/>
    <n v="2"/>
    <n v="0.2"/>
    <n v="89.996999999999986"/>
  </r>
  <r>
    <n v="4574"/>
    <s v="CA-2013-139395"/>
    <x v="0"/>
    <d v="2013-12-13T00:00:00"/>
    <x v="1063"/>
    <x v="1"/>
    <s v="MG-17650"/>
    <s v="Matthew Grinstein"/>
    <x v="2"/>
    <s v="United States"/>
    <s v="Jackson"/>
    <x v="12"/>
    <n v="49201"/>
    <x v="2"/>
    <s v="TEC-PH-10002103"/>
    <x v="2"/>
    <x v="7"/>
    <s v="Jabra SPEAK 410"/>
    <x v="2854"/>
    <n v="7"/>
    <n v="0"/>
    <n v="184.22039999999998"/>
  </r>
  <r>
    <n v="4575"/>
    <s v="CA-2013-139395"/>
    <x v="0"/>
    <d v="2013-12-13T00:00:00"/>
    <x v="1063"/>
    <x v="1"/>
    <s v="MG-17650"/>
    <s v="Matthew Grinstein"/>
    <x v="2"/>
    <s v="United States"/>
    <s v="Jackson"/>
    <x v="12"/>
    <n v="49201"/>
    <x v="2"/>
    <s v="FUR-FU-10003724"/>
    <x v="0"/>
    <x v="5"/>
    <s v="Westinghouse Clip-On Gooseneck Lamps"/>
    <x v="3446"/>
    <n v="4"/>
    <n v="0"/>
    <n v="8.7047999999999988"/>
  </r>
  <r>
    <n v="4576"/>
    <s v="CA-2013-139395"/>
    <x v="0"/>
    <d v="2013-12-13T00:00:00"/>
    <x v="1063"/>
    <x v="1"/>
    <s v="MG-17650"/>
    <s v="Matthew Grinstein"/>
    <x v="2"/>
    <s v="United States"/>
    <s v="Jackson"/>
    <x v="12"/>
    <n v="49201"/>
    <x v="2"/>
    <s v="OFF-AR-10003732"/>
    <x v="1"/>
    <x v="6"/>
    <s v="Newell 333"/>
    <x v="2255"/>
    <n v="5"/>
    <n v="0"/>
    <n v="3.6139999999999994"/>
  </r>
  <r>
    <n v="4577"/>
    <s v="CA-2013-139395"/>
    <x v="0"/>
    <d v="2013-12-13T00:00:00"/>
    <x v="1063"/>
    <x v="1"/>
    <s v="MG-17650"/>
    <s v="Matthew Grinstein"/>
    <x v="2"/>
    <s v="United States"/>
    <s v="Jackson"/>
    <x v="12"/>
    <n v="49201"/>
    <x v="2"/>
    <s v="OFF-ST-10000885"/>
    <x v="1"/>
    <x v="4"/>
    <s v="Fellowes Desktop Hanging File Manager"/>
    <x v="3447"/>
    <n v="2"/>
    <n v="0"/>
    <n v="6.7149999999999999"/>
  </r>
  <r>
    <n v="4578"/>
    <s v="US-2011-121734"/>
    <x v="2"/>
    <d v="2011-04-11T00:00:00"/>
    <x v="1064"/>
    <x v="1"/>
    <s v="SE-20110"/>
    <s v="Sanjit Engle"/>
    <x v="0"/>
    <s v="United States"/>
    <s v="Lewiston"/>
    <x v="45"/>
    <n v="83501"/>
    <x v="1"/>
    <s v="OFF-BI-10004817"/>
    <x v="1"/>
    <x v="8"/>
    <s v="GBC Personal VeloBind Strips"/>
    <x v="2094"/>
    <n v="1"/>
    <n v="0.2"/>
    <n v="3.3543999999999996"/>
  </r>
  <r>
    <n v="4579"/>
    <s v="CA-2012-110947"/>
    <x v="1"/>
    <d v="2012-06-09T00:00:00"/>
    <x v="1065"/>
    <x v="1"/>
    <s v="AG-10765"/>
    <s v="Anthony Garverick"/>
    <x v="2"/>
    <s v="United States"/>
    <s v="Hampton"/>
    <x v="17"/>
    <n v="23666"/>
    <x v="0"/>
    <s v="OFF-BI-10001670"/>
    <x v="1"/>
    <x v="8"/>
    <s v="Vinyl Sectional Post Binders"/>
    <x v="3448"/>
    <n v="3"/>
    <n v="0"/>
    <n v="56.550000000000004"/>
  </r>
  <r>
    <n v="4580"/>
    <s v="US-2011-150126"/>
    <x v="2"/>
    <d v="2011-07-27T00:00:00"/>
    <x v="978"/>
    <x v="1"/>
    <s v="AS-10045"/>
    <s v="Aaron Smayling"/>
    <x v="1"/>
    <s v="United States"/>
    <s v="New York City"/>
    <x v="15"/>
    <n v="10035"/>
    <x v="3"/>
    <s v="OFF-PA-10002709"/>
    <x v="1"/>
    <x v="10"/>
    <s v="Xerox 1956"/>
    <x v="3449"/>
    <n v="11"/>
    <n v="0"/>
    <n v="32.232199999999999"/>
  </r>
  <r>
    <n v="4581"/>
    <s v="CA-2012-164427"/>
    <x v="1"/>
    <d v="2012-07-31T00:00:00"/>
    <x v="1066"/>
    <x v="1"/>
    <s v="AR-10405"/>
    <s v="Allen Rosenblatt"/>
    <x v="1"/>
    <s v="United States"/>
    <s v="Hattiesburg"/>
    <x v="35"/>
    <n v="39401"/>
    <x v="0"/>
    <s v="TEC-AC-10004469"/>
    <x v="2"/>
    <x v="11"/>
    <s v="Microsoft Sculpt Comfort Mouse"/>
    <x v="3450"/>
    <n v="6"/>
    <n v="0"/>
    <n v="105.46800000000002"/>
  </r>
  <r>
    <n v="4582"/>
    <s v="CA-2013-120250"/>
    <x v="0"/>
    <d v="2013-09-20T00:00:00"/>
    <x v="42"/>
    <x v="2"/>
    <s v="AP-10720"/>
    <s v="Anne Pryor"/>
    <x v="2"/>
    <s v="United States"/>
    <s v="Philadelphia"/>
    <x v="9"/>
    <n v="19140"/>
    <x v="3"/>
    <s v="FUR-FU-10003424"/>
    <x v="0"/>
    <x v="5"/>
    <s v="Nu-Dell Oak Frame"/>
    <x v="3451"/>
    <n v="3"/>
    <n v="0.2"/>
    <n v="3.8447999999999967"/>
  </r>
  <r>
    <n v="4583"/>
    <s v="CA-2013-121993"/>
    <x v="0"/>
    <d v="2013-06-11T00:00:00"/>
    <x v="841"/>
    <x v="2"/>
    <s v="JB-16000"/>
    <s v="Joy Bell-"/>
    <x v="0"/>
    <s v="United States"/>
    <s v="Philadelphia"/>
    <x v="9"/>
    <n v="19140"/>
    <x v="3"/>
    <s v="OFF-LA-10003720"/>
    <x v="1"/>
    <x v="2"/>
    <s v="Avery 487"/>
    <x v="3452"/>
    <n v="8"/>
    <n v="0.2"/>
    <n v="7.9703999999999997"/>
  </r>
  <r>
    <n v="4584"/>
    <s v="US-2013-100405"/>
    <x v="0"/>
    <d v="2013-08-27T00:00:00"/>
    <x v="267"/>
    <x v="0"/>
    <s v="TS-21430"/>
    <s v="Tom Stivers"/>
    <x v="1"/>
    <s v="United States"/>
    <s v="Los Angeles"/>
    <x v="1"/>
    <n v="90045"/>
    <x v="1"/>
    <s v="OFF-AR-10000390"/>
    <x v="1"/>
    <x v="6"/>
    <s v="Newell Chalk Holder"/>
    <x v="341"/>
    <n v="2"/>
    <n v="0"/>
    <n v="3.7995999999999999"/>
  </r>
  <r>
    <n v="4585"/>
    <s v="US-2014-163790"/>
    <x v="3"/>
    <d v="2014-11-03T00:00:00"/>
    <x v="276"/>
    <x v="0"/>
    <s v="NL-18310"/>
    <s v="Nancy Lomonaco"/>
    <x v="2"/>
    <s v="United States"/>
    <s v="Danville"/>
    <x v="1"/>
    <n v="94526"/>
    <x v="1"/>
    <s v="OFF-EN-10001335"/>
    <x v="1"/>
    <x v="12"/>
    <s v="White Business Envelopes with Contemporary Seam, Recycled White Business Envelopes"/>
    <x v="3453"/>
    <n v="7"/>
    <n v="0"/>
    <n v="38.29"/>
  </r>
  <r>
    <n v="4586"/>
    <s v="US-2014-163790"/>
    <x v="3"/>
    <d v="2014-11-03T00:00:00"/>
    <x v="276"/>
    <x v="0"/>
    <s v="NL-18310"/>
    <s v="Nancy Lomonaco"/>
    <x v="2"/>
    <s v="United States"/>
    <s v="Danville"/>
    <x v="1"/>
    <n v="94526"/>
    <x v="1"/>
    <s v="OFF-AR-10003469"/>
    <x v="1"/>
    <x v="6"/>
    <s v="Nontoxic Chalk"/>
    <x v="3454"/>
    <n v="5"/>
    <n v="0"/>
    <n v="4.2240000000000002"/>
  </r>
  <r>
    <n v="4587"/>
    <s v="US-2014-163790"/>
    <x v="3"/>
    <d v="2014-11-03T00:00:00"/>
    <x v="276"/>
    <x v="0"/>
    <s v="NL-18310"/>
    <s v="Nancy Lomonaco"/>
    <x v="2"/>
    <s v="United States"/>
    <s v="Danville"/>
    <x v="1"/>
    <n v="94526"/>
    <x v="1"/>
    <s v="OFF-BI-10003718"/>
    <x v="1"/>
    <x v="8"/>
    <s v="GBC Therma-A-Bind 250T Electric Binding System"/>
    <x v="3455"/>
    <n v="6"/>
    <n v="0.2"/>
    <n v="206.62319999999997"/>
  </r>
  <r>
    <n v="4588"/>
    <s v="US-2014-163790"/>
    <x v="3"/>
    <d v="2014-11-03T00:00:00"/>
    <x v="276"/>
    <x v="0"/>
    <s v="NL-18310"/>
    <s v="Nancy Lomonaco"/>
    <x v="2"/>
    <s v="United States"/>
    <s v="Danville"/>
    <x v="1"/>
    <n v="94526"/>
    <x v="1"/>
    <s v="OFF-FA-10004838"/>
    <x v="1"/>
    <x v="13"/>
    <s v="Super Bands, 12/Pack"/>
    <x v="2271"/>
    <n v="3"/>
    <n v="0"/>
    <n v="0.16740000000000022"/>
  </r>
  <r>
    <n v="4589"/>
    <s v="US-2014-163790"/>
    <x v="3"/>
    <d v="2014-11-03T00:00:00"/>
    <x v="276"/>
    <x v="0"/>
    <s v="NL-18310"/>
    <s v="Nancy Lomonaco"/>
    <x v="2"/>
    <s v="United States"/>
    <s v="Danville"/>
    <x v="1"/>
    <n v="94526"/>
    <x v="1"/>
    <s v="FUR-FU-10002508"/>
    <x v="0"/>
    <x v="5"/>
    <s v="Document Clip Frames"/>
    <x v="3456"/>
    <n v="3"/>
    <n v="0"/>
    <n v="10.508400000000002"/>
  </r>
  <r>
    <n v="4590"/>
    <s v="US-2014-163790"/>
    <x v="3"/>
    <d v="2014-11-03T00:00:00"/>
    <x v="276"/>
    <x v="0"/>
    <s v="NL-18310"/>
    <s v="Nancy Lomonaco"/>
    <x v="2"/>
    <s v="United States"/>
    <s v="Danville"/>
    <x v="1"/>
    <n v="94526"/>
    <x v="1"/>
    <s v="OFF-ST-10001511"/>
    <x v="1"/>
    <x v="4"/>
    <s v="Space Solutions Commercial Steel Shelving"/>
    <x v="3457"/>
    <n v="7"/>
    <n v="0"/>
    <n v="22.627499999999962"/>
  </r>
  <r>
    <n v="4591"/>
    <s v="CA-2013-129868"/>
    <x v="0"/>
    <d v="2013-12-27T00:00:00"/>
    <x v="844"/>
    <x v="1"/>
    <s v="MC-18130"/>
    <s v="Mike Caudle"/>
    <x v="1"/>
    <s v="United States"/>
    <s v="Los Angeles"/>
    <x v="1"/>
    <n v="90004"/>
    <x v="1"/>
    <s v="OFF-SU-10000952"/>
    <x v="1"/>
    <x v="14"/>
    <s v="Fiskars Home &amp; Office Scissors"/>
    <x v="2788"/>
    <n v="2"/>
    <n v="0"/>
    <n v="4.9728000000000012"/>
  </r>
  <r>
    <n v="4592"/>
    <s v="CA-2013-129868"/>
    <x v="0"/>
    <d v="2013-12-27T00:00:00"/>
    <x v="844"/>
    <x v="1"/>
    <s v="MC-18130"/>
    <s v="Mike Caudle"/>
    <x v="1"/>
    <s v="United States"/>
    <s v="Los Angeles"/>
    <x v="1"/>
    <n v="90004"/>
    <x v="1"/>
    <s v="TEC-PH-10002275"/>
    <x v="2"/>
    <x v="7"/>
    <s v="Mitel 5320 IP Phone VoIP phone"/>
    <x v="3164"/>
    <n v="2"/>
    <n v="0.2"/>
    <n v="30.238400000000013"/>
  </r>
  <r>
    <n v="4593"/>
    <s v="CA-2013-129868"/>
    <x v="0"/>
    <d v="2013-12-27T00:00:00"/>
    <x v="844"/>
    <x v="1"/>
    <s v="MC-18130"/>
    <s v="Mike Caudle"/>
    <x v="1"/>
    <s v="United States"/>
    <s v="Los Angeles"/>
    <x v="1"/>
    <n v="90004"/>
    <x v="1"/>
    <s v="FUR-CH-10003535"/>
    <x v="0"/>
    <x v="1"/>
    <s v="Global Armless Task Chair, Royal Blue"/>
    <x v="1770"/>
    <n v="3"/>
    <n v="0.2"/>
    <n v="-5.4882000000000062"/>
  </r>
  <r>
    <n v="4594"/>
    <s v="CA-2013-129868"/>
    <x v="0"/>
    <d v="2013-12-27T00:00:00"/>
    <x v="844"/>
    <x v="1"/>
    <s v="MC-18130"/>
    <s v="Mike Caudle"/>
    <x v="1"/>
    <s v="United States"/>
    <s v="Los Angeles"/>
    <x v="1"/>
    <n v="90004"/>
    <x v="1"/>
    <s v="OFF-AP-10004052"/>
    <x v="1"/>
    <x v="9"/>
    <s v="Hoover Replacement Belts For Soft Guard &amp; Commercial Ltweight Upright Vacs, 2/Pk"/>
    <x v="2307"/>
    <n v="2"/>
    <n v="0"/>
    <n v="2.0540000000000003"/>
  </r>
  <r>
    <n v="4595"/>
    <s v="CA-2013-129868"/>
    <x v="0"/>
    <d v="2013-12-27T00:00:00"/>
    <x v="844"/>
    <x v="1"/>
    <s v="MC-18130"/>
    <s v="Mike Caudle"/>
    <x v="1"/>
    <s v="United States"/>
    <s v="Los Angeles"/>
    <x v="1"/>
    <n v="90004"/>
    <x v="1"/>
    <s v="FUR-TA-10003473"/>
    <x v="0"/>
    <x v="3"/>
    <s v="Bretford Rectangular Conference Table Tops"/>
    <x v="3458"/>
    <n v="3"/>
    <n v="0.2"/>
    <n v="33.851700000000051"/>
  </r>
  <r>
    <n v="4596"/>
    <s v="CA-2013-129868"/>
    <x v="0"/>
    <d v="2013-12-27T00:00:00"/>
    <x v="844"/>
    <x v="1"/>
    <s v="MC-18130"/>
    <s v="Mike Caudle"/>
    <x v="1"/>
    <s v="United States"/>
    <s v="Los Angeles"/>
    <x v="1"/>
    <n v="90004"/>
    <x v="1"/>
    <s v="OFF-AR-10001897"/>
    <x v="1"/>
    <x v="6"/>
    <s v="Model L Table or Wall-Mount Pencil Sharpener"/>
    <x v="3459"/>
    <n v="3"/>
    <n v="0"/>
    <n v="15.111600000000001"/>
  </r>
  <r>
    <n v="4597"/>
    <s v="CA-2013-140564"/>
    <x v="0"/>
    <d v="2013-12-06T00:00:00"/>
    <x v="5"/>
    <x v="0"/>
    <s v="TC-21475"/>
    <s v="Tony Chapman"/>
    <x v="2"/>
    <s v="United States"/>
    <s v="Washington"/>
    <x v="40"/>
    <n v="20016"/>
    <x v="3"/>
    <s v="OFF-AR-10000034"/>
    <x v="1"/>
    <x v="6"/>
    <s v="BIC Brite Liner Grip Highlighters, Assorted, 5/Pack"/>
    <x v="3460"/>
    <n v="8"/>
    <n v="0"/>
    <n v="13.2288"/>
  </r>
  <r>
    <n v="4598"/>
    <s v="US-2014-169502"/>
    <x v="3"/>
    <d v="2014-08-29T00:00:00"/>
    <x v="153"/>
    <x v="1"/>
    <s v="MG-17650"/>
    <s v="Matthew Grinstein"/>
    <x v="2"/>
    <s v="United States"/>
    <s v="Milwaukee"/>
    <x v="6"/>
    <n v="53209"/>
    <x v="2"/>
    <s v="OFF-SU-10004115"/>
    <x v="1"/>
    <x v="14"/>
    <s v="Acme Stainless Steel Office Snips"/>
    <x v="3461"/>
    <n v="3"/>
    <n v="0"/>
    <n v="5.8887000000000009"/>
  </r>
  <r>
    <n v="4599"/>
    <s v="US-2014-169502"/>
    <x v="3"/>
    <d v="2014-08-29T00:00:00"/>
    <x v="153"/>
    <x v="1"/>
    <s v="MG-17650"/>
    <s v="Matthew Grinstein"/>
    <x v="2"/>
    <s v="United States"/>
    <s v="Milwaukee"/>
    <x v="6"/>
    <n v="53209"/>
    <x v="2"/>
    <s v="OFF-AP-10001947"/>
    <x v="1"/>
    <x v="9"/>
    <s v="Acco 6 Outlet Guardian Premium Plus Surge Suppressor"/>
    <x v="3462"/>
    <n v="5"/>
    <n v="0"/>
    <n v="26.563999999999997"/>
  </r>
  <r>
    <n v="4600"/>
    <s v="CA-2012-146948"/>
    <x v="1"/>
    <d v="2012-07-16T00:00:00"/>
    <x v="532"/>
    <x v="1"/>
    <s v="MG-17890"/>
    <s v="Michael Granlund"/>
    <x v="2"/>
    <s v="United States"/>
    <s v="Baltimore"/>
    <x v="39"/>
    <n v="21215"/>
    <x v="3"/>
    <s v="FUR-CH-10004853"/>
    <x v="0"/>
    <x v="1"/>
    <s v="Global Manager's Adjustable Task Chair, Storm"/>
    <x v="3463"/>
    <n v="1"/>
    <n v="0"/>
    <n v="43.784199999999984"/>
  </r>
  <r>
    <n v="4601"/>
    <s v="CA-2012-146948"/>
    <x v="1"/>
    <d v="2012-07-16T00:00:00"/>
    <x v="532"/>
    <x v="1"/>
    <s v="MG-17890"/>
    <s v="Michael Granlund"/>
    <x v="2"/>
    <s v="United States"/>
    <s v="Baltimore"/>
    <x v="39"/>
    <n v="21215"/>
    <x v="3"/>
    <s v="OFF-EN-10000483"/>
    <x v="1"/>
    <x v="12"/>
    <s v="White Envelopes, White Envelopes with Clear Poly Window"/>
    <x v="3464"/>
    <n v="9"/>
    <n v="0"/>
    <n v="63.134999999999991"/>
  </r>
  <r>
    <n v="4602"/>
    <s v="CA-2012-146948"/>
    <x v="1"/>
    <d v="2012-07-16T00:00:00"/>
    <x v="532"/>
    <x v="1"/>
    <s v="MG-17890"/>
    <s v="Michael Granlund"/>
    <x v="2"/>
    <s v="United States"/>
    <s v="Baltimore"/>
    <x v="39"/>
    <n v="21215"/>
    <x v="3"/>
    <s v="OFF-FA-10001332"/>
    <x v="1"/>
    <x v="13"/>
    <s v="Acco Banker's Clasps, 5 3/4&quot;-Long"/>
    <x v="132"/>
    <n v="4"/>
    <n v="0"/>
    <n v="5.4143999999999997"/>
  </r>
  <r>
    <n v="4603"/>
    <s v="US-2012-113327"/>
    <x v="1"/>
    <d v="2012-05-26T00:00:00"/>
    <x v="484"/>
    <x v="0"/>
    <s v="BF-11170"/>
    <s v="Ben Ferrer"/>
    <x v="2"/>
    <s v="United States"/>
    <s v="Jacksonville"/>
    <x v="3"/>
    <n v="28540"/>
    <x v="0"/>
    <s v="OFF-PA-10003790"/>
    <x v="1"/>
    <x v="10"/>
    <s v="Xerox 1991"/>
    <x v="3465"/>
    <n v="1"/>
    <n v="0.2"/>
    <n v="5.9383999999999988"/>
  </r>
  <r>
    <n v="4604"/>
    <s v="US-2012-113327"/>
    <x v="1"/>
    <d v="2012-05-26T00:00:00"/>
    <x v="484"/>
    <x v="0"/>
    <s v="BF-11170"/>
    <s v="Ben Ferrer"/>
    <x v="2"/>
    <s v="United States"/>
    <s v="Jacksonville"/>
    <x v="3"/>
    <n v="28540"/>
    <x v="0"/>
    <s v="OFF-PA-10003134"/>
    <x v="1"/>
    <x v="10"/>
    <s v="Xerox 1937"/>
    <x v="3466"/>
    <n v="4"/>
    <n v="0.2"/>
    <n v="53.804799999999986"/>
  </r>
  <r>
    <n v="4605"/>
    <s v="US-2012-113327"/>
    <x v="1"/>
    <d v="2012-05-26T00:00:00"/>
    <x v="484"/>
    <x v="0"/>
    <s v="BF-11170"/>
    <s v="Ben Ferrer"/>
    <x v="2"/>
    <s v="United States"/>
    <s v="Jacksonville"/>
    <x v="3"/>
    <n v="28540"/>
    <x v="0"/>
    <s v="OFF-EN-10004459"/>
    <x v="1"/>
    <x v="12"/>
    <s v="Security-Tint Envelopes"/>
    <x v="2096"/>
    <n v="2"/>
    <n v="0.2"/>
    <n v="4.4311999999999996"/>
  </r>
  <r>
    <n v="4606"/>
    <s v="US-2012-113327"/>
    <x v="1"/>
    <d v="2012-05-26T00:00:00"/>
    <x v="484"/>
    <x v="0"/>
    <s v="BF-11170"/>
    <s v="Ben Ferrer"/>
    <x v="2"/>
    <s v="United States"/>
    <s v="Jacksonville"/>
    <x v="3"/>
    <n v="28540"/>
    <x v="0"/>
    <s v="TEC-AC-10003628"/>
    <x v="2"/>
    <x v="11"/>
    <s v="Logitech 910-002974 M325 Wireless Mouse for Web Scrolling"/>
    <x v="3467"/>
    <n v="7"/>
    <n v="0.2"/>
    <n v="50.383200000000016"/>
  </r>
  <r>
    <n v="4607"/>
    <s v="CA-2012-135020"/>
    <x v="1"/>
    <d v="2012-05-28T00:00:00"/>
    <x v="68"/>
    <x v="1"/>
    <s v="MS-17770"/>
    <s v="Maxwell Schwartz"/>
    <x v="0"/>
    <s v="United States"/>
    <s v="Rochester"/>
    <x v="15"/>
    <n v="14609"/>
    <x v="3"/>
    <s v="TEC-PH-10004093"/>
    <x v="2"/>
    <x v="7"/>
    <s v="Panasonic Kx-TS550"/>
    <x v="3468"/>
    <n v="1"/>
    <n v="0"/>
    <n v="13.3371"/>
  </r>
  <r>
    <n v="4608"/>
    <s v="CA-2012-135020"/>
    <x v="1"/>
    <d v="2012-05-28T00:00:00"/>
    <x v="68"/>
    <x v="1"/>
    <s v="MS-17770"/>
    <s v="Maxwell Schwartz"/>
    <x v="0"/>
    <s v="United States"/>
    <s v="Rochester"/>
    <x v="15"/>
    <n v="14609"/>
    <x v="3"/>
    <s v="OFF-ST-10001490"/>
    <x v="1"/>
    <x v="4"/>
    <s v="Hot File 7-Pocket, Floor Stand"/>
    <x v="3469"/>
    <n v="3"/>
    <n v="0"/>
    <n v="160.62299999999993"/>
  </r>
  <r>
    <n v="4609"/>
    <s v="CA-2012-135020"/>
    <x v="1"/>
    <d v="2012-05-28T00:00:00"/>
    <x v="68"/>
    <x v="1"/>
    <s v="MS-17770"/>
    <s v="Maxwell Schwartz"/>
    <x v="0"/>
    <s v="United States"/>
    <s v="Rochester"/>
    <x v="15"/>
    <n v="14609"/>
    <x v="3"/>
    <s v="OFF-BI-10000605"/>
    <x v="1"/>
    <x v="8"/>
    <s v="Acco Pressboard Covers with Storage Hooks, 9 1/2&quot; x 11&quot;, Executive Red"/>
    <x v="861"/>
    <n v="2"/>
    <n v="0.2"/>
    <n v="2.0573999999999995"/>
  </r>
  <r>
    <n v="4610"/>
    <s v="CA-2012-135020"/>
    <x v="1"/>
    <d v="2012-05-28T00:00:00"/>
    <x v="68"/>
    <x v="1"/>
    <s v="MS-17770"/>
    <s v="Maxwell Schwartz"/>
    <x v="0"/>
    <s v="United States"/>
    <s v="Rochester"/>
    <x v="15"/>
    <n v="14609"/>
    <x v="3"/>
    <s v="OFF-PA-10004255"/>
    <x v="1"/>
    <x v="10"/>
    <s v="Xerox 219"/>
    <x v="1568"/>
    <n v="7"/>
    <n v="0"/>
    <n v="21.772800000000004"/>
  </r>
  <r>
    <n v="4611"/>
    <s v="US-2014-141852"/>
    <x v="3"/>
    <d v="2014-11-10T00:00:00"/>
    <x v="773"/>
    <x v="1"/>
    <s v="JE-15745"/>
    <s v="Joel Eaton"/>
    <x v="0"/>
    <s v="United States"/>
    <s v="Oceanside"/>
    <x v="1"/>
    <n v="92054"/>
    <x v="1"/>
    <s v="FUR-FU-10000023"/>
    <x v="0"/>
    <x v="5"/>
    <s v="Eldon Wave Desk Accessories"/>
    <x v="349"/>
    <n v="8"/>
    <n v="0"/>
    <n v="20.732800000000001"/>
  </r>
  <r>
    <n v="4612"/>
    <s v="CA-2013-109407"/>
    <x v="0"/>
    <d v="2013-01-24T00:00:00"/>
    <x v="1067"/>
    <x v="0"/>
    <s v="HG-14965"/>
    <s v="Henry Goldwyn"/>
    <x v="1"/>
    <s v="United States"/>
    <s v="Gulfport"/>
    <x v="35"/>
    <n v="39503"/>
    <x v="0"/>
    <s v="OFF-BI-10000285"/>
    <x v="1"/>
    <x v="8"/>
    <s v="XtraLife ClearVue Slant-D Ring Binders by Cardinal"/>
    <x v="3470"/>
    <n v="4"/>
    <n v="0"/>
    <n v="15.68"/>
  </r>
  <r>
    <n v="4613"/>
    <s v="US-2014-165953"/>
    <x v="3"/>
    <d v="2014-01-01T00:00:00"/>
    <x v="335"/>
    <x v="1"/>
    <s v="EP-13915"/>
    <s v="Emily Phan"/>
    <x v="0"/>
    <s v="United States"/>
    <s v="Jacksonville"/>
    <x v="2"/>
    <n v="32216"/>
    <x v="0"/>
    <s v="OFF-AR-10000588"/>
    <x v="1"/>
    <x v="6"/>
    <s v="Newell 345"/>
    <x v="1662"/>
    <n v="3"/>
    <n v="0.2"/>
    <n v="3.571200000000001"/>
  </r>
  <r>
    <n v="4614"/>
    <s v="US-2014-165953"/>
    <x v="3"/>
    <d v="2014-01-01T00:00:00"/>
    <x v="335"/>
    <x v="1"/>
    <s v="EP-13915"/>
    <s v="Emily Phan"/>
    <x v="0"/>
    <s v="United States"/>
    <s v="Jacksonville"/>
    <x v="2"/>
    <n v="32216"/>
    <x v="0"/>
    <s v="OFF-PA-10002250"/>
    <x v="1"/>
    <x v="10"/>
    <s v="Things To Do Today Pad"/>
    <x v="3471"/>
    <n v="5"/>
    <n v="0.2"/>
    <n v="8.218"/>
  </r>
  <r>
    <n v="4615"/>
    <s v="CA-2013-144540"/>
    <x v="0"/>
    <d v="2013-09-06T00:00:00"/>
    <x v="165"/>
    <x v="1"/>
    <s v="GH-14410"/>
    <s v="Gary Hansen"/>
    <x v="2"/>
    <s v="United States"/>
    <s v="Houston"/>
    <x v="5"/>
    <n v="77070"/>
    <x v="2"/>
    <s v="OFF-AP-10002457"/>
    <x v="1"/>
    <x v="9"/>
    <s v="Eureka The Boss Plus 12-Amp Hard Box Upright Vacuum, Red"/>
    <x v="3472"/>
    <n v="3"/>
    <n v="0.8"/>
    <n v="-166.39350000000002"/>
  </r>
  <r>
    <n v="4616"/>
    <s v="CA-2013-144540"/>
    <x v="0"/>
    <d v="2013-09-06T00:00:00"/>
    <x v="165"/>
    <x v="1"/>
    <s v="GH-14410"/>
    <s v="Gary Hansen"/>
    <x v="2"/>
    <s v="United States"/>
    <s v="Houston"/>
    <x v="5"/>
    <n v="77070"/>
    <x v="2"/>
    <s v="OFF-FA-10002763"/>
    <x v="1"/>
    <x v="13"/>
    <s v="Advantus Map Pennant Flags and Round Head Tacks"/>
    <x v="2696"/>
    <n v="9"/>
    <n v="0.2"/>
    <n v="4.2659999999999973"/>
  </r>
  <r>
    <n v="4617"/>
    <s v="CA-2012-159863"/>
    <x v="1"/>
    <d v="2012-09-04T00:00:00"/>
    <x v="216"/>
    <x v="0"/>
    <s v="DS-13180"/>
    <s v="David Smith"/>
    <x v="1"/>
    <s v="United States"/>
    <s v="Houston"/>
    <x v="5"/>
    <n v="77095"/>
    <x v="2"/>
    <s v="TEC-AC-10000109"/>
    <x v="2"/>
    <x v="11"/>
    <s v="Sony Micro Vault Click 16 GB USB 2.0 Flash Drive"/>
    <x v="3473"/>
    <n v="3"/>
    <n v="0.2"/>
    <n v="6.7188000000000088"/>
  </r>
  <r>
    <n v="4618"/>
    <s v="CA-2012-117800"/>
    <x v="1"/>
    <d v="2012-09-21T00:00:00"/>
    <x v="1068"/>
    <x v="1"/>
    <s v="TH-21550"/>
    <s v="Tracy Hopkins"/>
    <x v="2"/>
    <s v="United States"/>
    <s v="Everett"/>
    <x v="31"/>
    <n v="2149"/>
    <x v="3"/>
    <s v="TEC-PH-10002415"/>
    <x v="2"/>
    <x v="7"/>
    <s v="Polycom VoiceStation 500 Conference phone"/>
    <x v="3474"/>
    <n v="2"/>
    <n v="0"/>
    <n v="147.47500000000002"/>
  </r>
  <r>
    <n v="4619"/>
    <s v="CA-2012-117800"/>
    <x v="1"/>
    <d v="2012-09-21T00:00:00"/>
    <x v="1068"/>
    <x v="1"/>
    <s v="TH-21550"/>
    <s v="Tracy Hopkins"/>
    <x v="2"/>
    <s v="United States"/>
    <s v="Everett"/>
    <x v="31"/>
    <n v="2149"/>
    <x v="3"/>
    <s v="FUR-CH-10000785"/>
    <x v="0"/>
    <x v="1"/>
    <s v="Global Ergonomic Managers Chair"/>
    <x v="3116"/>
    <n v="3"/>
    <n v="0"/>
    <n v="141.1644"/>
  </r>
  <r>
    <n v="4620"/>
    <s v="CA-2014-145219"/>
    <x v="3"/>
    <d v="2014-12-25T00:00:00"/>
    <x v="209"/>
    <x v="2"/>
    <s v="RM-19675"/>
    <s v="Robert Marley"/>
    <x v="2"/>
    <s v="United States"/>
    <s v="Los Angeles"/>
    <x v="1"/>
    <n v="90049"/>
    <x v="1"/>
    <s v="TEC-CO-10001449"/>
    <x v="2"/>
    <x v="16"/>
    <s v="Hewlett Packard LaserJet 3310 Copier"/>
    <x v="3475"/>
    <n v="6"/>
    <n v="0.2"/>
    <n v="1007.9831999999999"/>
  </r>
  <r>
    <n v="4621"/>
    <s v="CA-2014-145219"/>
    <x v="3"/>
    <d v="2014-12-25T00:00:00"/>
    <x v="209"/>
    <x v="2"/>
    <s v="RM-19675"/>
    <s v="Robert Marley"/>
    <x v="2"/>
    <s v="United States"/>
    <s v="Los Angeles"/>
    <x v="1"/>
    <n v="90049"/>
    <x v="1"/>
    <s v="OFF-BI-10001670"/>
    <x v="1"/>
    <x v="8"/>
    <s v="Vinyl Sectional Post Binders"/>
    <x v="3476"/>
    <n v="3"/>
    <n v="0.2"/>
    <n v="33.93"/>
  </r>
  <r>
    <n v="4622"/>
    <s v="CA-2012-161214"/>
    <x v="1"/>
    <d v="2012-10-05T00:00:00"/>
    <x v="688"/>
    <x v="0"/>
    <s v="SF-20965"/>
    <s v="Sylvia Foulston"/>
    <x v="1"/>
    <s v="United States"/>
    <s v="Wilmington"/>
    <x v="13"/>
    <n v="19805"/>
    <x v="3"/>
    <s v="OFF-ST-10001328"/>
    <x v="1"/>
    <x v="4"/>
    <s v="Personal Filing Tote with Lid, Black/Gray"/>
    <x v="3477"/>
    <n v="5"/>
    <n v="0"/>
    <n v="21.714000000000002"/>
  </r>
  <r>
    <n v="4623"/>
    <s v="CA-2014-147228"/>
    <x v="3"/>
    <d v="2014-09-10T00:00:00"/>
    <x v="947"/>
    <x v="1"/>
    <s v="SO-20335"/>
    <s v="Sean O'Donnell"/>
    <x v="0"/>
    <s v="United States"/>
    <s v="Columbia"/>
    <x v="18"/>
    <n v="38401"/>
    <x v="0"/>
    <s v="OFF-SU-10001225"/>
    <x v="1"/>
    <x v="14"/>
    <s v="Staples"/>
    <x v="3478"/>
    <n v="3"/>
    <n v="0.2"/>
    <n v="-1.9872000000000005"/>
  </r>
  <r>
    <n v="4624"/>
    <s v="CA-2014-147228"/>
    <x v="3"/>
    <d v="2014-09-10T00:00:00"/>
    <x v="947"/>
    <x v="1"/>
    <s v="SO-20335"/>
    <s v="Sean O'Donnell"/>
    <x v="0"/>
    <s v="United States"/>
    <s v="Columbia"/>
    <x v="18"/>
    <n v="38401"/>
    <x v="0"/>
    <s v="OFF-PA-10000357"/>
    <x v="1"/>
    <x v="10"/>
    <s v="Xerox 1888"/>
    <x v="3479"/>
    <n v="4"/>
    <n v="0.2"/>
    <n v="62.137599999999992"/>
  </r>
  <r>
    <n v="4625"/>
    <s v="CA-2014-147228"/>
    <x v="3"/>
    <d v="2014-09-10T00:00:00"/>
    <x v="947"/>
    <x v="1"/>
    <s v="SO-20335"/>
    <s v="Sean O'Donnell"/>
    <x v="0"/>
    <s v="United States"/>
    <s v="Columbia"/>
    <x v="18"/>
    <n v="38401"/>
    <x v="0"/>
    <s v="OFF-ST-10000046"/>
    <x v="1"/>
    <x v="4"/>
    <s v="Fellowes Super Stor/Drawer Files"/>
    <x v="3480"/>
    <n v="2"/>
    <n v="0.2"/>
    <n v="-3.2309999999999945"/>
  </r>
  <r>
    <n v="4626"/>
    <s v="CA-2014-147228"/>
    <x v="3"/>
    <d v="2014-09-10T00:00:00"/>
    <x v="947"/>
    <x v="1"/>
    <s v="SO-20335"/>
    <s v="Sean O'Donnell"/>
    <x v="0"/>
    <s v="United States"/>
    <s v="Columbia"/>
    <x v="18"/>
    <n v="38401"/>
    <x v="0"/>
    <s v="FUR-FU-10000023"/>
    <x v="0"/>
    <x v="5"/>
    <s v="Eldon Wave Desk Accessories"/>
    <x v="3481"/>
    <n v="3"/>
    <n v="0.2"/>
    <n v="4.240800000000001"/>
  </r>
  <r>
    <n v="4627"/>
    <s v="CA-2013-101336"/>
    <x v="0"/>
    <d v="2013-11-14T00:00:00"/>
    <x v="1058"/>
    <x v="1"/>
    <s v="CK-12760"/>
    <s v="Cyma Kinney"/>
    <x v="1"/>
    <s v="United States"/>
    <s v="New York City"/>
    <x v="15"/>
    <n v="10011"/>
    <x v="3"/>
    <s v="OFF-ST-10003455"/>
    <x v="1"/>
    <x v="4"/>
    <s v="Tenex File Box, Personal Filing Tote with Lid, Black"/>
    <x v="3477"/>
    <n v="5"/>
    <n v="0"/>
    <n v="20.163000000000004"/>
  </r>
  <r>
    <n v="4628"/>
    <s v="CA-2013-101336"/>
    <x v="0"/>
    <d v="2013-11-14T00:00:00"/>
    <x v="1058"/>
    <x v="1"/>
    <s v="CK-12760"/>
    <s v="Cyma Kinney"/>
    <x v="1"/>
    <s v="United States"/>
    <s v="New York City"/>
    <x v="15"/>
    <n v="10011"/>
    <x v="3"/>
    <s v="OFF-ST-10000876"/>
    <x v="1"/>
    <x v="4"/>
    <s v="Eldon Simplefile Box Office"/>
    <x v="3482"/>
    <n v="2"/>
    <n v="0"/>
    <n v="6.9664000000000001"/>
  </r>
  <r>
    <n v="4629"/>
    <s v="CA-2013-101336"/>
    <x v="0"/>
    <d v="2013-11-14T00:00:00"/>
    <x v="1058"/>
    <x v="1"/>
    <s v="CK-12760"/>
    <s v="Cyma Kinney"/>
    <x v="1"/>
    <s v="United States"/>
    <s v="New York City"/>
    <x v="15"/>
    <n v="10011"/>
    <x v="3"/>
    <s v="OFF-AR-10003582"/>
    <x v="1"/>
    <x v="6"/>
    <s v="Boston Electric Pencil Sharpener, Model 1818, Charcoal Black"/>
    <x v="3483"/>
    <n v="5"/>
    <n v="0"/>
    <n v="39.410000000000011"/>
  </r>
  <r>
    <n v="4630"/>
    <s v="CA-2013-101336"/>
    <x v="0"/>
    <d v="2013-11-14T00:00:00"/>
    <x v="1058"/>
    <x v="1"/>
    <s v="CK-12760"/>
    <s v="Cyma Kinney"/>
    <x v="1"/>
    <s v="United States"/>
    <s v="New York City"/>
    <x v="15"/>
    <n v="10011"/>
    <x v="3"/>
    <s v="OFF-ST-10004258"/>
    <x v="1"/>
    <x v="4"/>
    <s v="Portable Personal File Box"/>
    <x v="905"/>
    <n v="3"/>
    <n v="0"/>
    <n v="9.8901000000000039"/>
  </r>
  <r>
    <n v="4631"/>
    <s v="US-2012-126235"/>
    <x v="1"/>
    <d v="2012-10-15T00:00:00"/>
    <x v="526"/>
    <x v="3"/>
    <s v="GA-14725"/>
    <s v="Guy Armstrong"/>
    <x v="0"/>
    <s v="United States"/>
    <s v="Mount Pleasant"/>
    <x v="12"/>
    <n v="48858"/>
    <x v="2"/>
    <s v="FUR-FU-10000719"/>
    <x v="0"/>
    <x v="5"/>
    <s v="DAX Cubicle Frames, 8-1/2 x 11"/>
    <x v="1819"/>
    <n v="2"/>
    <n v="0"/>
    <n v="6.1704000000000008"/>
  </r>
  <r>
    <n v="4632"/>
    <s v="CA-2014-168396"/>
    <x v="3"/>
    <d v="2014-08-04T00:00:00"/>
    <x v="527"/>
    <x v="0"/>
    <s v="BD-11725"/>
    <s v="Bruce Degenhardt"/>
    <x v="0"/>
    <s v="United States"/>
    <s v="San Francisco"/>
    <x v="1"/>
    <n v="94122"/>
    <x v="1"/>
    <s v="OFF-LA-10001297"/>
    <x v="1"/>
    <x v="2"/>
    <s v="Avery 473"/>
    <x v="2678"/>
    <n v="5"/>
    <n v="0"/>
    <n v="24.84"/>
  </r>
  <r>
    <n v="4633"/>
    <s v="CA-2014-168396"/>
    <x v="3"/>
    <d v="2014-08-04T00:00:00"/>
    <x v="527"/>
    <x v="0"/>
    <s v="BD-11725"/>
    <s v="Bruce Degenhardt"/>
    <x v="0"/>
    <s v="United States"/>
    <s v="San Francisco"/>
    <x v="1"/>
    <n v="94122"/>
    <x v="1"/>
    <s v="FUR-FU-10000723"/>
    <x v="0"/>
    <x v="5"/>
    <s v="Deflect-o EconoMat Studded, No Bevel Mat for Low Pile Carpeting"/>
    <x v="3484"/>
    <n v="3"/>
    <n v="0"/>
    <n v="11.156400000000005"/>
  </r>
  <r>
    <n v="4634"/>
    <s v="CA-2012-130456"/>
    <x v="1"/>
    <d v="2012-08-21T00:00:00"/>
    <x v="722"/>
    <x v="1"/>
    <s v="DS-13180"/>
    <s v="David Smith"/>
    <x v="1"/>
    <s v="United States"/>
    <s v="San Francisco"/>
    <x v="1"/>
    <n v="94122"/>
    <x v="1"/>
    <s v="FUR-BO-10003893"/>
    <x v="0"/>
    <x v="0"/>
    <s v="Sauder Camden County Collection Library"/>
    <x v="3485"/>
    <n v="6"/>
    <n v="0.15"/>
    <n v="34.493999999999971"/>
  </r>
  <r>
    <n v="4635"/>
    <s v="CA-2012-130456"/>
    <x v="1"/>
    <d v="2012-08-21T00:00:00"/>
    <x v="722"/>
    <x v="1"/>
    <s v="DS-13180"/>
    <s v="David Smith"/>
    <x v="1"/>
    <s v="United States"/>
    <s v="San Francisco"/>
    <x v="1"/>
    <n v="94122"/>
    <x v="1"/>
    <s v="OFF-ST-10000736"/>
    <x v="1"/>
    <x v="4"/>
    <s v="Carina Double Wide Media Storage Towers in Natural &amp; Black"/>
    <x v="1240"/>
    <n v="1"/>
    <n v="0"/>
    <n v="3.2391999999999967"/>
  </r>
  <r>
    <n v="4636"/>
    <s v="CA-2014-116288"/>
    <x v="3"/>
    <d v="2014-03-13T00:00:00"/>
    <x v="875"/>
    <x v="1"/>
    <s v="BS-11380"/>
    <s v="Bill Stewart"/>
    <x v="1"/>
    <s v="United States"/>
    <s v="San Francisco"/>
    <x v="1"/>
    <n v="94122"/>
    <x v="1"/>
    <s v="OFF-ST-10000736"/>
    <x v="1"/>
    <x v="4"/>
    <s v="Carina Double Wide Media Storage Towers in Natural &amp; Black"/>
    <x v="423"/>
    <n v="3"/>
    <n v="0"/>
    <n v="9.7175999999999902"/>
  </r>
  <r>
    <n v="4637"/>
    <s v="CA-2014-168228"/>
    <x v="3"/>
    <d v="2014-04-28T00:00:00"/>
    <x v="809"/>
    <x v="2"/>
    <s v="AP-10915"/>
    <s v="Arthur Prichep"/>
    <x v="0"/>
    <s v="United States"/>
    <s v="Los Angeles"/>
    <x v="1"/>
    <n v="90045"/>
    <x v="1"/>
    <s v="OFF-AR-10003373"/>
    <x v="1"/>
    <x v="6"/>
    <s v="Boston School Pro Electric Pencil Sharpener, 1670"/>
    <x v="1862"/>
    <n v="4"/>
    <n v="0"/>
    <n v="33.458399999999997"/>
  </r>
  <r>
    <n v="4638"/>
    <s v="CA-2014-168228"/>
    <x v="3"/>
    <d v="2014-04-28T00:00:00"/>
    <x v="809"/>
    <x v="2"/>
    <s v="AP-10915"/>
    <s v="Arthur Prichep"/>
    <x v="0"/>
    <s v="United States"/>
    <s v="Los Angeles"/>
    <x v="1"/>
    <n v="90045"/>
    <x v="1"/>
    <s v="OFF-AR-10000390"/>
    <x v="1"/>
    <x v="6"/>
    <s v="Newell Chalk Holder"/>
    <x v="714"/>
    <n v="3"/>
    <n v="0"/>
    <n v="5.6993999999999998"/>
  </r>
  <r>
    <n v="4639"/>
    <s v="CA-2014-168228"/>
    <x v="3"/>
    <d v="2014-04-28T00:00:00"/>
    <x v="809"/>
    <x v="2"/>
    <s v="AP-10915"/>
    <s v="Arthur Prichep"/>
    <x v="0"/>
    <s v="United States"/>
    <s v="Los Angeles"/>
    <x v="1"/>
    <n v="90045"/>
    <x v="1"/>
    <s v="OFF-AR-10001725"/>
    <x v="1"/>
    <x v="6"/>
    <s v="Boston Home &amp; Office Model 2000 Electric Pencil Sharpeners"/>
    <x v="2885"/>
    <n v="2"/>
    <n v="0"/>
    <n v="12.298000000000002"/>
  </r>
  <r>
    <n v="4640"/>
    <s v="CA-2013-102162"/>
    <x v="0"/>
    <d v="2013-09-12T00:00:00"/>
    <x v="1069"/>
    <x v="1"/>
    <s v="JF-15565"/>
    <s v="Jill Fjeld"/>
    <x v="0"/>
    <s v="United States"/>
    <s v="Newport News"/>
    <x v="17"/>
    <n v="23602"/>
    <x v="0"/>
    <s v="TEC-CO-10001943"/>
    <x v="2"/>
    <x v="16"/>
    <s v="Canon PC-428 Personal Copier"/>
    <x v="3486"/>
    <n v="8"/>
    <n v="0"/>
    <n v="751.9624"/>
  </r>
  <r>
    <n v="4641"/>
    <s v="CA-2013-102162"/>
    <x v="0"/>
    <d v="2013-09-12T00:00:00"/>
    <x v="1069"/>
    <x v="1"/>
    <s v="JF-15565"/>
    <s v="Jill Fjeld"/>
    <x v="0"/>
    <s v="United States"/>
    <s v="Newport News"/>
    <x v="17"/>
    <n v="23602"/>
    <x v="0"/>
    <s v="OFF-EN-10002312"/>
    <x v="1"/>
    <x v="12"/>
    <s v="#10 Self-Seal White Envelopes"/>
    <x v="3487"/>
    <n v="1"/>
    <n v="0"/>
    <n v="5.4340999999999999"/>
  </r>
  <r>
    <n v="4642"/>
    <s v="CA-2014-130141"/>
    <x v="3"/>
    <d v="2014-10-23T00:00:00"/>
    <x v="188"/>
    <x v="0"/>
    <s v="HA-14905"/>
    <s v="Helen Abelman"/>
    <x v="0"/>
    <s v="United States"/>
    <s v="Fort Collins"/>
    <x v="22"/>
    <n v="80525"/>
    <x v="1"/>
    <s v="OFF-BI-10000831"/>
    <x v="1"/>
    <x v="8"/>
    <s v="Storex Flexible Poly Binders with Double Pockets"/>
    <x v="3488"/>
    <n v="4"/>
    <n v="0.7"/>
    <n v="-2.5343999999999998"/>
  </r>
  <r>
    <n v="4643"/>
    <s v="CA-2014-130141"/>
    <x v="3"/>
    <d v="2014-10-23T00:00:00"/>
    <x v="188"/>
    <x v="0"/>
    <s v="HA-14905"/>
    <s v="Helen Abelman"/>
    <x v="0"/>
    <s v="United States"/>
    <s v="Fort Collins"/>
    <x v="22"/>
    <n v="80525"/>
    <x v="1"/>
    <s v="FUR-CH-10000749"/>
    <x v="0"/>
    <x v="1"/>
    <s v="Office Star - Ergonomic Mid Back Chair with 2-Way Adjustable Arms"/>
    <x v="1087"/>
    <n v="4"/>
    <n v="0.2"/>
    <n v="-28.95679999999993"/>
  </r>
  <r>
    <n v="4644"/>
    <s v="CA-2012-147501"/>
    <x v="1"/>
    <d v="2012-08-02T00:00:00"/>
    <x v="1066"/>
    <x v="1"/>
    <s v="Co-12640"/>
    <s v="Corey-Lock"/>
    <x v="0"/>
    <s v="United States"/>
    <s v="Seattle"/>
    <x v="4"/>
    <n v="98105"/>
    <x v="1"/>
    <s v="OFF-BI-10002003"/>
    <x v="1"/>
    <x v="8"/>
    <s v="Ibico Presentation Index for Binding Systems"/>
    <x v="2925"/>
    <n v="2"/>
    <n v="0.2"/>
    <n v="2.1492"/>
  </r>
  <r>
    <n v="4645"/>
    <s v="CA-2012-147501"/>
    <x v="1"/>
    <d v="2012-08-02T00:00:00"/>
    <x v="1066"/>
    <x v="1"/>
    <s v="Co-12640"/>
    <s v="Corey-Lock"/>
    <x v="0"/>
    <s v="United States"/>
    <s v="Seattle"/>
    <x v="4"/>
    <n v="98105"/>
    <x v="1"/>
    <s v="TEC-MA-10001972"/>
    <x v="2"/>
    <x v="15"/>
    <s v="Okidata C331dn Printer"/>
    <x v="2729"/>
    <n v="2"/>
    <n v="0.2"/>
    <n v="41.880000000000024"/>
  </r>
  <r>
    <n v="4646"/>
    <s v="CA-2013-143910"/>
    <x v="0"/>
    <d v="2013-08-13T00:00:00"/>
    <x v="1070"/>
    <x v="1"/>
    <s v="BC-11125"/>
    <s v="Becky Castell"/>
    <x v="2"/>
    <s v="United States"/>
    <s v="New York City"/>
    <x v="15"/>
    <n v="10011"/>
    <x v="3"/>
    <s v="FUR-CH-10000225"/>
    <x v="0"/>
    <x v="1"/>
    <s v="Global Geo Office Task Chair, Gray"/>
    <x v="3489"/>
    <n v="2"/>
    <n v="0.1"/>
    <n v="-8.0980000000000167"/>
  </r>
  <r>
    <n v="4647"/>
    <s v="CA-2011-146885"/>
    <x v="2"/>
    <d v="2011-05-30T00:00:00"/>
    <x v="1071"/>
    <x v="1"/>
    <s v="EB-13840"/>
    <s v="Ellis Ballard"/>
    <x v="1"/>
    <s v="United States"/>
    <s v="Richmond"/>
    <x v="17"/>
    <n v="23223"/>
    <x v="0"/>
    <s v="OFF-PA-10001622"/>
    <x v="1"/>
    <x v="10"/>
    <s v="Ampad Poly Cover Wirebound Steno Book, 6&quot; x 9&quot; Assorted Colors, Gregg Ruled"/>
    <x v="3490"/>
    <n v="3"/>
    <n v="0"/>
    <n v="6.1289999999999996"/>
  </r>
  <r>
    <n v="4648"/>
    <s v="CA-2013-139556"/>
    <x v="0"/>
    <d v="2013-04-27T00:00:00"/>
    <x v="249"/>
    <x v="1"/>
    <s v="DB-13360"/>
    <s v="Dennis Bolton"/>
    <x v="2"/>
    <s v="United States"/>
    <s v="New York City"/>
    <x v="15"/>
    <n v="10009"/>
    <x v="3"/>
    <s v="FUR-CH-10004983"/>
    <x v="0"/>
    <x v="1"/>
    <s v="Office Star - Mid Back Dual function Ergonomic High Back Chair with 2-Way Adjustable Arms"/>
    <x v="3491"/>
    <n v="3"/>
    <n v="0.1"/>
    <n v="62.782199999999975"/>
  </r>
  <r>
    <n v="4649"/>
    <s v="CA-2014-129357"/>
    <x v="3"/>
    <d v="2014-05-15T00:00:00"/>
    <x v="1049"/>
    <x v="1"/>
    <s v="KB-16585"/>
    <s v="Ken Black"/>
    <x v="1"/>
    <s v="United States"/>
    <s v="Seattle"/>
    <x v="4"/>
    <n v="98103"/>
    <x v="1"/>
    <s v="OFF-PA-10003228"/>
    <x v="1"/>
    <x v="10"/>
    <s v="Xerox 1917"/>
    <x v="3492"/>
    <n v="9"/>
    <n v="0"/>
    <n v="206.88929999999996"/>
  </r>
  <r>
    <n v="4650"/>
    <s v="CA-2014-129357"/>
    <x v="3"/>
    <d v="2014-05-15T00:00:00"/>
    <x v="1049"/>
    <x v="1"/>
    <s v="KB-16585"/>
    <s v="Ken Black"/>
    <x v="1"/>
    <s v="United States"/>
    <s v="Seattle"/>
    <x v="4"/>
    <n v="98103"/>
    <x v="1"/>
    <s v="OFF-SU-10004498"/>
    <x v="1"/>
    <x v="14"/>
    <s v="Martin-Yale Premier Letter Opener"/>
    <x v="3493"/>
    <n v="5"/>
    <n v="0"/>
    <n v="1.9320000000000004"/>
  </r>
  <r>
    <n v="4651"/>
    <s v="CA-2014-150987"/>
    <x v="3"/>
    <d v="2014-04-09T00:00:00"/>
    <x v="102"/>
    <x v="1"/>
    <s v="AH-10120"/>
    <s v="Adrian Hane"/>
    <x v="2"/>
    <s v="United States"/>
    <s v="San Francisco"/>
    <x v="1"/>
    <n v="94110"/>
    <x v="1"/>
    <s v="OFF-PA-10001878"/>
    <x v="1"/>
    <x v="10"/>
    <s v="Xerox 1891"/>
    <x v="1672"/>
    <n v="5"/>
    <n v="0"/>
    <n v="114.93849999999998"/>
  </r>
  <r>
    <n v="4652"/>
    <s v="CA-2014-150987"/>
    <x v="3"/>
    <d v="2014-04-09T00:00:00"/>
    <x v="102"/>
    <x v="1"/>
    <s v="AH-10120"/>
    <s v="Adrian Hane"/>
    <x v="2"/>
    <s v="United States"/>
    <s v="San Francisco"/>
    <x v="1"/>
    <n v="94110"/>
    <x v="1"/>
    <s v="OFF-PA-10002923"/>
    <x v="1"/>
    <x v="10"/>
    <s v="Xerox 1942"/>
    <x v="3494"/>
    <n v="4"/>
    <n v="0"/>
    <n v="97.88"/>
  </r>
  <r>
    <n v="4653"/>
    <s v="CA-2014-132647"/>
    <x v="3"/>
    <d v="2014-02-18T00:00:00"/>
    <x v="318"/>
    <x v="1"/>
    <s v="GH-14410"/>
    <s v="Gary Hansen"/>
    <x v="2"/>
    <s v="United States"/>
    <s v="Perth Amboy"/>
    <x v="30"/>
    <n v="8861"/>
    <x v="3"/>
    <s v="OFF-PA-10001838"/>
    <x v="1"/>
    <x v="10"/>
    <s v="Adams Telephone Message Book W/Dividers/Space For Phone Numbers, 5 1/4&quot;X8 1/2&quot;, 300/Messages"/>
    <x v="2722"/>
    <n v="2"/>
    <n v="0"/>
    <n v="5.7623999999999995"/>
  </r>
  <r>
    <n v="4654"/>
    <s v="CA-2014-132647"/>
    <x v="3"/>
    <d v="2014-02-18T00:00:00"/>
    <x v="318"/>
    <x v="1"/>
    <s v="GH-14410"/>
    <s v="Gary Hansen"/>
    <x v="2"/>
    <s v="United States"/>
    <s v="Perth Amboy"/>
    <x v="30"/>
    <n v="8861"/>
    <x v="3"/>
    <s v="OFF-ST-10003123"/>
    <x v="1"/>
    <x v="4"/>
    <s v="Fellowes Bases and Tops For Staxonsteel/High-Stak Systems"/>
    <x v="3495"/>
    <n v="5"/>
    <n v="0"/>
    <n v="39.947999999999993"/>
  </r>
  <r>
    <n v="4655"/>
    <s v="CA-2014-159107"/>
    <x v="3"/>
    <d v="2014-06-25T00:00:00"/>
    <x v="356"/>
    <x v="0"/>
    <s v="KT-16480"/>
    <s v="Kean Thornton"/>
    <x v="0"/>
    <s v="United States"/>
    <s v="San Francisco"/>
    <x v="1"/>
    <n v="94110"/>
    <x v="1"/>
    <s v="OFF-FA-10001332"/>
    <x v="1"/>
    <x v="13"/>
    <s v="Acco Banker's Clasps, 5 3/4&quot;-Long"/>
    <x v="709"/>
    <n v="1"/>
    <n v="0"/>
    <n v="1.3535999999999999"/>
  </r>
  <r>
    <n v="4656"/>
    <s v="CA-2011-160738"/>
    <x v="2"/>
    <d v="2011-05-05T00:00:00"/>
    <x v="503"/>
    <x v="1"/>
    <s v="KH-16330"/>
    <s v="Katharine Harms"/>
    <x v="1"/>
    <s v="United States"/>
    <s v="Freeport"/>
    <x v="10"/>
    <n v="61032"/>
    <x v="2"/>
    <s v="OFF-ST-10003442"/>
    <x v="1"/>
    <x v="4"/>
    <s v="Eldon Portable Mobile Manager"/>
    <x v="3496"/>
    <n v="2"/>
    <n v="0.2"/>
    <n v="3.9591999999999992"/>
  </r>
  <r>
    <n v="4657"/>
    <s v="CA-2012-112130"/>
    <x v="1"/>
    <d v="2012-05-03T00:00:00"/>
    <x v="531"/>
    <x v="1"/>
    <s v="SV-20785"/>
    <s v="Stewart Visinsky"/>
    <x v="0"/>
    <s v="United States"/>
    <s v="Philadelphia"/>
    <x v="9"/>
    <n v="19140"/>
    <x v="3"/>
    <s v="OFF-AR-10001468"/>
    <x v="1"/>
    <x v="6"/>
    <s v="Sanford Prismacolor Professional Thick Lead Art Pencils, 36-Color Set"/>
    <x v="3497"/>
    <n v="2"/>
    <n v="0.2"/>
    <n v="14.227200000000003"/>
  </r>
  <r>
    <n v="4658"/>
    <s v="CA-2012-112130"/>
    <x v="1"/>
    <d v="2012-05-03T00:00:00"/>
    <x v="531"/>
    <x v="1"/>
    <s v="SV-20785"/>
    <s v="Stewart Visinsky"/>
    <x v="0"/>
    <s v="United States"/>
    <s v="Philadelphia"/>
    <x v="9"/>
    <n v="19140"/>
    <x v="3"/>
    <s v="OFF-AP-10003266"/>
    <x v="1"/>
    <x v="9"/>
    <s v="Holmes Replacement Filter for HEPA Air Cleaner, Large Room"/>
    <x v="775"/>
    <n v="2"/>
    <n v="0.2"/>
    <n v="6.5164"/>
  </r>
  <r>
    <n v="4659"/>
    <s v="CA-2012-112130"/>
    <x v="1"/>
    <d v="2012-05-03T00:00:00"/>
    <x v="531"/>
    <x v="1"/>
    <s v="SV-20785"/>
    <s v="Stewart Visinsky"/>
    <x v="0"/>
    <s v="United States"/>
    <s v="Philadelphia"/>
    <x v="9"/>
    <n v="19140"/>
    <x v="3"/>
    <s v="OFF-PA-10002230"/>
    <x v="1"/>
    <x v="10"/>
    <s v="Xerox 1897"/>
    <x v="892"/>
    <n v="2"/>
    <n v="0.2"/>
    <n v="2.8884000000000007"/>
  </r>
  <r>
    <n v="4660"/>
    <s v="CA-2012-112130"/>
    <x v="1"/>
    <d v="2012-05-03T00:00:00"/>
    <x v="531"/>
    <x v="1"/>
    <s v="SV-20785"/>
    <s v="Stewart Visinsky"/>
    <x v="0"/>
    <s v="United States"/>
    <s v="Philadelphia"/>
    <x v="9"/>
    <n v="19140"/>
    <x v="3"/>
    <s v="OFF-AP-10003622"/>
    <x v="1"/>
    <x v="9"/>
    <s v="Bravo II Megaboss 12-Amp Hard Body Upright, Replacement Belts, 2 Belts per Pack"/>
    <x v="3498"/>
    <n v="7"/>
    <n v="0.2"/>
    <n v="2.0474999999999994"/>
  </r>
  <r>
    <n v="4661"/>
    <s v="CA-2012-112130"/>
    <x v="1"/>
    <d v="2012-05-03T00:00:00"/>
    <x v="531"/>
    <x v="1"/>
    <s v="SV-20785"/>
    <s v="Stewart Visinsky"/>
    <x v="0"/>
    <s v="United States"/>
    <s v="Philadelphia"/>
    <x v="9"/>
    <n v="19140"/>
    <x v="3"/>
    <s v="TEC-AC-10001542"/>
    <x v="2"/>
    <x v="11"/>
    <s v="SanDisk Cruzer 16 GB USB Flash Drive"/>
    <x v="289"/>
    <n v="3"/>
    <n v="0.2"/>
    <n v="-0.3444000000000047"/>
  </r>
  <r>
    <n v="4662"/>
    <s v="CA-2012-112130"/>
    <x v="1"/>
    <d v="2012-05-03T00:00:00"/>
    <x v="531"/>
    <x v="1"/>
    <s v="SV-20785"/>
    <s v="Stewart Visinsky"/>
    <x v="0"/>
    <s v="United States"/>
    <s v="Philadelphia"/>
    <x v="9"/>
    <n v="19140"/>
    <x v="3"/>
    <s v="FUR-CH-10002965"/>
    <x v="0"/>
    <x v="1"/>
    <s v="Global Leather Highback Executive Chair with Pneumatic Height Adjustment, Black"/>
    <x v="2818"/>
    <n v="6"/>
    <n v="0.3"/>
    <n v="-36.176400000000001"/>
  </r>
  <r>
    <n v="4663"/>
    <s v="CA-2012-112130"/>
    <x v="1"/>
    <d v="2012-05-03T00:00:00"/>
    <x v="531"/>
    <x v="1"/>
    <s v="SV-20785"/>
    <s v="Stewart Visinsky"/>
    <x v="0"/>
    <s v="United States"/>
    <s v="Philadelphia"/>
    <x v="9"/>
    <n v="19140"/>
    <x v="3"/>
    <s v="OFF-ST-10000563"/>
    <x v="1"/>
    <x v="4"/>
    <s v="Fellowes Bankers Box Stor/Drawer Steel Plus"/>
    <x v="3499"/>
    <n v="3"/>
    <n v="0.2"/>
    <n v="-9.5940000000000012"/>
  </r>
  <r>
    <n v="4664"/>
    <s v="CA-2013-111409"/>
    <x v="0"/>
    <d v="2013-09-19T00:00:00"/>
    <x v="42"/>
    <x v="1"/>
    <s v="PO-18850"/>
    <s v="Patrick O'Brill"/>
    <x v="0"/>
    <s v="United States"/>
    <s v="Jacksonville"/>
    <x v="2"/>
    <n v="32216"/>
    <x v="0"/>
    <s v="OFF-LA-10002787"/>
    <x v="1"/>
    <x v="2"/>
    <s v="Avery 480"/>
    <x v="3500"/>
    <n v="1"/>
    <n v="0.2"/>
    <n v="1.0499999999999998"/>
  </r>
  <r>
    <n v="4665"/>
    <s v="CA-2013-116232"/>
    <x v="0"/>
    <d v="2013-09-23T00:00:00"/>
    <x v="750"/>
    <x v="1"/>
    <s v="AC-10450"/>
    <s v="Amy Cox"/>
    <x v="0"/>
    <s v="United States"/>
    <s v="Pembroke Pines"/>
    <x v="2"/>
    <n v="33024"/>
    <x v="0"/>
    <s v="OFF-BI-10004022"/>
    <x v="1"/>
    <x v="8"/>
    <s v="Acco Suede Grain Vinyl Round Ring Binder"/>
    <x v="3501"/>
    <n v="9"/>
    <n v="0.7"/>
    <n v="-6.0047999999999977"/>
  </r>
  <r>
    <n v="4666"/>
    <s v="CA-2013-116232"/>
    <x v="0"/>
    <d v="2013-09-23T00:00:00"/>
    <x v="750"/>
    <x v="1"/>
    <s v="AC-10450"/>
    <s v="Amy Cox"/>
    <x v="0"/>
    <s v="United States"/>
    <s v="Pembroke Pines"/>
    <x v="2"/>
    <n v="33024"/>
    <x v="0"/>
    <s v="OFF-LA-10001158"/>
    <x v="1"/>
    <x v="2"/>
    <s v="Avery Address/Shipping Labels for Typewriters, 4&quot; x 2&quot;"/>
    <x v="3416"/>
    <n v="2"/>
    <n v="0.2"/>
    <n v="5.7960000000000003"/>
  </r>
  <r>
    <n v="4667"/>
    <s v="CA-2013-116547"/>
    <x v="0"/>
    <d v="2013-01-10T00:00:00"/>
    <x v="1072"/>
    <x v="1"/>
    <s v="KB-16585"/>
    <s v="Ken Black"/>
    <x v="1"/>
    <s v="United States"/>
    <s v="Seattle"/>
    <x v="4"/>
    <n v="98115"/>
    <x v="1"/>
    <s v="FUR-FU-10000076"/>
    <x v="0"/>
    <x v="5"/>
    <s v="24-Hour Round Wall Clock"/>
    <x v="710"/>
    <n v="4"/>
    <n v="0"/>
    <n v="34.365600000000008"/>
  </r>
  <r>
    <n v="4668"/>
    <s v="CA-2013-116547"/>
    <x v="0"/>
    <d v="2013-01-10T00:00:00"/>
    <x v="1072"/>
    <x v="1"/>
    <s v="KB-16585"/>
    <s v="Ken Black"/>
    <x v="1"/>
    <s v="United States"/>
    <s v="Seattle"/>
    <x v="4"/>
    <n v="98115"/>
    <x v="1"/>
    <s v="TEC-AC-10002335"/>
    <x v="2"/>
    <x v="11"/>
    <s v="Logitech Media Keyboard K200"/>
    <x v="3502"/>
    <n v="2"/>
    <n v="0"/>
    <n v="13.296199999999999"/>
  </r>
  <r>
    <n v="4669"/>
    <s v="US-2014-133200"/>
    <x v="3"/>
    <d v="2014-05-07T00:00:00"/>
    <x v="676"/>
    <x v="1"/>
    <s v="DB-13555"/>
    <s v="Dorothy Badders"/>
    <x v="1"/>
    <s v="United States"/>
    <s v="Fort Worth"/>
    <x v="5"/>
    <n v="76106"/>
    <x v="2"/>
    <s v="OFF-BI-10002827"/>
    <x v="1"/>
    <x v="8"/>
    <s v="Avery Durable Poly Binders"/>
    <x v="3503"/>
    <n v="10"/>
    <n v="0.8"/>
    <n v="-18.802"/>
  </r>
  <r>
    <n v="4670"/>
    <s v="US-2014-133200"/>
    <x v="3"/>
    <d v="2014-05-07T00:00:00"/>
    <x v="676"/>
    <x v="1"/>
    <s v="DB-13555"/>
    <s v="Dorothy Badders"/>
    <x v="1"/>
    <s v="United States"/>
    <s v="Fort Worth"/>
    <x v="5"/>
    <n v="76106"/>
    <x v="2"/>
    <s v="FUR-BO-10001601"/>
    <x v="0"/>
    <x v="0"/>
    <s v="Sauder Mission Library with Doors, Fruitwood Finish"/>
    <x v="3504"/>
    <n v="7"/>
    <n v="0.32"/>
    <n v="-119.19180000000006"/>
  </r>
  <r>
    <n v="4671"/>
    <s v="US-2014-133200"/>
    <x v="3"/>
    <d v="2014-05-07T00:00:00"/>
    <x v="676"/>
    <x v="1"/>
    <s v="DB-13555"/>
    <s v="Dorothy Badders"/>
    <x v="1"/>
    <s v="United States"/>
    <s v="Fort Worth"/>
    <x v="5"/>
    <n v="76106"/>
    <x v="2"/>
    <s v="OFF-ST-10001932"/>
    <x v="1"/>
    <x v="4"/>
    <s v="Fellowes Staxonsteel Drawer Files"/>
    <x v="3505"/>
    <n v="5"/>
    <n v="0.2"/>
    <n v="-57.950999999999993"/>
  </r>
  <r>
    <n v="4672"/>
    <s v="CA-2013-133550"/>
    <x v="0"/>
    <d v="2013-08-01T00:00:00"/>
    <x v="1011"/>
    <x v="1"/>
    <s v="KL-16645"/>
    <s v="Ken Lonsdale"/>
    <x v="0"/>
    <s v="United States"/>
    <s v="Detroit"/>
    <x v="12"/>
    <n v="48205"/>
    <x v="2"/>
    <s v="OFF-AP-10001005"/>
    <x v="1"/>
    <x v="9"/>
    <s v="Honeywell Quietcare HEPA Air Cleaner"/>
    <x v="3506"/>
    <n v="4"/>
    <n v="0.1"/>
    <n v="72.357999999999976"/>
  </r>
  <r>
    <n v="4673"/>
    <s v="CA-2013-133550"/>
    <x v="0"/>
    <d v="2013-08-01T00:00:00"/>
    <x v="1011"/>
    <x v="1"/>
    <s v="KL-16645"/>
    <s v="Ken Lonsdale"/>
    <x v="0"/>
    <s v="United States"/>
    <s v="Detroit"/>
    <x v="12"/>
    <n v="48205"/>
    <x v="2"/>
    <s v="TEC-PH-10004042"/>
    <x v="2"/>
    <x v="7"/>
    <s v="ClearOne Communications CHAT 70 OC Speaker Phone"/>
    <x v="3507"/>
    <n v="4"/>
    <n v="0"/>
    <n v="165.34960000000001"/>
  </r>
  <r>
    <n v="4674"/>
    <s v="CA-2013-133550"/>
    <x v="0"/>
    <d v="2013-08-01T00:00:00"/>
    <x v="1011"/>
    <x v="1"/>
    <s v="KL-16645"/>
    <s v="Ken Lonsdale"/>
    <x v="0"/>
    <s v="United States"/>
    <s v="Detroit"/>
    <x v="12"/>
    <n v="48205"/>
    <x v="2"/>
    <s v="TEC-PH-10001079"/>
    <x v="2"/>
    <x v="7"/>
    <s v="Polycom SoundPoint Pro SE-225 Corded phone"/>
    <x v="3508"/>
    <n v="1"/>
    <n v="0"/>
    <n v="33.3172"/>
  </r>
  <r>
    <n v="4675"/>
    <s v="CA-2013-133550"/>
    <x v="0"/>
    <d v="2013-08-01T00:00:00"/>
    <x v="1011"/>
    <x v="1"/>
    <s v="KL-16645"/>
    <s v="Ken Lonsdale"/>
    <x v="0"/>
    <s v="United States"/>
    <s v="Detroit"/>
    <x v="12"/>
    <n v="48205"/>
    <x v="2"/>
    <s v="FUR-FU-10002918"/>
    <x v="0"/>
    <x v="5"/>
    <s v="Eldon ClusterMat Chair Mat with Cordless Antistatic Protection"/>
    <x v="1050"/>
    <n v="3"/>
    <n v="0"/>
    <n v="30.023400000000009"/>
  </r>
  <r>
    <n v="4676"/>
    <s v="CA-2014-139416"/>
    <x v="3"/>
    <d v="2014-03-28T00:00:00"/>
    <x v="655"/>
    <x v="0"/>
    <s v="AG-10270"/>
    <s v="Alejandro Grove"/>
    <x v="0"/>
    <s v="United States"/>
    <s v="Philadelphia"/>
    <x v="9"/>
    <n v="19120"/>
    <x v="3"/>
    <s v="FUR-FU-10003832"/>
    <x v="0"/>
    <x v="5"/>
    <s v="Eldon Expressions Punched Metal &amp; Wood Desk Accessories, Black &amp; Cherry"/>
    <x v="1660"/>
    <n v="2"/>
    <n v="0.2"/>
    <n v="1.5007999999999999"/>
  </r>
  <r>
    <n v="4677"/>
    <s v="CA-2011-114510"/>
    <x v="2"/>
    <d v="2011-03-14T00:00:00"/>
    <x v="247"/>
    <x v="1"/>
    <s v="JF-15295"/>
    <s v="Jason Fortune-"/>
    <x v="0"/>
    <s v="United States"/>
    <s v="Logan"/>
    <x v="7"/>
    <n v="84321"/>
    <x v="1"/>
    <s v="OFF-BI-10001617"/>
    <x v="1"/>
    <x v="8"/>
    <s v="GBC Wire Binding Combs"/>
    <x v="3509"/>
    <n v="4"/>
    <n v="0.2"/>
    <n v="11.167199999999999"/>
  </r>
  <r>
    <n v="4678"/>
    <s v="CA-2011-114510"/>
    <x v="2"/>
    <d v="2011-03-14T00:00:00"/>
    <x v="247"/>
    <x v="1"/>
    <s v="JF-15295"/>
    <s v="Jason Fortune-"/>
    <x v="0"/>
    <s v="United States"/>
    <s v="Logan"/>
    <x v="7"/>
    <n v="84321"/>
    <x v="1"/>
    <s v="OFF-ST-10000736"/>
    <x v="1"/>
    <x v="4"/>
    <s v="Carina Double Wide Media Storage Towers in Natural &amp; Black"/>
    <x v="1240"/>
    <n v="1"/>
    <n v="0"/>
    <n v="3.2391999999999967"/>
  </r>
  <r>
    <n v="4679"/>
    <s v="CA-2011-114510"/>
    <x v="2"/>
    <d v="2011-03-14T00:00:00"/>
    <x v="247"/>
    <x v="1"/>
    <s v="JF-15295"/>
    <s v="Jason Fortune-"/>
    <x v="0"/>
    <s v="United States"/>
    <s v="Logan"/>
    <x v="7"/>
    <n v="84321"/>
    <x v="1"/>
    <s v="TEC-AC-10004877"/>
    <x v="2"/>
    <x v="11"/>
    <s v="Imation 30456 USB Flash Drive 8GB"/>
    <x v="137"/>
    <n v="12"/>
    <n v="0"/>
    <n v="6.6239999999999952"/>
  </r>
  <r>
    <n v="4680"/>
    <s v="CA-2011-114510"/>
    <x v="2"/>
    <d v="2011-03-14T00:00:00"/>
    <x v="247"/>
    <x v="1"/>
    <s v="JF-15295"/>
    <s v="Jason Fortune-"/>
    <x v="0"/>
    <s v="United States"/>
    <s v="Logan"/>
    <x v="7"/>
    <n v="84321"/>
    <x v="1"/>
    <s v="OFF-ST-10003221"/>
    <x v="1"/>
    <x v="4"/>
    <s v="Staples"/>
    <x v="794"/>
    <n v="2"/>
    <n v="0"/>
    <n v="5.7672000000000008"/>
  </r>
  <r>
    <n v="4681"/>
    <s v="CA-2011-114510"/>
    <x v="2"/>
    <d v="2011-03-14T00:00:00"/>
    <x v="247"/>
    <x v="1"/>
    <s v="JF-15295"/>
    <s v="Jason Fortune-"/>
    <x v="0"/>
    <s v="United States"/>
    <s v="Logan"/>
    <x v="7"/>
    <n v="84321"/>
    <x v="1"/>
    <s v="OFF-BI-10003007"/>
    <x v="1"/>
    <x v="8"/>
    <s v="Premium Transparent Presentation Covers, No Pattern/Clear, 8 1/2&quot; x 11&quot;"/>
    <x v="3510"/>
    <n v="2"/>
    <n v="0.2"/>
    <n v="20.165599999999998"/>
  </r>
  <r>
    <n v="4682"/>
    <s v="CA-2013-169215"/>
    <x v="0"/>
    <d v="2013-07-15T00:00:00"/>
    <x v="461"/>
    <x v="0"/>
    <s v="RE-19450"/>
    <s v="Richard Eichhorn"/>
    <x v="0"/>
    <s v="United States"/>
    <s v="Auburn"/>
    <x v="15"/>
    <n v="13021"/>
    <x v="3"/>
    <s v="OFF-FA-10000936"/>
    <x v="1"/>
    <x v="13"/>
    <s v="Acco Hot Clips Clips to Go"/>
    <x v="3511"/>
    <n v="9"/>
    <n v="0"/>
    <n v="13.324499999999999"/>
  </r>
  <r>
    <n v="4683"/>
    <s v="CA-2013-127698"/>
    <x v="0"/>
    <d v="2013-12-02T00:00:00"/>
    <x v="417"/>
    <x v="3"/>
    <s v="MV-18190"/>
    <s v="Mike Vittorini"/>
    <x v="0"/>
    <s v="United States"/>
    <s v="Raleigh"/>
    <x v="3"/>
    <n v="27604"/>
    <x v="0"/>
    <s v="TEC-PH-10003811"/>
    <x v="2"/>
    <x v="7"/>
    <s v="Jabra Supreme Plus Driver Edition Headset"/>
    <x v="3512"/>
    <n v="9"/>
    <n v="0.2"/>
    <n v="86.392799999999994"/>
  </r>
  <r>
    <n v="4684"/>
    <s v="CA-2013-159912"/>
    <x v="0"/>
    <d v="2013-08-30T00:00:00"/>
    <x v="143"/>
    <x v="1"/>
    <s v="GB-14530"/>
    <s v="George Bell"/>
    <x v="1"/>
    <s v="United States"/>
    <s v="Philadelphia"/>
    <x v="9"/>
    <n v="19120"/>
    <x v="3"/>
    <s v="FUR-TA-10004152"/>
    <x v="0"/>
    <x v="3"/>
    <s v="Barricks 18&quot; x 48&quot; Non-Folding Utility Table with Bottom Storage Shelf"/>
    <x v="3513"/>
    <n v="4"/>
    <n v="0.4"/>
    <n v="-56.448000000000008"/>
  </r>
  <r>
    <n v="4685"/>
    <s v="CA-2013-159912"/>
    <x v="0"/>
    <d v="2013-08-30T00:00:00"/>
    <x v="143"/>
    <x v="1"/>
    <s v="GB-14530"/>
    <s v="George Bell"/>
    <x v="1"/>
    <s v="United States"/>
    <s v="Philadelphia"/>
    <x v="9"/>
    <n v="19120"/>
    <x v="3"/>
    <s v="FUR-BO-10002853"/>
    <x v="0"/>
    <x v="0"/>
    <s v="O'Sullivan 5-Shelf Heavy-Duty Bookcases"/>
    <x v="3514"/>
    <n v="4"/>
    <n v="0.5"/>
    <n v="-81.94"/>
  </r>
  <r>
    <n v="4686"/>
    <s v="CA-2013-159912"/>
    <x v="0"/>
    <d v="2013-08-30T00:00:00"/>
    <x v="143"/>
    <x v="1"/>
    <s v="GB-14530"/>
    <s v="George Bell"/>
    <x v="1"/>
    <s v="United States"/>
    <s v="Philadelphia"/>
    <x v="9"/>
    <n v="19120"/>
    <x v="3"/>
    <s v="OFF-BI-10002071"/>
    <x v="1"/>
    <x v="8"/>
    <s v="Fellowes Black Plastic Comb Bindings"/>
    <x v="3515"/>
    <n v="2"/>
    <n v="0.7"/>
    <n v="-2.7887999999999993"/>
  </r>
  <r>
    <n v="4687"/>
    <s v="CA-2013-159912"/>
    <x v="0"/>
    <d v="2013-08-30T00:00:00"/>
    <x v="143"/>
    <x v="1"/>
    <s v="GB-14530"/>
    <s v="George Bell"/>
    <x v="1"/>
    <s v="United States"/>
    <s v="Philadelphia"/>
    <x v="9"/>
    <n v="19120"/>
    <x v="3"/>
    <s v="OFF-FA-10000053"/>
    <x v="1"/>
    <x v="13"/>
    <s v="Revere Boxed Rubber Bands by Revere"/>
    <x v="1814"/>
    <n v="7"/>
    <n v="0.2"/>
    <n v="-2.3813999999999993"/>
  </r>
  <r>
    <n v="4688"/>
    <s v="CA-2013-101987"/>
    <x v="0"/>
    <d v="2013-06-25T00:00:00"/>
    <x v="991"/>
    <x v="1"/>
    <s v="HL-15040"/>
    <s v="Hunter Lopez"/>
    <x v="0"/>
    <s v="United States"/>
    <s v="Richmond"/>
    <x v="14"/>
    <n v="47374"/>
    <x v="2"/>
    <s v="TEC-PH-10001305"/>
    <x v="2"/>
    <x v="7"/>
    <s v="Panasonic KX TS208W Corded phone"/>
    <x v="3516"/>
    <n v="9"/>
    <n v="0"/>
    <n v="123.45480000000005"/>
  </r>
  <r>
    <n v="4689"/>
    <s v="US-2014-154851"/>
    <x v="3"/>
    <d v="2014-03-31T00:00:00"/>
    <x v="1026"/>
    <x v="1"/>
    <s v="BP-11155"/>
    <s v="Becky Pak"/>
    <x v="0"/>
    <s v="United States"/>
    <s v="Lancaster"/>
    <x v="9"/>
    <n v="17602"/>
    <x v="3"/>
    <s v="OFF-BI-10001525"/>
    <x v="1"/>
    <x v="8"/>
    <s v="Acco Pressboard Covers with Storage Hooks, 14 7/8&quot; x 11&quot;, Executive Red"/>
    <x v="3517"/>
    <n v="5"/>
    <n v="0.7"/>
    <n v="-4.7625000000000011"/>
  </r>
  <r>
    <n v="4690"/>
    <s v="CA-2011-138681"/>
    <x v="2"/>
    <d v="2011-12-20T00:00:00"/>
    <x v="1073"/>
    <x v="2"/>
    <s v="CT-11995"/>
    <s v="Carol Triggs"/>
    <x v="0"/>
    <s v="United States"/>
    <s v="Tucson"/>
    <x v="16"/>
    <n v="85705"/>
    <x v="1"/>
    <s v="FUR-FU-10001876"/>
    <x v="0"/>
    <x v="5"/>
    <s v="Computer Room Manger, 14&quot;"/>
    <x v="3518"/>
    <n v="2"/>
    <n v="0.2"/>
    <n v="10.393599999999998"/>
  </r>
  <r>
    <n v="4691"/>
    <s v="CA-2011-138681"/>
    <x v="2"/>
    <d v="2011-12-20T00:00:00"/>
    <x v="1073"/>
    <x v="2"/>
    <s v="CT-11995"/>
    <s v="Carol Triggs"/>
    <x v="0"/>
    <s v="United States"/>
    <s v="Tucson"/>
    <x v="16"/>
    <n v="85705"/>
    <x v="1"/>
    <s v="TEC-AC-10003628"/>
    <x v="2"/>
    <x v="11"/>
    <s v="Logitech 910-002974 M325 Wireless Mouse for Web Scrolling"/>
    <x v="981"/>
    <n v="3"/>
    <n v="0.2"/>
    <n v="21.592800000000011"/>
  </r>
  <r>
    <n v="4692"/>
    <s v="CA-2011-138681"/>
    <x v="2"/>
    <d v="2011-12-20T00:00:00"/>
    <x v="1073"/>
    <x v="2"/>
    <s v="CT-11995"/>
    <s v="Carol Triggs"/>
    <x v="0"/>
    <s v="United States"/>
    <s v="Tucson"/>
    <x v="16"/>
    <n v="85705"/>
    <x v="1"/>
    <s v="FUR-CH-10004860"/>
    <x v="0"/>
    <x v="1"/>
    <s v="Global Low Back Tilter Chair"/>
    <x v="2516"/>
    <n v="3"/>
    <n v="0.2"/>
    <n v="-42.411600000000035"/>
  </r>
  <r>
    <n v="4693"/>
    <s v="CA-2011-138681"/>
    <x v="2"/>
    <d v="2011-12-20T00:00:00"/>
    <x v="1073"/>
    <x v="2"/>
    <s v="CT-11995"/>
    <s v="Carol Triggs"/>
    <x v="0"/>
    <s v="United States"/>
    <s v="Tucson"/>
    <x v="16"/>
    <n v="85705"/>
    <x v="1"/>
    <s v="OFF-PA-10000357"/>
    <x v="1"/>
    <x v="10"/>
    <s v="Xerox 1888"/>
    <x v="3519"/>
    <n v="5"/>
    <n v="0.2"/>
    <n v="77.671999999999983"/>
  </r>
  <r>
    <n v="4694"/>
    <s v="CA-2011-138681"/>
    <x v="2"/>
    <d v="2011-12-20T00:00:00"/>
    <x v="1073"/>
    <x v="2"/>
    <s v="CT-11995"/>
    <s v="Carol Triggs"/>
    <x v="0"/>
    <s v="United States"/>
    <s v="Tucson"/>
    <x v="16"/>
    <n v="85705"/>
    <x v="1"/>
    <s v="OFF-PA-10003270"/>
    <x v="1"/>
    <x v="10"/>
    <s v="Xerox 1954"/>
    <x v="582"/>
    <n v="2"/>
    <n v="0.2"/>
    <n v="2.6399999999999997"/>
  </r>
  <r>
    <n v="4695"/>
    <s v="US-2012-138121"/>
    <x v="1"/>
    <d v="2012-12-17T00:00:00"/>
    <x v="374"/>
    <x v="3"/>
    <s v="JL-15835"/>
    <s v="John Lee"/>
    <x v="0"/>
    <s v="United States"/>
    <s v="Detroit"/>
    <x v="12"/>
    <n v="48205"/>
    <x v="2"/>
    <s v="OFF-BI-10000320"/>
    <x v="1"/>
    <x v="8"/>
    <s v="GBC Plastic Binding Combs"/>
    <x v="3520"/>
    <n v="4"/>
    <n v="0"/>
    <n v="14.4648"/>
  </r>
  <r>
    <n v="4696"/>
    <s v="US-2012-138121"/>
    <x v="1"/>
    <d v="2012-12-17T00:00:00"/>
    <x v="374"/>
    <x v="3"/>
    <s v="JL-15835"/>
    <s v="John Lee"/>
    <x v="0"/>
    <s v="United States"/>
    <s v="Detroit"/>
    <x v="12"/>
    <n v="48205"/>
    <x v="2"/>
    <s v="FUR-CH-10003846"/>
    <x v="0"/>
    <x v="1"/>
    <s v="Hon Valutask Swivel Chairs"/>
    <x v="3367"/>
    <n v="3"/>
    <n v="0"/>
    <n v="48.470400000000012"/>
  </r>
  <r>
    <n v="4697"/>
    <s v="US-2012-138121"/>
    <x v="1"/>
    <d v="2012-12-17T00:00:00"/>
    <x v="374"/>
    <x v="3"/>
    <s v="JL-15835"/>
    <s v="John Lee"/>
    <x v="0"/>
    <s v="United States"/>
    <s v="Detroit"/>
    <x v="12"/>
    <n v="48205"/>
    <x v="2"/>
    <s v="FUR-CH-10004875"/>
    <x v="0"/>
    <x v="1"/>
    <s v="Harbour Creations 67200 Series Stacking Chairs"/>
    <x v="3521"/>
    <n v="2"/>
    <n v="0"/>
    <n v="38.437200000000004"/>
  </r>
  <r>
    <n v="4698"/>
    <s v="US-2012-138121"/>
    <x v="1"/>
    <d v="2012-12-17T00:00:00"/>
    <x v="374"/>
    <x v="3"/>
    <s v="JL-15835"/>
    <s v="John Lee"/>
    <x v="0"/>
    <s v="United States"/>
    <s v="Detroit"/>
    <x v="12"/>
    <n v="48205"/>
    <x v="2"/>
    <s v="FUR-CH-10003817"/>
    <x v="0"/>
    <x v="1"/>
    <s v="Global Value Steno Chair, Gray"/>
    <x v="3522"/>
    <n v="9"/>
    <n v="0"/>
    <n v="136.66500000000002"/>
  </r>
  <r>
    <n v="4699"/>
    <s v="US-2012-138121"/>
    <x v="1"/>
    <d v="2012-12-17T00:00:00"/>
    <x v="374"/>
    <x v="3"/>
    <s v="JL-15835"/>
    <s v="John Lee"/>
    <x v="0"/>
    <s v="United States"/>
    <s v="Detroit"/>
    <x v="12"/>
    <n v="48205"/>
    <x v="2"/>
    <s v="FUR-FU-10002116"/>
    <x v="0"/>
    <x v="5"/>
    <s v="Tenex Carpeted, Granite-Look or Clear Contemporary Contour Shape Chair Mats"/>
    <x v="3523"/>
    <n v="3"/>
    <n v="0"/>
    <n v="14.849099999999979"/>
  </r>
  <r>
    <n v="4700"/>
    <s v="CA-2014-140298"/>
    <x v="3"/>
    <d v="2014-05-12T00:00:00"/>
    <x v="808"/>
    <x v="1"/>
    <s v="JK-16120"/>
    <s v="Julie Kriz"/>
    <x v="2"/>
    <s v="United States"/>
    <s v="Austin"/>
    <x v="5"/>
    <n v="78745"/>
    <x v="2"/>
    <s v="OFF-AR-10003481"/>
    <x v="1"/>
    <x v="6"/>
    <s v="Newell 348"/>
    <x v="797"/>
    <n v="2"/>
    <n v="0.2"/>
    <n v="0.59039999999999915"/>
  </r>
  <r>
    <n v="4701"/>
    <s v="CA-2014-140298"/>
    <x v="3"/>
    <d v="2014-05-12T00:00:00"/>
    <x v="808"/>
    <x v="1"/>
    <s v="JK-16120"/>
    <s v="Julie Kriz"/>
    <x v="2"/>
    <s v="United States"/>
    <s v="Austin"/>
    <x v="5"/>
    <n v="78745"/>
    <x v="2"/>
    <s v="OFF-ST-10004180"/>
    <x v="1"/>
    <x v="4"/>
    <s v="Safco Commercial Shelving"/>
    <x v="3524"/>
    <n v="2"/>
    <n v="0.2"/>
    <n v="-14.883200000000002"/>
  </r>
  <r>
    <n v="4702"/>
    <s v="CA-2014-140298"/>
    <x v="3"/>
    <d v="2014-05-12T00:00:00"/>
    <x v="808"/>
    <x v="1"/>
    <s v="JK-16120"/>
    <s v="Julie Kriz"/>
    <x v="2"/>
    <s v="United States"/>
    <s v="Austin"/>
    <x v="5"/>
    <n v="78745"/>
    <x v="2"/>
    <s v="OFF-PA-10003657"/>
    <x v="1"/>
    <x v="10"/>
    <s v="Xerox 1927"/>
    <x v="1312"/>
    <n v="2"/>
    <n v="0.2"/>
    <n v="2.1399999999999992"/>
  </r>
  <r>
    <n v="4703"/>
    <s v="CA-2014-140298"/>
    <x v="3"/>
    <d v="2014-05-12T00:00:00"/>
    <x v="808"/>
    <x v="1"/>
    <s v="JK-16120"/>
    <s v="Julie Kriz"/>
    <x v="2"/>
    <s v="United States"/>
    <s v="Austin"/>
    <x v="5"/>
    <n v="78745"/>
    <x v="2"/>
    <s v="FUR-FU-10001967"/>
    <x v="0"/>
    <x v="5"/>
    <s v="Telescoping Adjustable Floor Lamp"/>
    <x v="3525"/>
    <n v="1"/>
    <n v="0.6"/>
    <n v="-6.9964999999999993"/>
  </r>
  <r>
    <n v="4704"/>
    <s v="CA-2013-166240"/>
    <x v="0"/>
    <d v="2013-06-25T00:00:00"/>
    <x v="696"/>
    <x v="1"/>
    <s v="DH-13075"/>
    <s v="Dave Hallsten"/>
    <x v="1"/>
    <s v="United States"/>
    <s v="Houston"/>
    <x v="5"/>
    <n v="77095"/>
    <x v="2"/>
    <s v="OFF-AP-10002082"/>
    <x v="1"/>
    <x v="9"/>
    <s v="Holmes HEPA Air Purifier"/>
    <x v="3526"/>
    <n v="2"/>
    <n v="0.8"/>
    <n v="-19.602000000000007"/>
  </r>
  <r>
    <n v="4705"/>
    <s v="CA-2013-158435"/>
    <x v="0"/>
    <d v="2013-05-18T00:00:00"/>
    <x v="1074"/>
    <x v="2"/>
    <s v="AG-10900"/>
    <s v="Arthur Gainer"/>
    <x v="0"/>
    <s v="United States"/>
    <s v="Waterbury"/>
    <x v="29"/>
    <n v="6708"/>
    <x v="3"/>
    <s v="OFF-SU-10000381"/>
    <x v="1"/>
    <x v="14"/>
    <s v="Acme Forged Steel Scissors with Black Enamel Handles"/>
    <x v="3527"/>
    <n v="7"/>
    <n v="0"/>
    <n v="18.899299999999997"/>
  </r>
  <r>
    <n v="4706"/>
    <s v="CA-2013-158435"/>
    <x v="0"/>
    <d v="2013-05-18T00:00:00"/>
    <x v="1074"/>
    <x v="2"/>
    <s v="AG-10900"/>
    <s v="Arthur Gainer"/>
    <x v="0"/>
    <s v="United States"/>
    <s v="Waterbury"/>
    <x v="29"/>
    <n v="6708"/>
    <x v="3"/>
    <s v="OFF-LA-10002475"/>
    <x v="1"/>
    <x v="2"/>
    <s v="Avery 519"/>
    <x v="2"/>
    <n v="2"/>
    <n v="0"/>
    <n v="6.8713999999999995"/>
  </r>
  <r>
    <n v="4707"/>
    <s v="CA-2013-158435"/>
    <x v="0"/>
    <d v="2013-05-18T00:00:00"/>
    <x v="1074"/>
    <x v="2"/>
    <s v="AG-10900"/>
    <s v="Arthur Gainer"/>
    <x v="0"/>
    <s v="United States"/>
    <s v="Waterbury"/>
    <x v="29"/>
    <n v="6708"/>
    <x v="3"/>
    <s v="FUR-FU-10003975"/>
    <x v="0"/>
    <x v="5"/>
    <s v="Eldon Advantage Chair Mats for Low to Medium Pile Carpets"/>
    <x v="3528"/>
    <n v="4"/>
    <n v="0"/>
    <n v="17.323999999999984"/>
  </r>
  <r>
    <n v="4708"/>
    <s v="CA-2014-138149"/>
    <x v="3"/>
    <d v="2014-06-30T00:00:00"/>
    <x v="569"/>
    <x v="2"/>
    <s v="WB-21850"/>
    <s v="William Brown"/>
    <x v="0"/>
    <s v="United States"/>
    <s v="Los Angeles"/>
    <x v="1"/>
    <n v="90049"/>
    <x v="1"/>
    <s v="OFF-BI-10003091"/>
    <x v="1"/>
    <x v="8"/>
    <s v="GBC DocuBind TL200 Manual Binding Machine"/>
    <x v="1658"/>
    <n v="5"/>
    <n v="0.2"/>
    <n v="302.37299999999993"/>
  </r>
  <r>
    <n v="4709"/>
    <s v="CA-2014-138149"/>
    <x v="3"/>
    <d v="2014-06-30T00:00:00"/>
    <x v="569"/>
    <x v="2"/>
    <s v="WB-21850"/>
    <s v="William Brown"/>
    <x v="0"/>
    <s v="United States"/>
    <s v="Los Angeles"/>
    <x v="1"/>
    <n v="90049"/>
    <x v="1"/>
    <s v="OFF-ST-10002974"/>
    <x v="1"/>
    <x v="4"/>
    <s v="Trav-L-File Heavy-Duty Shuttle II, Black"/>
    <x v="3529"/>
    <n v="3"/>
    <n v="0"/>
    <n v="39.212999999999994"/>
  </r>
  <r>
    <n v="4710"/>
    <s v="CA-2014-138149"/>
    <x v="3"/>
    <d v="2014-06-30T00:00:00"/>
    <x v="569"/>
    <x v="2"/>
    <s v="WB-21850"/>
    <s v="William Brown"/>
    <x v="0"/>
    <s v="United States"/>
    <s v="Los Angeles"/>
    <x v="1"/>
    <n v="90049"/>
    <x v="1"/>
    <s v="OFF-AR-10000255"/>
    <x v="1"/>
    <x v="6"/>
    <s v="Newell 328"/>
    <x v="2643"/>
    <n v="2"/>
    <n v="0"/>
    <n v="3.0367999999999995"/>
  </r>
  <r>
    <n v="4711"/>
    <s v="CA-2014-138149"/>
    <x v="3"/>
    <d v="2014-06-30T00:00:00"/>
    <x v="569"/>
    <x v="2"/>
    <s v="WB-21850"/>
    <s v="William Brown"/>
    <x v="0"/>
    <s v="United States"/>
    <s v="Los Angeles"/>
    <x v="1"/>
    <n v="90049"/>
    <x v="1"/>
    <s v="TEC-AC-10001284"/>
    <x v="2"/>
    <x v="11"/>
    <s v="Enermax Briskie RF Wireless Keyboard and Mouse Combo"/>
    <x v="1038"/>
    <n v="3"/>
    <n v="0"/>
    <n v="22.4316"/>
  </r>
  <r>
    <n v="4712"/>
    <s v="CA-2011-112403"/>
    <x v="2"/>
    <d v="2011-03-31T00:00:00"/>
    <x v="1075"/>
    <x v="3"/>
    <s v="JO-15280"/>
    <s v="Jas O'Carroll"/>
    <x v="0"/>
    <s v="United States"/>
    <s v="Philadelphia"/>
    <x v="9"/>
    <n v="19120"/>
    <x v="3"/>
    <s v="OFF-BI-10003529"/>
    <x v="1"/>
    <x v="8"/>
    <s v="Avery Round Ring Poly Binders"/>
    <x v="3530"/>
    <n v="1"/>
    <n v="0.7"/>
    <n v="-0.59639999999999982"/>
  </r>
  <r>
    <n v="4713"/>
    <s v="CA-2011-108273"/>
    <x v="2"/>
    <d v="2011-12-16T00:00:00"/>
    <x v="444"/>
    <x v="1"/>
    <s v="EJ-13720"/>
    <s v="Ed Jacobs"/>
    <x v="0"/>
    <s v="United States"/>
    <s v="Huntsville"/>
    <x v="5"/>
    <n v="77340"/>
    <x v="2"/>
    <s v="OFF-PA-10000029"/>
    <x v="1"/>
    <x v="10"/>
    <s v="Xerox 224"/>
    <x v="1590"/>
    <n v="7"/>
    <n v="0.2"/>
    <n v="12.700800000000001"/>
  </r>
  <r>
    <n v="4714"/>
    <s v="CA-2011-108273"/>
    <x v="2"/>
    <d v="2011-12-16T00:00:00"/>
    <x v="444"/>
    <x v="1"/>
    <s v="EJ-13720"/>
    <s v="Ed Jacobs"/>
    <x v="0"/>
    <s v="United States"/>
    <s v="Huntsville"/>
    <x v="5"/>
    <n v="77340"/>
    <x v="2"/>
    <s v="FUR-FU-10002116"/>
    <x v="0"/>
    <x v="5"/>
    <s v="Tenex Carpeted, Granite-Look or Clear Contemporary Contour Shape Chair Mats"/>
    <x v="3531"/>
    <n v="2"/>
    <n v="0.6"/>
    <n v="-74.952600000000004"/>
  </r>
  <r>
    <n v="4715"/>
    <s v="CA-2014-121643"/>
    <x v="3"/>
    <d v="2014-05-19T00:00:00"/>
    <x v="775"/>
    <x v="2"/>
    <s v="AB-10105"/>
    <s v="Adrian Barton"/>
    <x v="0"/>
    <s v="United States"/>
    <s v="Portland"/>
    <x v="21"/>
    <n v="97206"/>
    <x v="1"/>
    <s v="TEC-PH-10002200"/>
    <x v="2"/>
    <x v="7"/>
    <s v="Aastra 6757i CT Wireless VoIP phone"/>
    <x v="3532"/>
    <n v="2"/>
    <n v="0.2"/>
    <n v="38.779199999999989"/>
  </r>
  <r>
    <n v="4716"/>
    <s v="US-2012-122910"/>
    <x v="1"/>
    <d v="2012-05-12T00:00:00"/>
    <x v="537"/>
    <x v="1"/>
    <s v="LT-16765"/>
    <s v="Larry Tron"/>
    <x v="0"/>
    <s v="United States"/>
    <s v="Louisville"/>
    <x v="22"/>
    <n v="80027"/>
    <x v="1"/>
    <s v="TEC-PH-10000441"/>
    <x v="2"/>
    <x v="7"/>
    <s v="VTech DS6151"/>
    <x v="1227"/>
    <n v="2"/>
    <n v="0.2"/>
    <n v="20.158400000000015"/>
  </r>
  <r>
    <n v="4717"/>
    <s v="CA-2014-143126"/>
    <x v="3"/>
    <d v="2014-12-04T00:00:00"/>
    <x v="94"/>
    <x v="0"/>
    <s v="CM-12655"/>
    <s v="Corinna Mitchell"/>
    <x v="2"/>
    <s v="United States"/>
    <s v="Seattle"/>
    <x v="4"/>
    <n v="98115"/>
    <x v="1"/>
    <s v="FUR-TA-10002958"/>
    <x v="0"/>
    <x v="3"/>
    <s v="Bevis Oval Conference Table, Walnut"/>
    <x v="3533"/>
    <n v="2"/>
    <n v="0"/>
    <n v="88.733199999999954"/>
  </r>
  <r>
    <n v="4718"/>
    <s v="CA-2012-129042"/>
    <x v="1"/>
    <d v="2012-12-12T00:00:00"/>
    <x v="374"/>
    <x v="1"/>
    <s v="EM-13960"/>
    <s v="Eric Murdock"/>
    <x v="0"/>
    <s v="United States"/>
    <s v="Baltimore"/>
    <x v="39"/>
    <n v="21215"/>
    <x v="3"/>
    <s v="OFF-AR-10001662"/>
    <x v="1"/>
    <x v="6"/>
    <s v="Rogers Handheld Barrel Pencil Sharpener"/>
    <x v="3534"/>
    <n v="3"/>
    <n v="0"/>
    <n v="2.2194000000000007"/>
  </r>
  <r>
    <n v="4719"/>
    <s v="CA-2012-109736"/>
    <x v="1"/>
    <d v="2012-10-10T00:00:00"/>
    <x v="1076"/>
    <x v="2"/>
    <s v="DJ-13420"/>
    <s v="Denny Joy"/>
    <x v="1"/>
    <s v="United States"/>
    <s v="San Francisco"/>
    <x v="1"/>
    <n v="94109"/>
    <x v="1"/>
    <s v="OFF-PA-10004101"/>
    <x v="1"/>
    <x v="10"/>
    <s v="Xerox 1894"/>
    <x v="1568"/>
    <n v="7"/>
    <n v="0"/>
    <n v="21.772800000000004"/>
  </r>
  <r>
    <n v="4720"/>
    <s v="CA-2012-142601"/>
    <x v="1"/>
    <d v="2012-04-18T00:00:00"/>
    <x v="1077"/>
    <x v="0"/>
    <s v="DE-13255"/>
    <s v="Deanra Eno"/>
    <x v="2"/>
    <s v="United States"/>
    <s v="Los Angeles"/>
    <x v="1"/>
    <n v="90004"/>
    <x v="1"/>
    <s v="OFF-ST-10002756"/>
    <x v="1"/>
    <x v="4"/>
    <s v="Tennsco Stur-D-Stor Boltless Shelving, 5 Shelves, 24&quot; Deep, Sand"/>
    <x v="3535"/>
    <n v="7"/>
    <n v="0"/>
    <n v="9.4717000000000837"/>
  </r>
  <r>
    <n v="4721"/>
    <s v="CA-2012-142601"/>
    <x v="1"/>
    <d v="2012-04-18T00:00:00"/>
    <x v="1077"/>
    <x v="0"/>
    <s v="DE-13255"/>
    <s v="Deanra Eno"/>
    <x v="2"/>
    <s v="United States"/>
    <s v="Los Angeles"/>
    <x v="1"/>
    <n v="90004"/>
    <x v="1"/>
    <s v="OFF-PA-10000483"/>
    <x v="1"/>
    <x v="10"/>
    <s v="Xerox 19"/>
    <x v="1168"/>
    <n v="2"/>
    <n v="0"/>
    <n v="27.881999999999998"/>
  </r>
  <r>
    <n v="4722"/>
    <s v="CA-2011-106229"/>
    <x v="2"/>
    <d v="2011-06-07T00:00:00"/>
    <x v="628"/>
    <x v="0"/>
    <s v="NR-18550"/>
    <s v="Nick Radford"/>
    <x v="0"/>
    <s v="United States"/>
    <s v="Aurora"/>
    <x v="10"/>
    <n v="60505"/>
    <x v="2"/>
    <s v="FUR-TA-10002041"/>
    <x v="0"/>
    <x v="3"/>
    <s v="Bevis Round Conference Table Top, X-Base"/>
    <x v="3536"/>
    <n v="3"/>
    <n v="0.5"/>
    <n v="-209.76929999999999"/>
  </r>
  <r>
    <n v="4723"/>
    <s v="US-2014-135230"/>
    <x v="3"/>
    <d v="2014-09-02T00:00:00"/>
    <x v="285"/>
    <x v="1"/>
    <s v="CK-12325"/>
    <s v="Christine Kargatis"/>
    <x v="2"/>
    <s v="United States"/>
    <s v="Seattle"/>
    <x v="4"/>
    <n v="98103"/>
    <x v="1"/>
    <s v="OFF-AR-10001166"/>
    <x v="1"/>
    <x v="6"/>
    <s v="Staples"/>
    <x v="3537"/>
    <n v="1"/>
    <n v="0"/>
    <n v="2.9561999999999999"/>
  </r>
  <r>
    <n v="4724"/>
    <s v="CA-2013-159653"/>
    <x v="0"/>
    <d v="2013-05-23T00:00:00"/>
    <x v="1078"/>
    <x v="3"/>
    <s v="JF-15490"/>
    <s v="Jeremy Farry"/>
    <x v="0"/>
    <s v="United States"/>
    <s v="Athens"/>
    <x v="32"/>
    <n v="30605"/>
    <x v="0"/>
    <s v="OFF-LA-10004345"/>
    <x v="1"/>
    <x v="2"/>
    <s v="Avery 493"/>
    <x v="1674"/>
    <n v="3"/>
    <n v="0"/>
    <n v="7.2176999999999998"/>
  </r>
  <r>
    <n v="4725"/>
    <s v="CA-2013-131968"/>
    <x v="0"/>
    <d v="2013-11-12T00:00:00"/>
    <x v="441"/>
    <x v="1"/>
    <s v="LB-16795"/>
    <s v="Laurel Beltran"/>
    <x v="2"/>
    <s v="United States"/>
    <s v="Apopka"/>
    <x v="2"/>
    <n v="32712"/>
    <x v="0"/>
    <s v="OFF-BI-10002852"/>
    <x v="1"/>
    <x v="8"/>
    <s v="Ibico Standard Transparent Covers"/>
    <x v="3538"/>
    <n v="2"/>
    <n v="0.7"/>
    <n v="-6.921599999999998"/>
  </r>
  <r>
    <n v="4726"/>
    <s v="CA-2013-131968"/>
    <x v="0"/>
    <d v="2013-11-12T00:00:00"/>
    <x v="441"/>
    <x v="1"/>
    <s v="LB-16795"/>
    <s v="Laurel Beltran"/>
    <x v="2"/>
    <s v="United States"/>
    <s v="Apopka"/>
    <x v="2"/>
    <n v="32712"/>
    <x v="0"/>
    <s v="OFF-AP-10001058"/>
    <x v="1"/>
    <x v="9"/>
    <s v="Sanyo 2.5 Cubic Foot Mid-Size Office Refrigerators"/>
    <x v="3539"/>
    <n v="3"/>
    <n v="0.2"/>
    <n v="50.36579999999995"/>
  </r>
  <r>
    <n v="4727"/>
    <s v="CA-2011-119151"/>
    <x v="2"/>
    <d v="2011-11-25T00:00:00"/>
    <x v="695"/>
    <x v="0"/>
    <s v="MP-18175"/>
    <s v="Mike Pelletier"/>
    <x v="2"/>
    <s v="United States"/>
    <s v="New York City"/>
    <x v="15"/>
    <n v="10009"/>
    <x v="3"/>
    <s v="OFF-ST-10003470"/>
    <x v="1"/>
    <x v="4"/>
    <s v="Tennsco Snap-Together Open Shelving Units, Starter Sets and Add-On Units"/>
    <x v="2105"/>
    <n v="4"/>
    <n v="0"/>
    <n v="55.895999999999958"/>
  </r>
  <r>
    <n v="4728"/>
    <s v="CA-2011-119151"/>
    <x v="2"/>
    <d v="2011-11-25T00:00:00"/>
    <x v="695"/>
    <x v="0"/>
    <s v="MP-18175"/>
    <s v="Mike Pelletier"/>
    <x v="2"/>
    <s v="United States"/>
    <s v="New York City"/>
    <x v="15"/>
    <n v="10009"/>
    <x v="3"/>
    <s v="FUR-BO-10003159"/>
    <x v="0"/>
    <x v="0"/>
    <s v="Sauder Camden County Collection Libraries, Planked Cherry Finish"/>
    <x v="3540"/>
    <n v="3"/>
    <n v="0.2"/>
    <n v="-37.943400000000025"/>
  </r>
  <r>
    <n v="4729"/>
    <s v="CA-2011-123323"/>
    <x v="2"/>
    <d v="2011-11-07T00:00:00"/>
    <x v="648"/>
    <x v="1"/>
    <s v="LH-16900"/>
    <s v="Lena Hernandez"/>
    <x v="0"/>
    <s v="United States"/>
    <s v="San Francisco"/>
    <x v="1"/>
    <n v="94110"/>
    <x v="1"/>
    <s v="OFF-BI-10003684"/>
    <x v="1"/>
    <x v="8"/>
    <s v="Wilson Jones Legal Size Ring Binders"/>
    <x v="3541"/>
    <n v="7"/>
    <n v="0.2"/>
    <n v="46.178999999999988"/>
  </r>
  <r>
    <n v="4730"/>
    <s v="CA-2013-124681"/>
    <x v="0"/>
    <d v="2013-07-19T00:00:00"/>
    <x v="639"/>
    <x v="0"/>
    <s v="SV-20935"/>
    <s v="Susan Vittorini"/>
    <x v="0"/>
    <s v="United States"/>
    <s v="Dallas"/>
    <x v="5"/>
    <n v="75217"/>
    <x v="2"/>
    <s v="TEC-AC-10000487"/>
    <x v="2"/>
    <x v="11"/>
    <s v="SanDisk Cruzer 4 GB USB Flash Drive"/>
    <x v="3542"/>
    <n v="3"/>
    <n v="0.2"/>
    <n v="3.3098999999999998"/>
  </r>
  <r>
    <n v="4731"/>
    <s v="US-2012-103996"/>
    <x v="1"/>
    <d v="2012-03-29T00:00:00"/>
    <x v="394"/>
    <x v="0"/>
    <s v="RB-19435"/>
    <s v="Richard Bierner"/>
    <x v="0"/>
    <s v="United States"/>
    <s v="San Diego"/>
    <x v="1"/>
    <n v="92105"/>
    <x v="1"/>
    <s v="OFF-PA-10001736"/>
    <x v="1"/>
    <x v="10"/>
    <s v="Xerox 1880"/>
    <x v="3543"/>
    <n v="6"/>
    <n v="0"/>
    <n v="99.940799999999982"/>
  </r>
  <r>
    <n v="4732"/>
    <s v="US-2012-103996"/>
    <x v="1"/>
    <d v="2012-03-29T00:00:00"/>
    <x v="394"/>
    <x v="0"/>
    <s v="RB-19435"/>
    <s v="Richard Bierner"/>
    <x v="0"/>
    <s v="United States"/>
    <s v="San Diego"/>
    <x v="1"/>
    <n v="92105"/>
    <x v="1"/>
    <s v="OFF-PA-10001609"/>
    <x v="1"/>
    <x v="10"/>
    <s v="Tops Wirebound Message Log Books"/>
    <x v="3544"/>
    <n v="3"/>
    <n v="0"/>
    <n v="4.5401999999999996"/>
  </r>
  <r>
    <n v="4733"/>
    <s v="US-2012-103996"/>
    <x v="1"/>
    <d v="2012-03-29T00:00:00"/>
    <x v="394"/>
    <x v="0"/>
    <s v="RB-19435"/>
    <s v="Richard Bierner"/>
    <x v="0"/>
    <s v="United States"/>
    <s v="San Diego"/>
    <x v="1"/>
    <n v="92105"/>
    <x v="1"/>
    <s v="TEC-AC-10003116"/>
    <x v="2"/>
    <x v="11"/>
    <s v="Memorex Froggy Flash Drive 8 GB"/>
    <x v="3545"/>
    <n v="3"/>
    <n v="0"/>
    <n v="20.767499999999998"/>
  </r>
  <r>
    <n v="4734"/>
    <s v="US-2012-103996"/>
    <x v="1"/>
    <d v="2012-03-29T00:00:00"/>
    <x v="394"/>
    <x v="0"/>
    <s v="RB-19435"/>
    <s v="Richard Bierner"/>
    <x v="0"/>
    <s v="United States"/>
    <s v="San Diego"/>
    <x v="1"/>
    <n v="92105"/>
    <x v="1"/>
    <s v="FUR-FU-10004586"/>
    <x v="0"/>
    <x v="5"/>
    <s v="G.E. Longer-Life Indoor Recessed Floodlight Bulbs"/>
    <x v="3546"/>
    <n v="3"/>
    <n v="0"/>
    <n v="9.5615999999999985"/>
  </r>
  <r>
    <n v="4735"/>
    <s v="CA-2013-120530"/>
    <x v="0"/>
    <d v="2013-04-08T00:00:00"/>
    <x v="361"/>
    <x v="1"/>
    <s v="Dl-13600"/>
    <s v="Dorris liebe"/>
    <x v="1"/>
    <s v="United States"/>
    <s v="New York City"/>
    <x v="15"/>
    <n v="10035"/>
    <x v="3"/>
    <s v="FUR-CH-10000454"/>
    <x v="0"/>
    <x v="1"/>
    <s v="Hon Deluxe Fabric Upholstered Stacking Chairs, Rounded Back"/>
    <x v="3547"/>
    <n v="3"/>
    <n v="0.1"/>
    <n v="146.38799999999998"/>
  </r>
  <r>
    <n v="4736"/>
    <s v="CA-2012-155054"/>
    <x v="1"/>
    <d v="2012-06-13T00:00:00"/>
    <x v="959"/>
    <x v="1"/>
    <s v="PS-19045"/>
    <s v="Penelope Sewall"/>
    <x v="2"/>
    <s v="United States"/>
    <s v="Lewiston"/>
    <x v="43"/>
    <n v="4240"/>
    <x v="3"/>
    <s v="OFF-BI-10004970"/>
    <x v="1"/>
    <x v="8"/>
    <s v="ACCOHIDE 3-Ring Binder, Blue, 1&quot;"/>
    <x v="341"/>
    <n v="2"/>
    <n v="0"/>
    <n v="3.8822000000000001"/>
  </r>
  <r>
    <n v="4737"/>
    <s v="CA-2012-155054"/>
    <x v="1"/>
    <d v="2012-06-13T00:00:00"/>
    <x v="959"/>
    <x v="1"/>
    <s v="PS-19045"/>
    <s v="Penelope Sewall"/>
    <x v="2"/>
    <s v="United States"/>
    <s v="Lewiston"/>
    <x v="43"/>
    <n v="4240"/>
    <x v="3"/>
    <s v="OFF-BI-10002824"/>
    <x v="1"/>
    <x v="8"/>
    <s v="Recycled Easel Ring Binders"/>
    <x v="3548"/>
    <n v="2"/>
    <n v="0"/>
    <n v="13.427999999999997"/>
  </r>
  <r>
    <n v="4738"/>
    <s v="CA-2012-155054"/>
    <x v="1"/>
    <d v="2012-06-13T00:00:00"/>
    <x v="959"/>
    <x v="1"/>
    <s v="PS-19045"/>
    <s v="Penelope Sewall"/>
    <x v="2"/>
    <s v="United States"/>
    <s v="Lewiston"/>
    <x v="43"/>
    <n v="4240"/>
    <x v="3"/>
    <s v="TEC-AC-10003657"/>
    <x v="2"/>
    <x v="11"/>
    <s v="Lenovo 17-Key USB Numeric Keypad"/>
    <x v="3549"/>
    <n v="2"/>
    <n v="0"/>
    <n v="14.955599999999997"/>
  </r>
  <r>
    <n v="4739"/>
    <s v="CA-2012-105725"/>
    <x v="1"/>
    <d v="2012-02-18T00:00:00"/>
    <x v="998"/>
    <x v="1"/>
    <s v="GT-14755"/>
    <s v="Guy Thornton"/>
    <x v="0"/>
    <s v="United States"/>
    <s v="Long Beach"/>
    <x v="1"/>
    <n v="90805"/>
    <x v="1"/>
    <s v="OFF-LA-10003510"/>
    <x v="1"/>
    <x v="2"/>
    <s v="Avery 4027 File Folder Labels for Dot Matrix Printers, 5000 Labels per Box, White"/>
    <x v="3550"/>
    <n v="2"/>
    <n v="0"/>
    <n v="28.087600000000002"/>
  </r>
  <r>
    <n v="4740"/>
    <s v="CA-2012-105725"/>
    <x v="1"/>
    <d v="2012-02-18T00:00:00"/>
    <x v="998"/>
    <x v="1"/>
    <s v="GT-14755"/>
    <s v="Guy Thornton"/>
    <x v="0"/>
    <s v="United States"/>
    <s v="Long Beach"/>
    <x v="1"/>
    <n v="90805"/>
    <x v="1"/>
    <s v="FUR-TA-10001676"/>
    <x v="0"/>
    <x v="3"/>
    <s v="Hon 61000 Series Interactive Training Tables"/>
    <x v="3551"/>
    <n v="1"/>
    <n v="0.2"/>
    <n v="-0.88860000000000205"/>
  </r>
  <r>
    <n v="4741"/>
    <s v="CA-2014-164364"/>
    <x v="3"/>
    <d v="2014-11-13T00:00:00"/>
    <x v="38"/>
    <x v="1"/>
    <s v="CS-12355"/>
    <s v="Christine Sundaresam"/>
    <x v="0"/>
    <s v="United States"/>
    <s v="Seattle"/>
    <x v="4"/>
    <n v="98115"/>
    <x v="1"/>
    <s v="OFF-LA-10004853"/>
    <x v="1"/>
    <x v="2"/>
    <s v="Avery 483"/>
    <x v="745"/>
    <n v="2"/>
    <n v="0"/>
    <n v="4.5815999999999999"/>
  </r>
  <r>
    <n v="4742"/>
    <s v="CA-2014-164364"/>
    <x v="3"/>
    <d v="2014-11-13T00:00:00"/>
    <x v="38"/>
    <x v="1"/>
    <s v="CS-12355"/>
    <s v="Christine Sundaresam"/>
    <x v="0"/>
    <s v="United States"/>
    <s v="Seattle"/>
    <x v="4"/>
    <n v="98115"/>
    <x v="1"/>
    <s v="OFF-AR-10000315"/>
    <x v="1"/>
    <x v="6"/>
    <s v="Dixon Ticonderoga Maple Cedar Pencil, #2"/>
    <x v="3307"/>
    <n v="3"/>
    <n v="0"/>
    <n v="2.3025000000000002"/>
  </r>
  <r>
    <n v="4743"/>
    <s v="CA-2014-164364"/>
    <x v="3"/>
    <d v="2014-11-13T00:00:00"/>
    <x v="38"/>
    <x v="1"/>
    <s v="CS-12355"/>
    <s v="Christine Sundaresam"/>
    <x v="0"/>
    <s v="United States"/>
    <s v="Seattle"/>
    <x v="4"/>
    <n v="98115"/>
    <x v="1"/>
    <s v="OFF-SU-10000381"/>
    <x v="1"/>
    <x v="14"/>
    <s v="Acme Forged Steel Scissors with Black Enamel Handles"/>
    <x v="1056"/>
    <n v="3"/>
    <n v="0"/>
    <n v="8.0996999999999986"/>
  </r>
  <r>
    <n v="4744"/>
    <s v="CA-2014-168123"/>
    <x v="3"/>
    <d v="2014-03-06T00:00:00"/>
    <x v="974"/>
    <x v="3"/>
    <s v="JD-16060"/>
    <s v="Julia Dunbar"/>
    <x v="0"/>
    <s v="United States"/>
    <s v="Rochester"/>
    <x v="11"/>
    <n v="55901"/>
    <x v="2"/>
    <s v="OFF-FA-10002763"/>
    <x v="1"/>
    <x v="13"/>
    <s v="Advantus Map Pennant Flags and Round Head Tacks"/>
    <x v="2307"/>
    <n v="2"/>
    <n v="0"/>
    <n v="2.5279999999999996"/>
  </r>
  <r>
    <n v="4745"/>
    <s v="CA-2014-168123"/>
    <x v="3"/>
    <d v="2014-03-06T00:00:00"/>
    <x v="974"/>
    <x v="3"/>
    <s v="JD-16060"/>
    <s v="Julia Dunbar"/>
    <x v="0"/>
    <s v="United States"/>
    <s v="Rochester"/>
    <x v="11"/>
    <n v="55901"/>
    <x v="2"/>
    <s v="OFF-ST-10000877"/>
    <x v="1"/>
    <x v="4"/>
    <s v="Recycled Steel Personal File for Standard File Folders"/>
    <x v="3552"/>
    <n v="4"/>
    <n v="0"/>
    <n v="57.501599999999996"/>
  </r>
  <r>
    <n v="4746"/>
    <s v="CA-2014-168123"/>
    <x v="3"/>
    <d v="2014-03-06T00:00:00"/>
    <x v="974"/>
    <x v="3"/>
    <s v="JD-16060"/>
    <s v="Julia Dunbar"/>
    <x v="0"/>
    <s v="United States"/>
    <s v="Rochester"/>
    <x v="11"/>
    <n v="55901"/>
    <x v="2"/>
    <s v="OFF-BI-10001071"/>
    <x v="1"/>
    <x v="8"/>
    <s v="GBC ProClick Punch Binding System"/>
    <x v="3445"/>
    <n v="2"/>
    <n v="0"/>
    <n v="62.700400000000002"/>
  </r>
  <r>
    <n v="4747"/>
    <s v="CA-2014-168123"/>
    <x v="3"/>
    <d v="2014-03-06T00:00:00"/>
    <x v="974"/>
    <x v="3"/>
    <s v="JD-16060"/>
    <s v="Julia Dunbar"/>
    <x v="0"/>
    <s v="United States"/>
    <s v="Rochester"/>
    <x v="11"/>
    <n v="55901"/>
    <x v="2"/>
    <s v="OFF-BI-10001097"/>
    <x v="1"/>
    <x v="8"/>
    <s v="Avery Hole Reinforcements"/>
    <x v="3553"/>
    <n v="3"/>
    <n v="0"/>
    <n v="9.158100000000001"/>
  </r>
  <r>
    <n v="4748"/>
    <s v="CA-2013-120005"/>
    <x v="0"/>
    <d v="2013-03-04T00:00:00"/>
    <x v="1079"/>
    <x v="3"/>
    <s v="TS-21160"/>
    <s v="Theresa Swint"/>
    <x v="1"/>
    <s v="United States"/>
    <s v="San Francisco"/>
    <x v="1"/>
    <n v="94110"/>
    <x v="1"/>
    <s v="OFF-SU-10004782"/>
    <x v="1"/>
    <x v="14"/>
    <s v="Elite 5&quot; Scissors"/>
    <x v="3554"/>
    <n v="3"/>
    <n v="0"/>
    <n v="7.6049999999999978"/>
  </r>
  <r>
    <n v="4749"/>
    <s v="CA-2013-120005"/>
    <x v="0"/>
    <d v="2013-03-04T00:00:00"/>
    <x v="1079"/>
    <x v="3"/>
    <s v="TS-21160"/>
    <s v="Theresa Swint"/>
    <x v="1"/>
    <s v="United States"/>
    <s v="San Francisco"/>
    <x v="1"/>
    <n v="94110"/>
    <x v="1"/>
    <s v="FUR-FU-10000672"/>
    <x v="0"/>
    <x v="5"/>
    <s v="Executive Impressions 10&quot; Spectator Wall Clock"/>
    <x v="2691"/>
    <n v="3"/>
    <n v="0"/>
    <n v="11.995199999999997"/>
  </r>
  <r>
    <n v="4750"/>
    <s v="CA-2013-123526"/>
    <x v="0"/>
    <d v="2013-12-25T00:00:00"/>
    <x v="487"/>
    <x v="2"/>
    <s v="BV-11245"/>
    <s v="Benjamin Venier"/>
    <x v="1"/>
    <s v="United States"/>
    <s v="Seattle"/>
    <x v="4"/>
    <n v="98103"/>
    <x v="1"/>
    <s v="OFF-PA-10002986"/>
    <x v="1"/>
    <x v="10"/>
    <s v="Xerox 1898"/>
    <x v="657"/>
    <n v="5"/>
    <n v="0"/>
    <n v="16.032"/>
  </r>
  <r>
    <n v="4751"/>
    <s v="CA-2013-127649"/>
    <x v="0"/>
    <d v="2013-10-08T00:00:00"/>
    <x v="1080"/>
    <x v="2"/>
    <s v="DL-13495"/>
    <s v="Dionis Lloyd"/>
    <x v="1"/>
    <s v="United States"/>
    <s v="Spokane"/>
    <x v="4"/>
    <n v="99207"/>
    <x v="1"/>
    <s v="TEC-MA-10001972"/>
    <x v="2"/>
    <x v="15"/>
    <s v="Okidata C331dn Printer"/>
    <x v="2524"/>
    <n v="3"/>
    <n v="0.2"/>
    <n v="62.82000000000005"/>
  </r>
  <r>
    <n v="4752"/>
    <s v="CA-2013-159989"/>
    <x v="0"/>
    <d v="2013-12-10T00:00:00"/>
    <x v="10"/>
    <x v="1"/>
    <s v="EB-13870"/>
    <s v="Emily Burns"/>
    <x v="0"/>
    <s v="United States"/>
    <s v="Franklin"/>
    <x v="18"/>
    <n v="37064"/>
    <x v="0"/>
    <s v="TEC-PH-10000169"/>
    <x v="2"/>
    <x v="7"/>
    <s v="ARKON Windshield Dashboard Air Vent Car Mount Holder"/>
    <x v="1390"/>
    <n v="3"/>
    <n v="0.2"/>
    <n v="-9.153000000000004"/>
  </r>
  <r>
    <n v="4753"/>
    <s v="CA-2014-103499"/>
    <x v="3"/>
    <d v="2014-11-21T00:00:00"/>
    <x v="865"/>
    <x v="1"/>
    <s v="ES-14020"/>
    <s v="Erica Smith"/>
    <x v="0"/>
    <s v="United States"/>
    <s v="Jackson"/>
    <x v="18"/>
    <n v="38301"/>
    <x v="0"/>
    <s v="FUR-CH-10001482"/>
    <x v="0"/>
    <x v="1"/>
    <s v="Office Star - Mesh Screen back chair with Vinyl seat"/>
    <x v="3555"/>
    <n v="2"/>
    <n v="0.2"/>
    <n v="-23.576400000000007"/>
  </r>
  <r>
    <n v="4754"/>
    <s v="US-2012-167220"/>
    <x v="1"/>
    <d v="2012-12-12T00:00:00"/>
    <x v="313"/>
    <x v="1"/>
    <s v="JB-15925"/>
    <s v="Joni Blumstein"/>
    <x v="0"/>
    <s v="United States"/>
    <s v="Austin"/>
    <x v="5"/>
    <n v="78745"/>
    <x v="2"/>
    <s v="TEC-AC-10002018"/>
    <x v="2"/>
    <x v="11"/>
    <s v="AmazonBasics 3-Button USB Wired Mouse"/>
    <x v="4"/>
    <n v="4"/>
    <n v="0.2"/>
    <n v="6.4308000000000014"/>
  </r>
  <r>
    <n v="4755"/>
    <s v="CA-2014-126354"/>
    <x v="3"/>
    <d v="2014-02-04T00:00:00"/>
    <x v="493"/>
    <x v="1"/>
    <s v="SC-20380"/>
    <s v="Shahid Collister"/>
    <x v="0"/>
    <s v="United States"/>
    <s v="Pembroke Pines"/>
    <x v="2"/>
    <n v="33024"/>
    <x v="0"/>
    <s v="OFF-BI-10000301"/>
    <x v="1"/>
    <x v="8"/>
    <s v="GBC Instant Report Kit"/>
    <x v="3556"/>
    <n v="2"/>
    <n v="0.7"/>
    <n v="-2.5880000000000001"/>
  </r>
  <r>
    <n v="4756"/>
    <s v="CA-2014-126354"/>
    <x v="3"/>
    <d v="2014-02-04T00:00:00"/>
    <x v="493"/>
    <x v="1"/>
    <s v="SC-20380"/>
    <s v="Shahid Collister"/>
    <x v="0"/>
    <s v="United States"/>
    <s v="Pembroke Pines"/>
    <x v="2"/>
    <n v="33024"/>
    <x v="0"/>
    <s v="OFF-PA-10004381"/>
    <x v="1"/>
    <x v="10"/>
    <s v="14-7/8 x 11 Blue Bar Computer Printout Paper"/>
    <x v="912"/>
    <n v="3"/>
    <n v="0.2"/>
    <n v="40.353599999999986"/>
  </r>
  <r>
    <n v="4757"/>
    <s v="CA-2014-169817"/>
    <x v="3"/>
    <d v="2014-09-22T00:00:00"/>
    <x v="425"/>
    <x v="1"/>
    <s v="EB-13870"/>
    <s v="Emily Burns"/>
    <x v="0"/>
    <s v="United States"/>
    <s v="Philadelphia"/>
    <x v="9"/>
    <n v="19143"/>
    <x v="3"/>
    <s v="OFF-BI-10004141"/>
    <x v="1"/>
    <x v="8"/>
    <s v="Insertable Tab Indexes For Data Binders"/>
    <x v="3557"/>
    <n v="2"/>
    <n v="0.7"/>
    <n v="-1.5264000000000002"/>
  </r>
  <r>
    <n v="4758"/>
    <s v="US-2014-144582"/>
    <x v="3"/>
    <d v="2014-05-01T00:00:00"/>
    <x v="547"/>
    <x v="1"/>
    <s v="TC-21475"/>
    <s v="Tony Chapman"/>
    <x v="2"/>
    <s v="United States"/>
    <s v="Danville"/>
    <x v="10"/>
    <n v="61832"/>
    <x v="2"/>
    <s v="OFF-BI-10001575"/>
    <x v="1"/>
    <x v="8"/>
    <s v="GBC Linen Binding Covers"/>
    <x v="3558"/>
    <n v="7"/>
    <n v="0.8"/>
    <n v="-69.395200000000031"/>
  </r>
  <r>
    <n v="4759"/>
    <s v="CA-2011-121573"/>
    <x v="2"/>
    <d v="2011-11-03T00:00:00"/>
    <x v="322"/>
    <x v="1"/>
    <s v="SG-20605"/>
    <s v="Speros Goranitis"/>
    <x v="0"/>
    <s v="United States"/>
    <s v="New York City"/>
    <x v="15"/>
    <n v="10009"/>
    <x v="3"/>
    <s v="TEC-PH-10000984"/>
    <x v="2"/>
    <x v="7"/>
    <s v="Panasonic KX-TG9471B"/>
    <x v="3559"/>
    <n v="4"/>
    <n v="0"/>
    <n v="219.50880000000006"/>
  </r>
  <r>
    <n v="4760"/>
    <s v="CA-2011-121573"/>
    <x v="2"/>
    <d v="2011-11-03T00:00:00"/>
    <x v="322"/>
    <x v="1"/>
    <s v="SG-20605"/>
    <s v="Speros Goranitis"/>
    <x v="0"/>
    <s v="United States"/>
    <s v="New York City"/>
    <x v="15"/>
    <n v="10009"/>
    <x v="3"/>
    <s v="OFF-BI-10000666"/>
    <x v="1"/>
    <x v="8"/>
    <s v="Surelock Post Binders"/>
    <x v="786"/>
    <n v="2"/>
    <n v="0.2"/>
    <n v="18.335999999999999"/>
  </r>
  <r>
    <n v="4761"/>
    <s v="CA-2011-121573"/>
    <x v="2"/>
    <d v="2011-11-03T00:00:00"/>
    <x v="322"/>
    <x v="1"/>
    <s v="SG-20605"/>
    <s v="Speros Goranitis"/>
    <x v="0"/>
    <s v="United States"/>
    <s v="New York City"/>
    <x v="15"/>
    <n v="10009"/>
    <x v="3"/>
    <s v="OFF-BI-10003712"/>
    <x v="1"/>
    <x v="8"/>
    <s v="Acco Pressboard Covers with Storage Hooks, 14 7/8&quot; x 11&quot;, Light Blue"/>
    <x v="3560"/>
    <n v="2"/>
    <n v="0.2"/>
    <n v="2.8477999999999994"/>
  </r>
  <r>
    <n v="4762"/>
    <s v="CA-2013-117660"/>
    <x v="0"/>
    <d v="2013-12-31T00:00:00"/>
    <x v="505"/>
    <x v="1"/>
    <s v="BM-11785"/>
    <s v="Bryan Mills"/>
    <x v="0"/>
    <s v="United States"/>
    <s v="Columbus"/>
    <x v="24"/>
    <n v="43229"/>
    <x v="3"/>
    <s v="OFF-LA-10003720"/>
    <x v="1"/>
    <x v="2"/>
    <s v="Avery 487"/>
    <x v="2184"/>
    <n v="2"/>
    <n v="0.2"/>
    <n v="1.9925999999999999"/>
  </r>
  <r>
    <n v="4763"/>
    <s v="CA-2013-117660"/>
    <x v="0"/>
    <d v="2013-12-31T00:00:00"/>
    <x v="505"/>
    <x v="1"/>
    <s v="BM-11785"/>
    <s v="Bryan Mills"/>
    <x v="0"/>
    <s v="United States"/>
    <s v="Columbus"/>
    <x v="24"/>
    <n v="43229"/>
    <x v="3"/>
    <s v="OFF-SU-10001664"/>
    <x v="1"/>
    <x v="14"/>
    <s v="Acme Office Executive Series Stainless Steel Trimmers"/>
    <x v="3561"/>
    <n v="2"/>
    <n v="0.2"/>
    <n v="1.0284"/>
  </r>
  <r>
    <n v="4764"/>
    <s v="CA-2011-112851"/>
    <x v="2"/>
    <d v="2011-09-17T00:00:00"/>
    <x v="110"/>
    <x v="1"/>
    <s v="NR-18550"/>
    <s v="Nick Radford"/>
    <x v="0"/>
    <s v="United States"/>
    <s v="Chula Vista"/>
    <x v="1"/>
    <n v="91911"/>
    <x v="1"/>
    <s v="OFF-EN-10001453"/>
    <x v="1"/>
    <x v="12"/>
    <s v="Tyvek Interoffice Envelopes, 9 1/2&quot; x 12 1/2&quot;, 100/Box"/>
    <x v="1101"/>
    <n v="3"/>
    <n v="0"/>
    <n v="85.981799999999993"/>
  </r>
  <r>
    <n v="4765"/>
    <s v="CA-2014-123701"/>
    <x v="3"/>
    <d v="2014-11-25T00:00:00"/>
    <x v="207"/>
    <x v="2"/>
    <s v="PG-18820"/>
    <s v="Patrick Gardner"/>
    <x v="0"/>
    <s v="United States"/>
    <s v="San Francisco"/>
    <x v="1"/>
    <n v="94110"/>
    <x v="1"/>
    <s v="OFF-AR-10001860"/>
    <x v="1"/>
    <x v="6"/>
    <s v="BIC Liqua Brite Liner"/>
    <x v="3562"/>
    <n v="4"/>
    <n v="0"/>
    <n v="9.9936000000000007"/>
  </r>
  <r>
    <n v="4766"/>
    <s v="CA-2012-118227"/>
    <x v="1"/>
    <d v="2012-04-24T00:00:00"/>
    <x v="353"/>
    <x v="1"/>
    <s v="DB-13270"/>
    <s v="Deborah Brumfield"/>
    <x v="2"/>
    <s v="United States"/>
    <s v="New York City"/>
    <x v="15"/>
    <n v="10009"/>
    <x v="3"/>
    <s v="OFF-AR-10001044"/>
    <x v="1"/>
    <x v="6"/>
    <s v="BOSTON Ranger #55 Pencil Sharpener, Black"/>
    <x v="2467"/>
    <n v="1"/>
    <n v="0"/>
    <n v="7.5370999999999988"/>
  </r>
  <r>
    <n v="4767"/>
    <s v="CA-2012-123155"/>
    <x v="1"/>
    <d v="2012-03-09T00:00:00"/>
    <x v="1003"/>
    <x v="2"/>
    <s v="NS-18640"/>
    <s v="Noel Staavos"/>
    <x v="1"/>
    <s v="United States"/>
    <s v="San Antonio"/>
    <x v="5"/>
    <n v="78207"/>
    <x v="2"/>
    <s v="TEC-AC-10002473"/>
    <x v="2"/>
    <x v="11"/>
    <s v="Maxell 4.7GB DVD-R"/>
    <x v="3563"/>
    <n v="5"/>
    <n v="0.2"/>
    <n v="29.798999999999999"/>
  </r>
  <r>
    <n v="4768"/>
    <s v="CA-2012-123155"/>
    <x v="1"/>
    <d v="2012-03-09T00:00:00"/>
    <x v="1003"/>
    <x v="2"/>
    <s v="NS-18640"/>
    <s v="Noel Staavos"/>
    <x v="1"/>
    <s v="United States"/>
    <s v="San Antonio"/>
    <x v="5"/>
    <n v="78207"/>
    <x v="2"/>
    <s v="TEC-PH-10001809"/>
    <x v="2"/>
    <x v="7"/>
    <s v="Panasonic KX T7736-B Digital phone"/>
    <x v="3564"/>
    <n v="3"/>
    <n v="0.2"/>
    <n v="22.492499999999993"/>
  </r>
  <r>
    <n v="4769"/>
    <s v="CA-2014-158883"/>
    <x v="3"/>
    <d v="2014-06-03T00:00:00"/>
    <x v="1081"/>
    <x v="3"/>
    <s v="CS-11860"/>
    <s v="Cari Schnelling"/>
    <x v="0"/>
    <s v="United States"/>
    <s v="Jacksonville"/>
    <x v="3"/>
    <n v="28540"/>
    <x v="0"/>
    <s v="OFF-PA-10004733"/>
    <x v="1"/>
    <x v="10"/>
    <s v="Things To Do Today Spiral Book"/>
    <x v="869"/>
    <n v="4"/>
    <n v="0.2"/>
    <n v="9.1871999999999989"/>
  </r>
  <r>
    <n v="4770"/>
    <s v="US-2013-114888"/>
    <x v="0"/>
    <d v="2013-09-20T00:00:00"/>
    <x v="926"/>
    <x v="0"/>
    <s v="CC-12430"/>
    <s v="Chuck Clark"/>
    <x v="2"/>
    <s v="United States"/>
    <s v="San Francisco"/>
    <x v="1"/>
    <n v="94109"/>
    <x v="1"/>
    <s v="OFF-BI-10003355"/>
    <x v="1"/>
    <x v="8"/>
    <s v="Cardinal Holdit Business Card Pockets"/>
    <x v="1655"/>
    <n v="3"/>
    <n v="0.2"/>
    <n v="4.1832000000000003"/>
  </r>
  <r>
    <n v="4771"/>
    <s v="US-2013-114888"/>
    <x v="0"/>
    <d v="2013-09-20T00:00:00"/>
    <x v="926"/>
    <x v="0"/>
    <s v="CC-12430"/>
    <s v="Chuck Clark"/>
    <x v="2"/>
    <s v="United States"/>
    <s v="San Francisco"/>
    <x v="1"/>
    <n v="94109"/>
    <x v="1"/>
    <s v="OFF-SU-10001212"/>
    <x v="1"/>
    <x v="14"/>
    <s v="Kleencut Forged Office Shears by Acme United Corporation"/>
    <x v="875"/>
    <n v="3"/>
    <n v="0"/>
    <n v="1.8719999999999997"/>
  </r>
  <r>
    <n v="4772"/>
    <s v="US-2011-167262"/>
    <x v="2"/>
    <d v="2011-10-31T00:00:00"/>
    <x v="1082"/>
    <x v="0"/>
    <s v="AC-10450"/>
    <s v="Amy Cox"/>
    <x v="0"/>
    <s v="United States"/>
    <s v="Avondale"/>
    <x v="16"/>
    <n v="85323"/>
    <x v="1"/>
    <s v="TEC-PH-10000486"/>
    <x v="2"/>
    <x v="7"/>
    <s v="Plantronics HL10 Handset Lifter"/>
    <x v="3565"/>
    <n v="8"/>
    <n v="0.2"/>
    <n v="83.512799999999913"/>
  </r>
  <r>
    <n v="4773"/>
    <s v="CA-2014-119746"/>
    <x v="3"/>
    <d v="2014-11-24T00:00:00"/>
    <x v="207"/>
    <x v="1"/>
    <s v="CM-12385"/>
    <s v="Christopher Martinez"/>
    <x v="0"/>
    <s v="United States"/>
    <s v="Chicago"/>
    <x v="10"/>
    <n v="60610"/>
    <x v="2"/>
    <s v="FUR-FU-10004909"/>
    <x v="0"/>
    <x v="5"/>
    <s v="Contemporary Wood/Metal Frame"/>
    <x v="3566"/>
    <n v="1"/>
    <n v="0.6"/>
    <n v="-4.0400000000000009"/>
  </r>
  <r>
    <n v="4774"/>
    <s v="CA-2014-119746"/>
    <x v="3"/>
    <d v="2014-11-24T00:00:00"/>
    <x v="207"/>
    <x v="1"/>
    <s v="CM-12385"/>
    <s v="Christopher Martinez"/>
    <x v="0"/>
    <s v="United States"/>
    <s v="Chicago"/>
    <x v="10"/>
    <n v="60610"/>
    <x v="2"/>
    <s v="OFF-LA-10001613"/>
    <x v="1"/>
    <x v="2"/>
    <s v="Avery File Folder Labels"/>
    <x v="132"/>
    <n v="5"/>
    <n v="0.2"/>
    <n v="4.1760000000000002"/>
  </r>
  <r>
    <n v="4775"/>
    <s v="CA-2014-119746"/>
    <x v="3"/>
    <d v="2014-11-24T00:00:00"/>
    <x v="207"/>
    <x v="1"/>
    <s v="CM-12385"/>
    <s v="Christopher Martinez"/>
    <x v="0"/>
    <s v="United States"/>
    <s v="Chicago"/>
    <x v="10"/>
    <n v="60610"/>
    <x v="2"/>
    <s v="TEC-PH-10004447"/>
    <x v="2"/>
    <x v="7"/>
    <s v="Toshiba IPT2010-SD IP Telephone"/>
    <x v="2705"/>
    <n v="2"/>
    <n v="0.2"/>
    <n v="16.678799999999995"/>
  </r>
  <r>
    <n v="4776"/>
    <s v="CA-2014-108091"/>
    <x v="3"/>
    <d v="2014-11-17T00:00:00"/>
    <x v="410"/>
    <x v="1"/>
    <s v="EK-13795"/>
    <s v="Eileen Kiefer"/>
    <x v="2"/>
    <s v="United States"/>
    <s v="Escondido"/>
    <x v="1"/>
    <n v="92025"/>
    <x v="1"/>
    <s v="OFF-AR-10000255"/>
    <x v="1"/>
    <x v="6"/>
    <s v="Newell 328"/>
    <x v="371"/>
    <n v="4"/>
    <n v="0"/>
    <n v="6.073599999999999"/>
  </r>
  <r>
    <n v="4777"/>
    <s v="CA-2013-101630"/>
    <x v="0"/>
    <d v="2013-02-19T00:00:00"/>
    <x v="1083"/>
    <x v="0"/>
    <s v="CK-12760"/>
    <s v="Cyma Kinney"/>
    <x v="1"/>
    <s v="United States"/>
    <s v="Long Beach"/>
    <x v="15"/>
    <n v="11561"/>
    <x v="3"/>
    <s v="OFF-LA-10004425"/>
    <x v="1"/>
    <x v="2"/>
    <s v="Staples"/>
    <x v="1313"/>
    <n v="3"/>
    <n v="0"/>
    <n v="4.0749000000000004"/>
  </r>
  <r>
    <n v="4778"/>
    <s v="CA-2013-101630"/>
    <x v="0"/>
    <d v="2013-02-19T00:00:00"/>
    <x v="1083"/>
    <x v="0"/>
    <s v="CK-12760"/>
    <s v="Cyma Kinney"/>
    <x v="1"/>
    <s v="United States"/>
    <s v="Long Beach"/>
    <x v="15"/>
    <n v="11561"/>
    <x v="3"/>
    <s v="OFF-SU-10001664"/>
    <x v="1"/>
    <x v="14"/>
    <s v="Acme Office Executive Series Stainless Steel Trimmers"/>
    <x v="3567"/>
    <n v="3"/>
    <n v="0"/>
    <n v="6.6846000000000005"/>
  </r>
  <r>
    <n v="4779"/>
    <s v="CA-2014-132346"/>
    <x v="3"/>
    <d v="2014-11-08T00:00:00"/>
    <x v="45"/>
    <x v="1"/>
    <s v="PK-19075"/>
    <s v="Pete Kriz"/>
    <x v="0"/>
    <s v="United States"/>
    <s v="Newark"/>
    <x v="13"/>
    <n v="19711"/>
    <x v="3"/>
    <s v="OFF-AP-10000696"/>
    <x v="1"/>
    <x v="9"/>
    <s v="Holmes Odor Grabber"/>
    <x v="3568"/>
    <n v="7"/>
    <n v="0"/>
    <n v="33.310199999999995"/>
  </r>
  <r>
    <n v="4780"/>
    <s v="CA-2011-150301"/>
    <x v="2"/>
    <d v="2011-07-08T00:00:00"/>
    <x v="1084"/>
    <x v="2"/>
    <s v="MH-18025"/>
    <s v="Michelle Huthwaite"/>
    <x v="0"/>
    <s v="United States"/>
    <s v="Buffalo"/>
    <x v="15"/>
    <n v="14215"/>
    <x v="3"/>
    <s v="FUR-CH-10002647"/>
    <x v="0"/>
    <x v="1"/>
    <s v="Situations Contoured Folding Chairs, 4/Set"/>
    <x v="3569"/>
    <n v="1"/>
    <n v="0.1"/>
    <n v="10.647000000000004"/>
  </r>
  <r>
    <n v="4781"/>
    <s v="CA-2011-159310"/>
    <x v="2"/>
    <d v="2011-11-07T00:00:00"/>
    <x v="648"/>
    <x v="1"/>
    <s v="SC-20725"/>
    <s v="Steven Cartwright"/>
    <x v="0"/>
    <s v="United States"/>
    <s v="Houston"/>
    <x v="5"/>
    <n v="77070"/>
    <x v="2"/>
    <s v="FUR-CH-10002758"/>
    <x v="0"/>
    <x v="1"/>
    <s v="Hon Deluxe Fabric Upholstered Stacking Chairs, Squared Back"/>
    <x v="3570"/>
    <n v="4"/>
    <n v="0.3"/>
    <n v="0"/>
  </r>
  <r>
    <n v="4782"/>
    <s v="CA-2011-159310"/>
    <x v="2"/>
    <d v="2011-11-07T00:00:00"/>
    <x v="648"/>
    <x v="1"/>
    <s v="SC-20725"/>
    <s v="Steven Cartwright"/>
    <x v="0"/>
    <s v="United States"/>
    <s v="Houston"/>
    <x v="5"/>
    <n v="77070"/>
    <x v="2"/>
    <s v="OFF-BI-10000201"/>
    <x v="1"/>
    <x v="8"/>
    <s v="Avery Triangle Shaped Sheet Lifters, Black, 2/Pack"/>
    <x v="3571"/>
    <n v="3"/>
    <n v="0.8"/>
    <n v="-2.214"/>
  </r>
  <r>
    <n v="4783"/>
    <s v="CA-2011-159310"/>
    <x v="2"/>
    <d v="2011-11-07T00:00:00"/>
    <x v="648"/>
    <x v="1"/>
    <s v="SC-20725"/>
    <s v="Steven Cartwright"/>
    <x v="0"/>
    <s v="United States"/>
    <s v="Houston"/>
    <x v="5"/>
    <n v="77070"/>
    <x v="2"/>
    <s v="OFF-SU-10004115"/>
    <x v="1"/>
    <x v="14"/>
    <s v="Acme Stainless Steel Office Snips"/>
    <x v="3572"/>
    <n v="7"/>
    <n v="0.2"/>
    <n v="3.5623000000000022"/>
  </r>
  <r>
    <n v="4784"/>
    <s v="US-2014-147984"/>
    <x v="3"/>
    <d v="2014-01-29T00:00:00"/>
    <x v="1085"/>
    <x v="1"/>
    <s v="GB-14575"/>
    <s v="Giulietta Baptist"/>
    <x v="0"/>
    <s v="United States"/>
    <s v="Wichita"/>
    <x v="41"/>
    <n v="67212"/>
    <x v="2"/>
    <s v="OFF-PA-10000806"/>
    <x v="1"/>
    <x v="10"/>
    <s v="Xerox 1934"/>
    <x v="1007"/>
    <n v="5"/>
    <n v="0"/>
    <n v="137.15100000000001"/>
  </r>
  <r>
    <n v="4785"/>
    <s v="CA-2012-104346"/>
    <x v="1"/>
    <d v="2012-12-11T00:00:00"/>
    <x v="313"/>
    <x v="1"/>
    <s v="IM-15070"/>
    <s v="Irene Maddox"/>
    <x v="0"/>
    <s v="United States"/>
    <s v="Colorado Springs"/>
    <x v="22"/>
    <n v="80906"/>
    <x v="1"/>
    <s v="OFF-AR-10001473"/>
    <x v="1"/>
    <x v="6"/>
    <s v="Newell 313"/>
    <x v="1332"/>
    <n v="5"/>
    <n v="0.2"/>
    <n v="1.1480000000000006"/>
  </r>
  <r>
    <n v="4786"/>
    <s v="CA-2012-104346"/>
    <x v="1"/>
    <d v="2012-12-11T00:00:00"/>
    <x v="313"/>
    <x v="1"/>
    <s v="IM-15070"/>
    <s v="Irene Maddox"/>
    <x v="0"/>
    <s v="United States"/>
    <s v="Colorado Springs"/>
    <x v="22"/>
    <n v="80906"/>
    <x v="1"/>
    <s v="FUR-BO-10003450"/>
    <x v="0"/>
    <x v="0"/>
    <s v="Bush Westfield Collection Bookcases, Dark Cherry Finish"/>
    <x v="3573"/>
    <n v="4"/>
    <n v="0.7"/>
    <n v="-143.79040000000001"/>
  </r>
  <r>
    <n v="4787"/>
    <s v="CA-2012-104346"/>
    <x v="1"/>
    <d v="2012-12-11T00:00:00"/>
    <x v="313"/>
    <x v="1"/>
    <s v="IM-15070"/>
    <s v="Irene Maddox"/>
    <x v="0"/>
    <s v="United States"/>
    <s v="Colorado Springs"/>
    <x v="22"/>
    <n v="80906"/>
    <x v="1"/>
    <s v="OFF-AR-10001545"/>
    <x v="1"/>
    <x v="6"/>
    <s v="Newell 326"/>
    <x v="1728"/>
    <n v="3"/>
    <n v="0.2"/>
    <n v="0.47519999999999984"/>
  </r>
  <r>
    <n v="4788"/>
    <s v="CA-2012-104346"/>
    <x v="1"/>
    <d v="2012-12-11T00:00:00"/>
    <x v="313"/>
    <x v="1"/>
    <s v="IM-15070"/>
    <s v="Irene Maddox"/>
    <x v="0"/>
    <s v="United States"/>
    <s v="Colorado Springs"/>
    <x v="22"/>
    <n v="80906"/>
    <x v="1"/>
    <s v="TEC-AC-10004396"/>
    <x v="2"/>
    <x v="11"/>
    <s v="Logitech Keyboard K120"/>
    <x v="3574"/>
    <n v="4"/>
    <n v="0.2"/>
    <n v="-6.5339999999999954"/>
  </r>
  <r>
    <n v="4789"/>
    <s v="CA-2012-104346"/>
    <x v="1"/>
    <d v="2012-12-11T00:00:00"/>
    <x v="313"/>
    <x v="1"/>
    <s v="IM-15070"/>
    <s v="Irene Maddox"/>
    <x v="0"/>
    <s v="United States"/>
    <s v="Colorado Springs"/>
    <x v="22"/>
    <n v="80906"/>
    <x v="1"/>
    <s v="FUR-FU-10002456"/>
    <x v="0"/>
    <x v="5"/>
    <s v="Master Caster Door Stop, Large Neon Orange"/>
    <x v="3575"/>
    <n v="9"/>
    <n v="0.2"/>
    <n v="15.069600000000007"/>
  </r>
  <r>
    <n v="4790"/>
    <s v="CA-2012-104346"/>
    <x v="1"/>
    <d v="2012-12-11T00:00:00"/>
    <x v="313"/>
    <x v="1"/>
    <s v="IM-15070"/>
    <s v="Irene Maddox"/>
    <x v="0"/>
    <s v="United States"/>
    <s v="Colorado Springs"/>
    <x v="22"/>
    <n v="80906"/>
    <x v="1"/>
    <s v="FUR-FU-10001473"/>
    <x v="0"/>
    <x v="5"/>
    <s v="DAX Wood Document Frame"/>
    <x v="3576"/>
    <n v="5"/>
    <n v="0.2"/>
    <n v="10.983999999999996"/>
  </r>
  <r>
    <n v="4791"/>
    <s v="CA-2012-104346"/>
    <x v="1"/>
    <d v="2012-12-11T00:00:00"/>
    <x v="313"/>
    <x v="1"/>
    <s v="IM-15070"/>
    <s v="Irene Maddox"/>
    <x v="0"/>
    <s v="United States"/>
    <s v="Colorado Springs"/>
    <x v="22"/>
    <n v="80906"/>
    <x v="1"/>
    <s v="FUR-TA-10000849"/>
    <x v="0"/>
    <x v="3"/>
    <s v="Bevis Rectangular Conference Tables"/>
    <x v="3577"/>
    <n v="5"/>
    <n v="0.5"/>
    <n v="-248.16599999999994"/>
  </r>
  <r>
    <n v="4792"/>
    <s v="CA-2012-104346"/>
    <x v="1"/>
    <d v="2012-12-11T00:00:00"/>
    <x v="313"/>
    <x v="1"/>
    <s v="IM-15070"/>
    <s v="Irene Maddox"/>
    <x v="0"/>
    <s v="United States"/>
    <s v="Colorado Springs"/>
    <x v="22"/>
    <n v="80906"/>
    <x v="1"/>
    <s v="OFF-PA-10001166"/>
    <x v="1"/>
    <x v="10"/>
    <s v="Xerox 1932"/>
    <x v="633"/>
    <n v="3"/>
    <n v="0.2"/>
    <n v="28.706399999999991"/>
  </r>
  <r>
    <n v="4793"/>
    <s v="CA-2012-104346"/>
    <x v="1"/>
    <d v="2012-12-11T00:00:00"/>
    <x v="313"/>
    <x v="1"/>
    <s v="IM-15070"/>
    <s v="Irene Maddox"/>
    <x v="0"/>
    <s v="United States"/>
    <s v="Colorado Springs"/>
    <x v="22"/>
    <n v="80906"/>
    <x v="1"/>
    <s v="OFF-PA-10003256"/>
    <x v="1"/>
    <x v="10"/>
    <s v="Avery Personal Creations Heavyweight Cards"/>
    <x v="3578"/>
    <n v="3"/>
    <n v="0.2"/>
    <n v="9.6935999999999964"/>
  </r>
  <r>
    <n v="4794"/>
    <s v="US-2012-141684"/>
    <x v="1"/>
    <d v="2012-06-29T00:00:00"/>
    <x v="1086"/>
    <x v="1"/>
    <s v="MM-18055"/>
    <s v="Michelle Moray"/>
    <x v="0"/>
    <s v="United States"/>
    <s v="New York City"/>
    <x v="15"/>
    <n v="10011"/>
    <x v="3"/>
    <s v="OFF-PA-10002870"/>
    <x v="1"/>
    <x v="10"/>
    <s v="Ampad Phone Message Book, Recycled, 400 Message Capacity, 5 ¾” x 11”"/>
    <x v="1614"/>
    <n v="4"/>
    <n v="0"/>
    <n v="11.231999999999999"/>
  </r>
  <r>
    <n v="4795"/>
    <s v="CA-2012-144722"/>
    <x v="1"/>
    <d v="2012-03-16T00:00:00"/>
    <x v="325"/>
    <x v="1"/>
    <s v="MF-18250"/>
    <s v="Monica Federle"/>
    <x v="1"/>
    <s v="United States"/>
    <s v="Los Angeles"/>
    <x v="1"/>
    <n v="90036"/>
    <x v="1"/>
    <s v="FUR-FU-10001215"/>
    <x v="0"/>
    <x v="5"/>
    <s v="Howard Miller 11-1/2&quot; Diameter Brentwood Wall Clock"/>
    <x v="3579"/>
    <n v="1"/>
    <n v="0"/>
    <n v="18.114600000000003"/>
  </r>
  <r>
    <n v="4796"/>
    <s v="CA-2012-120516"/>
    <x v="1"/>
    <d v="2012-08-13T00:00:00"/>
    <x v="1087"/>
    <x v="1"/>
    <s v="CK-12595"/>
    <s v="Clytie Kelty"/>
    <x v="0"/>
    <s v="United States"/>
    <s v="Marietta"/>
    <x v="32"/>
    <n v="30062"/>
    <x v="0"/>
    <s v="OFF-BI-10004187"/>
    <x v="1"/>
    <x v="8"/>
    <s v="Staples"/>
    <x v="719"/>
    <n v="3"/>
    <n v="0"/>
    <n v="2.7071999999999994"/>
  </r>
  <r>
    <n v="4797"/>
    <s v="US-2013-148901"/>
    <x v="0"/>
    <d v="2013-05-15T00:00:00"/>
    <x v="1088"/>
    <x v="1"/>
    <s v="MK-17905"/>
    <s v="Michael Kennedy"/>
    <x v="1"/>
    <s v="United States"/>
    <s v="Jacksonville"/>
    <x v="2"/>
    <n v="32216"/>
    <x v="0"/>
    <s v="OFF-BI-10001718"/>
    <x v="1"/>
    <x v="8"/>
    <s v="GBC DocuBind P50 Personal Binding Machine"/>
    <x v="3580"/>
    <n v="3"/>
    <n v="0.7"/>
    <n v="-44.146199999999979"/>
  </r>
  <r>
    <n v="4798"/>
    <s v="US-2013-148901"/>
    <x v="0"/>
    <d v="2013-05-15T00:00:00"/>
    <x v="1088"/>
    <x v="1"/>
    <s v="MK-17905"/>
    <s v="Michael Kennedy"/>
    <x v="1"/>
    <s v="United States"/>
    <s v="Jacksonville"/>
    <x v="2"/>
    <n v="32216"/>
    <x v="0"/>
    <s v="OFF-PA-10004983"/>
    <x v="1"/>
    <x v="10"/>
    <s v="Xerox 23"/>
    <x v="277"/>
    <n v="6"/>
    <n v="0.2"/>
    <n v="10.8864"/>
  </r>
  <r>
    <n v="4799"/>
    <s v="US-2013-148901"/>
    <x v="0"/>
    <d v="2013-05-15T00:00:00"/>
    <x v="1088"/>
    <x v="1"/>
    <s v="MK-17905"/>
    <s v="Michael Kennedy"/>
    <x v="1"/>
    <s v="United States"/>
    <s v="Jacksonville"/>
    <x v="2"/>
    <n v="32216"/>
    <x v="0"/>
    <s v="FUR-FU-10002396"/>
    <x v="0"/>
    <x v="5"/>
    <s v="DAX Copper Panel Document Frame, 5 x 7 Size"/>
    <x v="3581"/>
    <n v="3"/>
    <n v="0.2"/>
    <n v="8.3028000000000031"/>
  </r>
  <r>
    <n v="4800"/>
    <s v="US-2013-148901"/>
    <x v="0"/>
    <d v="2013-05-15T00:00:00"/>
    <x v="1088"/>
    <x v="1"/>
    <s v="MK-17905"/>
    <s v="Michael Kennedy"/>
    <x v="1"/>
    <s v="United States"/>
    <s v="Jacksonville"/>
    <x v="2"/>
    <n v="32216"/>
    <x v="0"/>
    <s v="TEC-PH-10003988"/>
    <x v="2"/>
    <x v="7"/>
    <s v="LF Elite 3D Dazzle Designer Hard Case Cover, Lf Stylus Pen and Wiper For Apple Iphone 5c Mini Lite"/>
    <x v="3582"/>
    <n v="5"/>
    <n v="0.2"/>
    <n v="4.3600000000000012"/>
  </r>
  <r>
    <n v="4801"/>
    <s v="US-2013-148901"/>
    <x v="0"/>
    <d v="2013-05-15T00:00:00"/>
    <x v="1088"/>
    <x v="1"/>
    <s v="MK-17905"/>
    <s v="Michael Kennedy"/>
    <x v="1"/>
    <s v="United States"/>
    <s v="Jacksonville"/>
    <x v="2"/>
    <n v="32216"/>
    <x v="0"/>
    <s v="OFF-AR-10002467"/>
    <x v="1"/>
    <x v="6"/>
    <s v="Dixon Ticonderoga Pencils"/>
    <x v="411"/>
    <n v="2"/>
    <n v="0.2"/>
    <n v="0.41720000000000046"/>
  </r>
  <r>
    <n v="4802"/>
    <s v="US-2013-148901"/>
    <x v="0"/>
    <d v="2013-05-15T00:00:00"/>
    <x v="1088"/>
    <x v="1"/>
    <s v="MK-17905"/>
    <s v="Michael Kennedy"/>
    <x v="1"/>
    <s v="United States"/>
    <s v="Jacksonville"/>
    <x v="2"/>
    <n v="32216"/>
    <x v="0"/>
    <s v="OFF-BI-10004002"/>
    <x v="1"/>
    <x v="8"/>
    <s v="Wilson Jones International Size A4 Ring Binders"/>
    <x v="3583"/>
    <n v="2"/>
    <n v="0.7"/>
    <n v="-7.6119999999999983"/>
  </r>
  <r>
    <n v="4803"/>
    <s v="US-2013-148901"/>
    <x v="0"/>
    <d v="2013-05-15T00:00:00"/>
    <x v="1088"/>
    <x v="1"/>
    <s v="MK-17905"/>
    <s v="Michael Kennedy"/>
    <x v="1"/>
    <s v="United States"/>
    <s v="Jacksonville"/>
    <x v="2"/>
    <n v="32216"/>
    <x v="0"/>
    <s v="OFF-BI-10002309"/>
    <x v="1"/>
    <x v="8"/>
    <s v="Avery Heavy-Duty EZD  Binder With Locking Rings"/>
    <x v="3584"/>
    <n v="8"/>
    <n v="0.7"/>
    <n v="-9.8207999999999984"/>
  </r>
  <r>
    <n v="4804"/>
    <s v="CA-2014-136364"/>
    <x v="3"/>
    <d v="2014-07-14T00:00:00"/>
    <x v="1089"/>
    <x v="0"/>
    <s v="MH-17455"/>
    <s v="Mark Hamilton"/>
    <x v="0"/>
    <s v="United States"/>
    <s v="Philadelphia"/>
    <x v="9"/>
    <n v="19140"/>
    <x v="3"/>
    <s v="TEC-PH-10003885"/>
    <x v="2"/>
    <x v="7"/>
    <s v="Cisco SPA508G"/>
    <x v="3585"/>
    <n v="1"/>
    <n v="0.4"/>
    <n v="-7.2589000000000041"/>
  </r>
  <r>
    <n v="4805"/>
    <s v="CA-2014-136364"/>
    <x v="3"/>
    <d v="2014-07-14T00:00:00"/>
    <x v="1089"/>
    <x v="0"/>
    <s v="MH-17455"/>
    <s v="Mark Hamilton"/>
    <x v="0"/>
    <s v="United States"/>
    <s v="Philadelphia"/>
    <x v="9"/>
    <n v="19140"/>
    <x v="3"/>
    <s v="FUR-FU-10002501"/>
    <x v="0"/>
    <x v="5"/>
    <s v="Nu-Dell Executive Frame"/>
    <x v="3586"/>
    <n v="9"/>
    <n v="0.2"/>
    <n v="19.339199999999998"/>
  </r>
  <r>
    <n v="4806"/>
    <s v="CA-2012-137708"/>
    <x v="1"/>
    <d v="2012-11-22T00:00:00"/>
    <x v="332"/>
    <x v="0"/>
    <s v="NG-18430"/>
    <s v="Nathan Gelder"/>
    <x v="0"/>
    <s v="United States"/>
    <s v="Los Angeles"/>
    <x v="1"/>
    <n v="90008"/>
    <x v="1"/>
    <s v="OFF-PA-10000176"/>
    <x v="1"/>
    <x v="10"/>
    <s v="Xerox 1887"/>
    <x v="2479"/>
    <n v="2"/>
    <n v="0"/>
    <n v="18.211199999999998"/>
  </r>
  <r>
    <n v="4807"/>
    <s v="CA-2012-137708"/>
    <x v="1"/>
    <d v="2012-11-22T00:00:00"/>
    <x v="332"/>
    <x v="0"/>
    <s v="NG-18430"/>
    <s v="Nathan Gelder"/>
    <x v="0"/>
    <s v="United States"/>
    <s v="Los Angeles"/>
    <x v="1"/>
    <n v="90008"/>
    <x v="1"/>
    <s v="OFF-PA-10000327"/>
    <x v="1"/>
    <x v="10"/>
    <s v="Xerox 1971"/>
    <x v="3587"/>
    <n v="10"/>
    <n v="0"/>
    <n v="19.259999999999998"/>
  </r>
  <r>
    <n v="4808"/>
    <s v="CA-2012-137708"/>
    <x v="1"/>
    <d v="2012-11-22T00:00:00"/>
    <x v="332"/>
    <x v="0"/>
    <s v="NG-18430"/>
    <s v="Nathan Gelder"/>
    <x v="0"/>
    <s v="United States"/>
    <s v="Los Angeles"/>
    <x v="1"/>
    <n v="90008"/>
    <x v="1"/>
    <s v="OFF-ST-10004634"/>
    <x v="1"/>
    <x v="4"/>
    <s v="Personal Folder Holder, Ebony"/>
    <x v="687"/>
    <n v="3"/>
    <n v="0"/>
    <n v="10.088999999999999"/>
  </r>
  <r>
    <n v="4809"/>
    <s v="CA-2011-149055"/>
    <x v="2"/>
    <d v="2011-11-23T00:00:00"/>
    <x v="986"/>
    <x v="1"/>
    <s v="PB-19210"/>
    <s v="Phillip Breyer"/>
    <x v="1"/>
    <s v="United States"/>
    <s v="Philadelphia"/>
    <x v="9"/>
    <n v="19134"/>
    <x v="3"/>
    <s v="OFF-EN-10003040"/>
    <x v="1"/>
    <x v="12"/>
    <s v="Quality Park Security Envelopes"/>
    <x v="3588"/>
    <n v="3"/>
    <n v="0.2"/>
    <n v="21.197700000000001"/>
  </r>
  <r>
    <n v="4810"/>
    <s v="CA-2012-151589"/>
    <x v="1"/>
    <d v="2012-12-27T00:00:00"/>
    <x v="1090"/>
    <x v="2"/>
    <s v="RE-19450"/>
    <s v="Richard Eichhorn"/>
    <x v="0"/>
    <s v="United States"/>
    <s v="Eau Claire"/>
    <x v="6"/>
    <n v="54703"/>
    <x v="2"/>
    <s v="OFF-PA-10003228"/>
    <x v="1"/>
    <x v="10"/>
    <s v="Xerox 1917"/>
    <x v="3589"/>
    <n v="4"/>
    <n v="0"/>
    <n v="91.950799999999987"/>
  </r>
  <r>
    <n v="4811"/>
    <s v="CA-2012-151589"/>
    <x v="1"/>
    <d v="2012-12-27T00:00:00"/>
    <x v="1090"/>
    <x v="2"/>
    <s v="RE-19450"/>
    <s v="Richard Eichhorn"/>
    <x v="0"/>
    <s v="United States"/>
    <s v="Eau Claire"/>
    <x v="6"/>
    <n v="54703"/>
    <x v="2"/>
    <s v="TEC-PH-10004345"/>
    <x v="2"/>
    <x v="7"/>
    <s v="Cisco SPA 502G IP Phone"/>
    <x v="3590"/>
    <n v="2"/>
    <n v="0"/>
    <n v="71.97"/>
  </r>
  <r>
    <n v="4812"/>
    <s v="CA-2013-121370"/>
    <x v="0"/>
    <d v="2013-11-15T00:00:00"/>
    <x v="423"/>
    <x v="0"/>
    <s v="EB-14110"/>
    <s v="Eugene Barchas"/>
    <x v="0"/>
    <s v="United States"/>
    <s v="Philadelphia"/>
    <x v="9"/>
    <n v="19134"/>
    <x v="3"/>
    <s v="FUR-CH-10000785"/>
    <x v="0"/>
    <x v="1"/>
    <s v="Global Ergonomic Managers Chair"/>
    <x v="3591"/>
    <n v="3"/>
    <n v="0.3"/>
    <n v="-21.717600000000004"/>
  </r>
  <r>
    <n v="4813"/>
    <s v="CA-2013-121370"/>
    <x v="0"/>
    <d v="2013-11-15T00:00:00"/>
    <x v="423"/>
    <x v="0"/>
    <s v="EB-14110"/>
    <s v="Eugene Barchas"/>
    <x v="0"/>
    <s v="United States"/>
    <s v="Philadelphia"/>
    <x v="9"/>
    <n v="19134"/>
    <x v="3"/>
    <s v="TEC-CO-10004115"/>
    <x v="2"/>
    <x v="16"/>
    <s v="Sharp AL-1530CS Digital Copier"/>
    <x v="3592"/>
    <n v="4"/>
    <n v="0.4"/>
    <n v="179.99639999999999"/>
  </r>
  <r>
    <n v="4814"/>
    <s v="CA-2013-121370"/>
    <x v="0"/>
    <d v="2013-11-15T00:00:00"/>
    <x v="423"/>
    <x v="0"/>
    <s v="EB-14110"/>
    <s v="Eugene Barchas"/>
    <x v="0"/>
    <s v="United States"/>
    <s v="Philadelphia"/>
    <x v="9"/>
    <n v="19134"/>
    <x v="3"/>
    <s v="FUR-FU-10002813"/>
    <x v="0"/>
    <x v="5"/>
    <s v="DAX Contemporary Wood Frame with Silver Metal Mat, Desktop, 11 x 14 Size"/>
    <x v="3593"/>
    <n v="3"/>
    <n v="0.2"/>
    <n v="9.7151999999999941"/>
  </r>
  <r>
    <n v="4815"/>
    <s v="CA-2013-111696"/>
    <x v="0"/>
    <d v="2013-05-09T00:00:00"/>
    <x v="761"/>
    <x v="2"/>
    <s v="TB-21625"/>
    <s v="Trudy Brown"/>
    <x v="0"/>
    <s v="United States"/>
    <s v="Los Angeles"/>
    <x v="1"/>
    <n v="90004"/>
    <x v="1"/>
    <s v="OFF-PA-10002751"/>
    <x v="1"/>
    <x v="10"/>
    <s v="Xerox 1920"/>
    <x v="1465"/>
    <n v="3"/>
    <n v="0"/>
    <n v="8.0730000000000004"/>
  </r>
  <r>
    <n v="4816"/>
    <s v="CA-2011-139598"/>
    <x v="2"/>
    <d v="2011-12-26T00:00:00"/>
    <x v="252"/>
    <x v="1"/>
    <s v="MG-17695"/>
    <s v="Maureen Gnade"/>
    <x v="0"/>
    <s v="United States"/>
    <s v="Philadelphia"/>
    <x v="9"/>
    <n v="19134"/>
    <x v="3"/>
    <s v="OFF-PA-10004569"/>
    <x v="1"/>
    <x v="10"/>
    <s v="Wirebound Message Books, Two 4 1/4&quot; x 5&quot; Forms per Page"/>
    <x v="3594"/>
    <n v="3"/>
    <n v="0.2"/>
    <n v="6.1640999999999995"/>
  </r>
  <r>
    <n v="4817"/>
    <s v="CA-2011-139598"/>
    <x v="2"/>
    <d v="2011-12-26T00:00:00"/>
    <x v="252"/>
    <x v="1"/>
    <s v="MG-17695"/>
    <s v="Maureen Gnade"/>
    <x v="0"/>
    <s v="United States"/>
    <s v="Philadelphia"/>
    <x v="9"/>
    <n v="19134"/>
    <x v="3"/>
    <s v="OFF-AP-10002998"/>
    <x v="1"/>
    <x v="9"/>
    <s v="Holmes 99% HEPA Air Purifier"/>
    <x v="3595"/>
    <n v="2"/>
    <n v="0.2"/>
    <n v="5.6315999999999971"/>
  </r>
  <r>
    <n v="4818"/>
    <s v="CA-2011-139598"/>
    <x v="2"/>
    <d v="2011-12-26T00:00:00"/>
    <x v="252"/>
    <x v="1"/>
    <s v="MG-17695"/>
    <s v="Maureen Gnade"/>
    <x v="0"/>
    <s v="United States"/>
    <s v="Philadelphia"/>
    <x v="9"/>
    <n v="19134"/>
    <x v="3"/>
    <s v="OFF-AP-10003287"/>
    <x v="1"/>
    <x v="9"/>
    <s v="Tripp Lite TLP810NET Broadband Surge for Modem/Fax"/>
    <x v="3596"/>
    <n v="2"/>
    <n v="0.2"/>
    <n v="8.1551999999999971"/>
  </r>
  <r>
    <n v="4819"/>
    <s v="CA-2011-139598"/>
    <x v="2"/>
    <d v="2011-12-26T00:00:00"/>
    <x v="252"/>
    <x v="1"/>
    <s v="MG-17695"/>
    <s v="Maureen Gnade"/>
    <x v="0"/>
    <s v="United States"/>
    <s v="Philadelphia"/>
    <x v="9"/>
    <n v="19134"/>
    <x v="3"/>
    <s v="OFF-ST-10001370"/>
    <x v="1"/>
    <x v="4"/>
    <s v="Sensible Storage WireTech Storage Systems"/>
    <x v="3597"/>
    <n v="4"/>
    <n v="0.2"/>
    <n v="-42.588000000000036"/>
  </r>
  <r>
    <n v="4820"/>
    <s v="CA-2014-117436"/>
    <x v="3"/>
    <d v="2014-06-09T00:00:00"/>
    <x v="1055"/>
    <x v="1"/>
    <s v="LW-17125"/>
    <s v="Liz Willingham"/>
    <x v="0"/>
    <s v="United States"/>
    <s v="Norwich"/>
    <x v="29"/>
    <n v="6360"/>
    <x v="3"/>
    <s v="OFF-BI-10004040"/>
    <x v="1"/>
    <x v="8"/>
    <s v="Wilson Jones Impact Binders"/>
    <x v="3598"/>
    <n v="2"/>
    <n v="0"/>
    <n v="5.0763999999999996"/>
  </r>
  <r>
    <n v="4821"/>
    <s v="CA-2012-140025"/>
    <x v="1"/>
    <d v="2012-04-07T00:00:00"/>
    <x v="1091"/>
    <x v="1"/>
    <s v="PF-19120"/>
    <s v="Peter Fuller"/>
    <x v="0"/>
    <s v="United States"/>
    <s v="San Antonio"/>
    <x v="5"/>
    <n v="78207"/>
    <x v="2"/>
    <s v="OFF-AP-10002651"/>
    <x v="1"/>
    <x v="9"/>
    <s v="Hoover Upright Vacuum With Dirt Cup"/>
    <x v="3599"/>
    <n v="8"/>
    <n v="0.8"/>
    <n v="-1181.2824000000003"/>
  </r>
  <r>
    <n v="4822"/>
    <s v="CA-2012-140025"/>
    <x v="1"/>
    <d v="2012-04-07T00:00:00"/>
    <x v="1091"/>
    <x v="1"/>
    <s v="PF-19120"/>
    <s v="Peter Fuller"/>
    <x v="0"/>
    <s v="United States"/>
    <s v="San Antonio"/>
    <x v="5"/>
    <n v="78207"/>
    <x v="2"/>
    <s v="TEC-AC-10002402"/>
    <x v="2"/>
    <x v="11"/>
    <s v="Razer Kraken PRO Over Ear PC and Music Headset"/>
    <x v="3130"/>
    <n v="6"/>
    <n v="0.2"/>
    <n v="47.993999999999971"/>
  </r>
  <r>
    <n v="4823"/>
    <s v="CA-2013-134222"/>
    <x v="0"/>
    <d v="2013-07-11T00:00:00"/>
    <x v="625"/>
    <x v="3"/>
    <s v="NZ-18565"/>
    <s v="Nick Zandusky"/>
    <x v="2"/>
    <s v="United States"/>
    <s v="Yuma"/>
    <x v="16"/>
    <n v="85364"/>
    <x v="1"/>
    <s v="OFF-BI-10001658"/>
    <x v="1"/>
    <x v="8"/>
    <s v="GBC Standard Therm-A-Bind Covers"/>
    <x v="3600"/>
    <n v="6"/>
    <n v="0.7"/>
    <n v="-35.884799999999984"/>
  </r>
  <r>
    <n v="4824"/>
    <s v="CA-2013-140018"/>
    <x v="0"/>
    <d v="2013-11-22T00:00:00"/>
    <x v="482"/>
    <x v="1"/>
    <s v="CK-12205"/>
    <s v="Chloris Kastensmidt"/>
    <x v="0"/>
    <s v="United States"/>
    <s v="Columbus"/>
    <x v="24"/>
    <n v="43229"/>
    <x v="3"/>
    <s v="TEC-MA-10000752"/>
    <x v="2"/>
    <x v="15"/>
    <s v="Texas Instrument TI-15 Fraction Calculator"/>
    <x v="3601"/>
    <n v="7"/>
    <n v="0.7"/>
    <n v="-24.275999999999996"/>
  </r>
  <r>
    <n v="4825"/>
    <s v="CA-2013-140018"/>
    <x v="0"/>
    <d v="2013-11-22T00:00:00"/>
    <x v="482"/>
    <x v="1"/>
    <s v="CK-12205"/>
    <s v="Chloris Kastensmidt"/>
    <x v="0"/>
    <s v="United States"/>
    <s v="Columbus"/>
    <x v="24"/>
    <n v="43229"/>
    <x v="3"/>
    <s v="FUR-CH-10003817"/>
    <x v="0"/>
    <x v="1"/>
    <s v="Global Value Steno Chair, Gray"/>
    <x v="3602"/>
    <n v="3"/>
    <n v="0.3"/>
    <n v="-9.1109999999999971"/>
  </r>
  <r>
    <n v="4826"/>
    <s v="CA-2013-140018"/>
    <x v="0"/>
    <d v="2013-11-22T00:00:00"/>
    <x v="482"/>
    <x v="1"/>
    <s v="CK-12205"/>
    <s v="Chloris Kastensmidt"/>
    <x v="0"/>
    <s v="United States"/>
    <s v="Columbus"/>
    <x v="24"/>
    <n v="43229"/>
    <x v="3"/>
    <s v="FUR-FU-10001876"/>
    <x v="0"/>
    <x v="5"/>
    <s v="Computer Room Manger, 14&quot;"/>
    <x v="2540"/>
    <n v="3"/>
    <n v="0.2"/>
    <n v="15.590399999999995"/>
  </r>
  <r>
    <n v="4827"/>
    <s v="US-2014-136707"/>
    <x v="3"/>
    <d v="2014-11-13T00:00:00"/>
    <x v="205"/>
    <x v="2"/>
    <s v="JE-15610"/>
    <s v="Jim Epp"/>
    <x v="1"/>
    <s v="United States"/>
    <s v="Los Angeles"/>
    <x v="1"/>
    <n v="90036"/>
    <x v="1"/>
    <s v="OFF-BI-10003460"/>
    <x v="1"/>
    <x v="8"/>
    <s v="Acco 3-Hole Punch"/>
    <x v="3603"/>
    <n v="4"/>
    <n v="0.2"/>
    <n v="4.9055999999999997"/>
  </r>
  <r>
    <n v="4828"/>
    <s v="CA-2011-152562"/>
    <x v="2"/>
    <d v="2011-11-01T00:00:00"/>
    <x v="821"/>
    <x v="1"/>
    <s v="JO-15145"/>
    <s v="Jack O'Briant"/>
    <x v="1"/>
    <s v="United States"/>
    <s v="Richmond"/>
    <x v="0"/>
    <n v="40475"/>
    <x v="0"/>
    <s v="OFF-ST-10000464"/>
    <x v="1"/>
    <x v="4"/>
    <s v="Multi-Use Personal File Cart and Caster Set, Three Stacking Bins"/>
    <x v="2876"/>
    <n v="2"/>
    <n v="0"/>
    <n v="19.465600000000002"/>
  </r>
  <r>
    <n v="4829"/>
    <s v="CA-2011-152562"/>
    <x v="2"/>
    <d v="2011-11-01T00:00:00"/>
    <x v="821"/>
    <x v="1"/>
    <s v="JO-15145"/>
    <s v="Jack O'Briant"/>
    <x v="1"/>
    <s v="United States"/>
    <s v="Richmond"/>
    <x v="0"/>
    <n v="40475"/>
    <x v="0"/>
    <s v="OFF-AR-10001919"/>
    <x v="1"/>
    <x v="6"/>
    <s v="OIC #2 Pencils, Medium Soft"/>
    <x v="719"/>
    <n v="3"/>
    <n v="0"/>
    <n v="1.6355999999999997"/>
  </r>
  <r>
    <n v="4830"/>
    <s v="CA-2013-152408"/>
    <x v="0"/>
    <d v="2013-05-16T00:00:00"/>
    <x v="662"/>
    <x v="1"/>
    <s v="TT-21220"/>
    <s v="Thomas Thornton"/>
    <x v="0"/>
    <s v="United States"/>
    <s v="New York City"/>
    <x v="15"/>
    <n v="10035"/>
    <x v="3"/>
    <s v="OFF-BI-10002393"/>
    <x v="1"/>
    <x v="8"/>
    <s v="Binder Posts"/>
    <x v="3604"/>
    <n v="3"/>
    <n v="0.2"/>
    <n v="4.4771999999999998"/>
  </r>
  <r>
    <n v="4831"/>
    <s v="CA-2011-120278"/>
    <x v="2"/>
    <d v="2011-11-07T00:00:00"/>
    <x v="648"/>
    <x v="1"/>
    <s v="MS-17365"/>
    <s v="Maribeth Schnelling"/>
    <x v="0"/>
    <s v="United States"/>
    <s v="Wausau"/>
    <x v="6"/>
    <n v="54401"/>
    <x v="2"/>
    <s v="OFF-AP-10001293"/>
    <x v="1"/>
    <x v="9"/>
    <s v="Belkin 8 Outlet Surge Protector"/>
    <x v="3605"/>
    <n v="6"/>
    <n v="0"/>
    <n v="68.846399999999988"/>
  </r>
  <r>
    <n v="4832"/>
    <s v="CA-2011-120278"/>
    <x v="2"/>
    <d v="2011-11-07T00:00:00"/>
    <x v="648"/>
    <x v="1"/>
    <s v="MS-17365"/>
    <s v="Maribeth Schnelling"/>
    <x v="0"/>
    <s v="United States"/>
    <s v="Wausau"/>
    <x v="6"/>
    <n v="54401"/>
    <x v="2"/>
    <s v="OFF-ST-10004258"/>
    <x v="1"/>
    <x v="4"/>
    <s v="Portable Personal File Box"/>
    <x v="905"/>
    <n v="3"/>
    <n v="0"/>
    <n v="9.8901000000000039"/>
  </r>
  <r>
    <n v="4833"/>
    <s v="CA-2011-120278"/>
    <x v="2"/>
    <d v="2011-11-07T00:00:00"/>
    <x v="648"/>
    <x v="1"/>
    <s v="MS-17365"/>
    <s v="Maribeth Schnelling"/>
    <x v="0"/>
    <s v="United States"/>
    <s v="Wausau"/>
    <x v="6"/>
    <n v="54401"/>
    <x v="2"/>
    <s v="OFF-ST-10002214"/>
    <x v="1"/>
    <x v="4"/>
    <s v="X-Rack File for Hanging Folders"/>
    <x v="2433"/>
    <n v="2"/>
    <n v="0"/>
    <n v="5.8707999999999991"/>
  </r>
  <r>
    <n v="4834"/>
    <s v="CA-2011-120278"/>
    <x v="2"/>
    <d v="2011-11-07T00:00:00"/>
    <x v="648"/>
    <x v="1"/>
    <s v="MS-17365"/>
    <s v="Maribeth Schnelling"/>
    <x v="0"/>
    <s v="United States"/>
    <s v="Wausau"/>
    <x v="6"/>
    <n v="54401"/>
    <x v="2"/>
    <s v="OFF-BI-10004970"/>
    <x v="1"/>
    <x v="8"/>
    <s v="ACCOHIDE 3-Ring Binder, Blue, 1&quot;"/>
    <x v="714"/>
    <n v="3"/>
    <n v="0"/>
    <n v="5.8232999999999997"/>
  </r>
  <r>
    <n v="4835"/>
    <s v="CA-2014-167661"/>
    <x v="3"/>
    <d v="2014-10-06T00:00:00"/>
    <x v="495"/>
    <x v="1"/>
    <s v="MP-18175"/>
    <s v="Mike Pelletier"/>
    <x v="2"/>
    <s v="United States"/>
    <s v="San Francisco"/>
    <x v="1"/>
    <n v="94110"/>
    <x v="1"/>
    <s v="OFF-BI-10002571"/>
    <x v="1"/>
    <x v="8"/>
    <s v="Avery Framed View Binder, EZD Ring (Locking), Navy, 1 1/2&quot;"/>
    <x v="3089"/>
    <n v="5"/>
    <n v="0.2"/>
    <n v="13.472999999999999"/>
  </r>
  <r>
    <n v="4836"/>
    <s v="CA-2014-167661"/>
    <x v="3"/>
    <d v="2014-10-06T00:00:00"/>
    <x v="495"/>
    <x v="1"/>
    <s v="MP-18175"/>
    <s v="Mike Pelletier"/>
    <x v="2"/>
    <s v="United States"/>
    <s v="San Francisco"/>
    <x v="1"/>
    <n v="94110"/>
    <x v="1"/>
    <s v="OFF-PA-10002581"/>
    <x v="1"/>
    <x v="10"/>
    <s v="Xerox 1951"/>
    <x v="1168"/>
    <n v="2"/>
    <n v="0"/>
    <n v="27.881999999999998"/>
  </r>
  <r>
    <n v="4837"/>
    <s v="CA-2014-167661"/>
    <x v="3"/>
    <d v="2014-10-06T00:00:00"/>
    <x v="495"/>
    <x v="1"/>
    <s v="MP-18175"/>
    <s v="Mike Pelletier"/>
    <x v="2"/>
    <s v="United States"/>
    <s v="San Francisco"/>
    <x v="1"/>
    <n v="94110"/>
    <x v="1"/>
    <s v="OFF-BI-10001097"/>
    <x v="1"/>
    <x v="8"/>
    <s v="Avery Hole Reinforcements"/>
    <x v="958"/>
    <n v="4"/>
    <n v="0.2"/>
    <n v="7.2267999999999999"/>
  </r>
  <r>
    <n v="4838"/>
    <s v="CA-2014-106831"/>
    <x v="3"/>
    <d v="2014-06-02T00:00:00"/>
    <x v="1081"/>
    <x v="2"/>
    <s v="FH-14350"/>
    <s v="Fred Harton"/>
    <x v="0"/>
    <s v="United States"/>
    <s v="Dublin"/>
    <x v="24"/>
    <n v="43017"/>
    <x v="3"/>
    <s v="OFF-BI-10003429"/>
    <x v="1"/>
    <x v="8"/>
    <s v="Cardinal HOLDit! Binder Insert Strips,Extra Strips"/>
    <x v="3606"/>
    <n v="2"/>
    <n v="0.7"/>
    <n v="-2.6585999999999999"/>
  </r>
  <r>
    <n v="4839"/>
    <s v="CA-2014-106831"/>
    <x v="3"/>
    <d v="2014-06-02T00:00:00"/>
    <x v="1081"/>
    <x v="2"/>
    <s v="FH-14350"/>
    <s v="Fred Harton"/>
    <x v="0"/>
    <s v="United States"/>
    <s v="Dublin"/>
    <x v="24"/>
    <n v="43017"/>
    <x v="3"/>
    <s v="OFF-PA-10000682"/>
    <x v="1"/>
    <x v="10"/>
    <s v="Xerox 1924"/>
    <x v="3607"/>
    <n v="6"/>
    <n v="0.2"/>
    <n v="10.057200000000002"/>
  </r>
  <r>
    <n v="4840"/>
    <s v="CA-2014-106831"/>
    <x v="3"/>
    <d v="2014-06-02T00:00:00"/>
    <x v="1081"/>
    <x v="2"/>
    <s v="FH-14350"/>
    <s v="Fred Harton"/>
    <x v="0"/>
    <s v="United States"/>
    <s v="Dublin"/>
    <x v="24"/>
    <n v="43017"/>
    <x v="3"/>
    <s v="TEC-PH-10001700"/>
    <x v="2"/>
    <x v="7"/>
    <s v="Panasonic KX-TG6844B Expandable Digital Cordless Telephone"/>
    <x v="3608"/>
    <n v="4"/>
    <n v="0.4"/>
    <n v="-34.314799999999991"/>
  </r>
  <r>
    <n v="4841"/>
    <s v="CA-2014-154123"/>
    <x v="3"/>
    <d v="2014-11-21T00:00:00"/>
    <x v="654"/>
    <x v="1"/>
    <s v="SC-20050"/>
    <s v="Sample Company A"/>
    <x v="2"/>
    <s v="United States"/>
    <s v="Henderson"/>
    <x v="0"/>
    <n v="42420"/>
    <x v="0"/>
    <s v="FUR-FU-10000629"/>
    <x v="0"/>
    <x v="5"/>
    <s v="9-3/4 Diameter Round Wall Clock"/>
    <x v="3609"/>
    <n v="2"/>
    <n v="0"/>
    <n v="11.583600000000001"/>
  </r>
  <r>
    <n v="4842"/>
    <s v="CA-2013-136049"/>
    <x v="0"/>
    <d v="2013-12-24T00:00:00"/>
    <x v="470"/>
    <x v="1"/>
    <s v="NM-18520"/>
    <s v="Neoma Murray"/>
    <x v="0"/>
    <s v="United States"/>
    <s v="Bowling Green"/>
    <x v="24"/>
    <n v="43402"/>
    <x v="3"/>
    <s v="OFF-BI-10001267"/>
    <x v="1"/>
    <x v="8"/>
    <s v="Universal Recycled Hanging Pressboard Report Binders, Letter Size"/>
    <x v="3610"/>
    <n v="3"/>
    <n v="0.7"/>
    <n v="-4.0722000000000023"/>
  </r>
  <r>
    <n v="4843"/>
    <s v="CA-2014-118402"/>
    <x v="3"/>
    <d v="2014-09-30T00:00:00"/>
    <x v="1092"/>
    <x v="1"/>
    <s v="JO-15280"/>
    <s v="Jas O'Carroll"/>
    <x v="0"/>
    <s v="United States"/>
    <s v="Memphis"/>
    <x v="18"/>
    <n v="38109"/>
    <x v="0"/>
    <s v="OFF-ST-10001418"/>
    <x v="1"/>
    <x v="4"/>
    <s v="Carina Media Storage Towers in Natural &amp; Black"/>
    <x v="3611"/>
    <n v="5"/>
    <n v="0.2"/>
    <n v="-54.881999999999998"/>
  </r>
  <r>
    <n v="4844"/>
    <s v="US-2013-139388"/>
    <x v="0"/>
    <d v="2013-11-08T00:00:00"/>
    <x v="333"/>
    <x v="2"/>
    <s v="CC-12475"/>
    <s v="Cindy Chapman"/>
    <x v="0"/>
    <s v="United States"/>
    <s v="Lakewood"/>
    <x v="30"/>
    <n v="8701"/>
    <x v="3"/>
    <s v="OFF-FA-10004968"/>
    <x v="1"/>
    <x v="13"/>
    <s v="Rubber Band Ball"/>
    <x v="3612"/>
    <n v="4"/>
    <n v="0"/>
    <n v="0.2992000000000008"/>
  </r>
  <r>
    <n v="4845"/>
    <s v="US-2011-128685"/>
    <x v="2"/>
    <d v="2011-04-04T00:00:00"/>
    <x v="729"/>
    <x v="2"/>
    <s v="MZ-17515"/>
    <s v="Mary Zewe"/>
    <x v="1"/>
    <s v="United States"/>
    <s v="Los Angeles"/>
    <x v="1"/>
    <n v="90008"/>
    <x v="1"/>
    <s v="OFF-BI-10004140"/>
    <x v="1"/>
    <x v="8"/>
    <s v="Avery Non-Stick Binders"/>
    <x v="1600"/>
    <n v="2"/>
    <n v="0.2"/>
    <n v="2.2449999999999992"/>
  </r>
  <r>
    <n v="4846"/>
    <s v="CA-2012-124044"/>
    <x v="1"/>
    <d v="2012-07-23T00:00:00"/>
    <x v="1093"/>
    <x v="0"/>
    <s v="MS-17830"/>
    <s v="Melanie Seite"/>
    <x v="0"/>
    <s v="United States"/>
    <s v="Rochester"/>
    <x v="15"/>
    <n v="14609"/>
    <x v="3"/>
    <s v="OFF-BI-10003460"/>
    <x v="1"/>
    <x v="8"/>
    <s v="Acco 3-Hole Punch"/>
    <x v="3613"/>
    <n v="3"/>
    <n v="0.2"/>
    <n v="3.6791999999999998"/>
  </r>
  <r>
    <n v="4847"/>
    <s v="CA-2011-164469"/>
    <x v="2"/>
    <d v="2011-06-25T00:00:00"/>
    <x v="1004"/>
    <x v="0"/>
    <s v="GK-14620"/>
    <s v="Grace Kelly"/>
    <x v="1"/>
    <s v="United States"/>
    <s v="Salem"/>
    <x v="21"/>
    <n v="97301"/>
    <x v="1"/>
    <s v="TEC-PH-10002115"/>
    <x v="2"/>
    <x v="7"/>
    <s v="Plantronics 81402"/>
    <x v="1274"/>
    <n v="5"/>
    <n v="0.2"/>
    <n v="19.796999999999997"/>
  </r>
  <r>
    <n v="4848"/>
    <s v="CA-2011-164469"/>
    <x v="2"/>
    <d v="2011-06-25T00:00:00"/>
    <x v="1004"/>
    <x v="0"/>
    <s v="GK-14620"/>
    <s v="Grace Kelly"/>
    <x v="1"/>
    <s v="United States"/>
    <s v="Salem"/>
    <x v="21"/>
    <n v="97301"/>
    <x v="1"/>
    <s v="OFF-AR-10003478"/>
    <x v="1"/>
    <x v="6"/>
    <s v="Avery Hi-Liter EverBold Pen Style Fluorescent Highlighters, 4/Pack"/>
    <x v="3614"/>
    <n v="11"/>
    <n v="0.2"/>
    <n v="17.908000000000001"/>
  </r>
  <r>
    <n v="4849"/>
    <s v="CA-2011-164469"/>
    <x v="2"/>
    <d v="2011-06-25T00:00:00"/>
    <x v="1004"/>
    <x v="0"/>
    <s v="GK-14620"/>
    <s v="Grace Kelly"/>
    <x v="1"/>
    <s v="United States"/>
    <s v="Salem"/>
    <x v="21"/>
    <n v="97301"/>
    <x v="1"/>
    <s v="OFF-AR-10000475"/>
    <x v="1"/>
    <x v="6"/>
    <s v="Hunt BOSTON Vista Battery-Operated Pencil Sharpener, Black"/>
    <x v="1747"/>
    <n v="1"/>
    <n v="0.2"/>
    <n v="0.8162000000000007"/>
  </r>
  <r>
    <n v="4850"/>
    <s v="CA-2011-107818"/>
    <x v="2"/>
    <d v="2011-09-08T00:00:00"/>
    <x v="931"/>
    <x v="1"/>
    <s v="MC-17275"/>
    <s v="Marc Crier"/>
    <x v="0"/>
    <s v="United States"/>
    <s v="Pasco"/>
    <x v="4"/>
    <n v="99301"/>
    <x v="1"/>
    <s v="OFF-AR-10003045"/>
    <x v="1"/>
    <x v="6"/>
    <s v="Prang Colored Pencils"/>
    <x v="490"/>
    <n v="2"/>
    <n v="0"/>
    <n v="2.6459999999999999"/>
  </r>
  <r>
    <n v="4851"/>
    <s v="CA-2011-107818"/>
    <x v="2"/>
    <d v="2011-09-08T00:00:00"/>
    <x v="931"/>
    <x v="1"/>
    <s v="MC-17275"/>
    <s v="Marc Crier"/>
    <x v="0"/>
    <s v="United States"/>
    <s v="Pasco"/>
    <x v="4"/>
    <n v="99301"/>
    <x v="1"/>
    <s v="FUR-CH-10000454"/>
    <x v="0"/>
    <x v="1"/>
    <s v="Hon Deluxe Fabric Upholstered Stacking Chairs, Rounded Back"/>
    <x v="3615"/>
    <n v="5"/>
    <n v="0.2"/>
    <n v="121.98999999999992"/>
  </r>
  <r>
    <n v="4852"/>
    <s v="CA-2011-107818"/>
    <x v="2"/>
    <d v="2011-09-08T00:00:00"/>
    <x v="931"/>
    <x v="1"/>
    <s v="MC-17275"/>
    <s v="Marc Crier"/>
    <x v="0"/>
    <s v="United States"/>
    <s v="Pasco"/>
    <x v="4"/>
    <n v="99301"/>
    <x v="1"/>
    <s v="OFF-AR-10000380"/>
    <x v="1"/>
    <x v="6"/>
    <s v="Hunt PowerHouse Electric Pencil Sharpener, Blue"/>
    <x v="3616"/>
    <n v="8"/>
    <n v="0"/>
    <n v="91.151999999999958"/>
  </r>
  <r>
    <n v="4853"/>
    <s v="CA-2011-107818"/>
    <x v="2"/>
    <d v="2011-09-08T00:00:00"/>
    <x v="931"/>
    <x v="1"/>
    <s v="MC-17275"/>
    <s v="Marc Crier"/>
    <x v="0"/>
    <s v="United States"/>
    <s v="Pasco"/>
    <x v="4"/>
    <n v="99301"/>
    <x v="1"/>
    <s v="OFF-ST-10000736"/>
    <x v="1"/>
    <x v="4"/>
    <s v="Carina Double Wide Media Storage Towers in Natural &amp; Black"/>
    <x v="1065"/>
    <n v="6"/>
    <n v="0"/>
    <n v="19.43519999999998"/>
  </r>
  <r>
    <n v="4854"/>
    <s v="CA-2011-113320"/>
    <x v="2"/>
    <d v="2011-12-12T00:00:00"/>
    <x v="345"/>
    <x v="0"/>
    <s v="LH-17155"/>
    <s v="Logan Haushalter"/>
    <x v="0"/>
    <s v="United States"/>
    <s v="Oakland"/>
    <x v="1"/>
    <n v="94601"/>
    <x v="1"/>
    <s v="FUR-FU-10004270"/>
    <x v="0"/>
    <x v="5"/>
    <s v="Eldon Image Series Desk Accessories, Burgundy"/>
    <x v="3617"/>
    <n v="3"/>
    <n v="0"/>
    <n v="4.5144000000000002"/>
  </r>
  <r>
    <n v="4855"/>
    <s v="CA-2011-113320"/>
    <x v="2"/>
    <d v="2011-12-12T00:00:00"/>
    <x v="345"/>
    <x v="0"/>
    <s v="LH-17155"/>
    <s v="Logan Haushalter"/>
    <x v="0"/>
    <s v="United States"/>
    <s v="Oakland"/>
    <x v="1"/>
    <n v="94601"/>
    <x v="1"/>
    <s v="OFF-ST-10000617"/>
    <x v="1"/>
    <x v="4"/>
    <s v="Woodgrain Magazine Files by Perma"/>
    <x v="3090"/>
    <n v="3"/>
    <n v="0"/>
    <n v="0.62579999999999902"/>
  </r>
  <r>
    <n v="4856"/>
    <s v="CA-2011-113320"/>
    <x v="2"/>
    <d v="2011-12-12T00:00:00"/>
    <x v="345"/>
    <x v="0"/>
    <s v="LH-17155"/>
    <s v="Logan Haushalter"/>
    <x v="0"/>
    <s v="United States"/>
    <s v="Oakland"/>
    <x v="1"/>
    <n v="94601"/>
    <x v="1"/>
    <s v="FUR-FU-10001706"/>
    <x v="0"/>
    <x v="5"/>
    <s v="Longer-Life Soft White Bulbs"/>
    <x v="357"/>
    <n v="3"/>
    <n v="0"/>
    <n v="4.4352"/>
  </r>
  <r>
    <n v="4857"/>
    <s v="CA-2012-137526"/>
    <x v="1"/>
    <d v="2012-01-13T00:00:00"/>
    <x v="1094"/>
    <x v="1"/>
    <s v="PB-19150"/>
    <s v="Philip Brown"/>
    <x v="0"/>
    <s v="United States"/>
    <s v="Los Angeles"/>
    <x v="1"/>
    <n v="90004"/>
    <x v="1"/>
    <s v="OFF-BI-10003364"/>
    <x v="1"/>
    <x v="8"/>
    <s v="Binding Machine Supplies"/>
    <x v="823"/>
    <n v="3"/>
    <n v="0.2"/>
    <n v="24.502800000000001"/>
  </r>
  <r>
    <n v="4858"/>
    <s v="CA-2012-137526"/>
    <x v="1"/>
    <d v="2012-01-13T00:00:00"/>
    <x v="1094"/>
    <x v="1"/>
    <s v="PB-19150"/>
    <s v="Philip Brown"/>
    <x v="0"/>
    <s v="United States"/>
    <s v="Los Angeles"/>
    <x v="1"/>
    <n v="90004"/>
    <x v="1"/>
    <s v="FUR-FU-10001861"/>
    <x v="0"/>
    <x v="5"/>
    <s v="Floodlight Indoor Halogen Bulbs, 1 Bulb per Pack, 60 Watts"/>
    <x v="292"/>
    <n v="4"/>
    <n v="0"/>
    <n v="38.023999999999994"/>
  </r>
  <r>
    <n v="4859"/>
    <s v="CA-2012-137526"/>
    <x v="1"/>
    <d v="2012-01-13T00:00:00"/>
    <x v="1094"/>
    <x v="1"/>
    <s v="PB-19150"/>
    <s v="Philip Brown"/>
    <x v="0"/>
    <s v="United States"/>
    <s v="Los Angeles"/>
    <x v="1"/>
    <n v="90004"/>
    <x v="1"/>
    <s v="FUR-FU-10004845"/>
    <x v="0"/>
    <x v="5"/>
    <s v="Deflect-o EconoMat Nonstudded, No Bevel Mat"/>
    <x v="3618"/>
    <n v="9"/>
    <n v="0"/>
    <n v="92.969999999999985"/>
  </r>
  <r>
    <n v="4860"/>
    <s v="CA-2014-136063"/>
    <x v="3"/>
    <d v="2014-12-16T00:00:00"/>
    <x v="857"/>
    <x v="1"/>
    <s v="SS-20140"/>
    <s v="Saphhira Shifley"/>
    <x v="1"/>
    <s v="United States"/>
    <s v="Oak Park"/>
    <x v="10"/>
    <n v="60302"/>
    <x v="2"/>
    <s v="OFF-AR-10000823"/>
    <x v="1"/>
    <x v="6"/>
    <s v="Newell 307"/>
    <x v="1330"/>
    <n v="7"/>
    <n v="0.2"/>
    <n v="1.0192000000000001"/>
  </r>
  <r>
    <n v="4861"/>
    <s v="CA-2013-101546"/>
    <x v="0"/>
    <d v="2013-12-19T00:00:00"/>
    <x v="746"/>
    <x v="1"/>
    <s v="GK-14620"/>
    <s v="Grace Kelly"/>
    <x v="1"/>
    <s v="United States"/>
    <s v="Morristown"/>
    <x v="30"/>
    <n v="7960"/>
    <x v="3"/>
    <s v="OFF-BI-10001359"/>
    <x v="1"/>
    <x v="8"/>
    <s v="GBC DocuBind TL300 Electric Binding System"/>
    <x v="1639"/>
    <n v="2"/>
    <n v="0"/>
    <n v="843.17059999999992"/>
  </r>
  <r>
    <n v="4862"/>
    <s v="CA-2011-138940"/>
    <x v="2"/>
    <d v="2011-04-11T00:00:00"/>
    <x v="1064"/>
    <x v="0"/>
    <s v="GM-14455"/>
    <s v="Gary Mitchum"/>
    <x v="2"/>
    <s v="United States"/>
    <s v="Austin"/>
    <x v="5"/>
    <n v="78745"/>
    <x v="2"/>
    <s v="TEC-PH-10001835"/>
    <x v="2"/>
    <x v="7"/>
    <s v="Jawbone JAMBOX Wireless Bluetooth Speaker"/>
    <x v="3619"/>
    <n v="6"/>
    <n v="0.2"/>
    <n v="265.42320000000001"/>
  </r>
  <r>
    <n v="4863"/>
    <s v="CA-2013-125164"/>
    <x v="0"/>
    <d v="2013-11-11T00:00:00"/>
    <x v="954"/>
    <x v="1"/>
    <s v="SH-19975"/>
    <s v="Sally Hughsby"/>
    <x v="1"/>
    <s v="United States"/>
    <s v="New York City"/>
    <x v="15"/>
    <n v="10011"/>
    <x v="3"/>
    <s v="OFF-BI-10001191"/>
    <x v="1"/>
    <x v="8"/>
    <s v="Canvas Sectional Post Binders"/>
    <x v="3620"/>
    <n v="1"/>
    <n v="0.2"/>
    <n v="7.3834"/>
  </r>
  <r>
    <n v="4864"/>
    <s v="CA-2013-125164"/>
    <x v="0"/>
    <d v="2013-11-11T00:00:00"/>
    <x v="954"/>
    <x v="1"/>
    <s v="SH-19975"/>
    <s v="Sally Hughsby"/>
    <x v="1"/>
    <s v="United States"/>
    <s v="New York City"/>
    <x v="15"/>
    <n v="10011"/>
    <x v="3"/>
    <s v="OFF-BI-10003982"/>
    <x v="1"/>
    <x v="8"/>
    <s v="Wilson Jones Century Plastic Molded Ring Binders"/>
    <x v="3621"/>
    <n v="3"/>
    <n v="0.2"/>
    <n v="16.823699999999999"/>
  </r>
  <r>
    <n v="4865"/>
    <s v="CA-2014-163531"/>
    <x v="3"/>
    <d v="2014-06-27T00:00:00"/>
    <x v="569"/>
    <x v="1"/>
    <s v="SC-20725"/>
    <s v="Steven Cartwright"/>
    <x v="0"/>
    <s v="United States"/>
    <s v="New York City"/>
    <x v="15"/>
    <n v="10024"/>
    <x v="3"/>
    <s v="TEC-PH-10001425"/>
    <x v="2"/>
    <x v="7"/>
    <s v="Mophie Juice Pack Helium for iPhone"/>
    <x v="764"/>
    <n v="3"/>
    <n v="0"/>
    <n v="67.191599999999994"/>
  </r>
  <r>
    <n v="4866"/>
    <s v="CA-2014-122490"/>
    <x v="3"/>
    <d v="2014-11-14T00:00:00"/>
    <x v="551"/>
    <x v="1"/>
    <s v="TT-21070"/>
    <s v="Ted Trevino"/>
    <x v="0"/>
    <s v="United States"/>
    <s v="Seattle"/>
    <x v="4"/>
    <n v="98103"/>
    <x v="1"/>
    <s v="FUR-CH-10001215"/>
    <x v="0"/>
    <x v="1"/>
    <s v="Global Troy Executive Leather Low-Back Tilter"/>
    <x v="3622"/>
    <n v="6"/>
    <n v="0.2"/>
    <n v="150.29399999999998"/>
  </r>
  <r>
    <n v="4867"/>
    <s v="CA-2014-122490"/>
    <x v="3"/>
    <d v="2014-11-14T00:00:00"/>
    <x v="551"/>
    <x v="1"/>
    <s v="TT-21070"/>
    <s v="Ted Trevino"/>
    <x v="0"/>
    <s v="United States"/>
    <s v="Seattle"/>
    <x v="4"/>
    <n v="98103"/>
    <x v="1"/>
    <s v="OFF-BI-10001718"/>
    <x v="1"/>
    <x v="8"/>
    <s v="GBC DocuBind P50 Personal Binding Machine"/>
    <x v="3623"/>
    <n v="11"/>
    <n v="0.2"/>
    <n v="190.02059999999997"/>
  </r>
  <r>
    <n v="4868"/>
    <s v="CA-2014-122490"/>
    <x v="3"/>
    <d v="2014-11-14T00:00:00"/>
    <x v="551"/>
    <x v="1"/>
    <s v="TT-21070"/>
    <s v="Ted Trevino"/>
    <x v="0"/>
    <s v="United States"/>
    <s v="Seattle"/>
    <x v="4"/>
    <n v="98103"/>
    <x v="1"/>
    <s v="OFF-ST-10000991"/>
    <x v="1"/>
    <x v="4"/>
    <s v="Space Solutions HD Industrial Steel Shelving."/>
    <x v="3216"/>
    <n v="3"/>
    <n v="0"/>
    <n v="10.347300000000004"/>
  </r>
  <r>
    <n v="4869"/>
    <s v="CA-2014-122490"/>
    <x v="3"/>
    <d v="2014-11-14T00:00:00"/>
    <x v="551"/>
    <x v="1"/>
    <s v="TT-21070"/>
    <s v="Ted Trevino"/>
    <x v="0"/>
    <s v="United States"/>
    <s v="Seattle"/>
    <x v="4"/>
    <n v="98103"/>
    <x v="1"/>
    <s v="OFF-LA-10001613"/>
    <x v="1"/>
    <x v="2"/>
    <s v="Avery File Folder Labels"/>
    <x v="880"/>
    <n v="3"/>
    <n v="0"/>
    <n v="4.2336"/>
  </r>
  <r>
    <n v="4870"/>
    <s v="CA-2014-131366"/>
    <x v="3"/>
    <d v="2014-11-25T00:00:00"/>
    <x v="364"/>
    <x v="1"/>
    <s v="SC-20440"/>
    <s v="Shaun Chance"/>
    <x v="1"/>
    <s v="United States"/>
    <s v="Lancaster"/>
    <x v="9"/>
    <n v="17602"/>
    <x v="3"/>
    <s v="TEC-PH-10003437"/>
    <x v="2"/>
    <x v="7"/>
    <s v="Blue Parrot B250XT Professional Grade Wireless Bluetooth Headset with"/>
    <x v="3624"/>
    <n v="2"/>
    <n v="0.4"/>
    <n v="-14.998000000000012"/>
  </r>
  <r>
    <n v="4871"/>
    <s v="CA-2014-131366"/>
    <x v="3"/>
    <d v="2014-11-25T00:00:00"/>
    <x v="364"/>
    <x v="1"/>
    <s v="SC-20440"/>
    <s v="Shaun Chance"/>
    <x v="1"/>
    <s v="United States"/>
    <s v="Lancaster"/>
    <x v="9"/>
    <n v="17602"/>
    <x v="3"/>
    <s v="OFF-PA-10000675"/>
    <x v="1"/>
    <x v="10"/>
    <s v="Xerox 1919"/>
    <x v="2343"/>
    <n v="7"/>
    <n v="0.2"/>
    <n v="83.209699999999998"/>
  </r>
  <r>
    <n v="4872"/>
    <s v="CA-2014-164042"/>
    <x v="3"/>
    <d v="2014-05-24T00:00:00"/>
    <x v="1095"/>
    <x v="1"/>
    <s v="KL-16645"/>
    <s v="Ken Lonsdale"/>
    <x v="0"/>
    <s v="United States"/>
    <s v="Houston"/>
    <x v="5"/>
    <n v="77095"/>
    <x v="2"/>
    <s v="OFF-FA-10000840"/>
    <x v="1"/>
    <x v="13"/>
    <s v="OIC Thumb-Tacks"/>
    <x v="3625"/>
    <n v="2"/>
    <n v="0.2"/>
    <n v="0.61559999999999993"/>
  </r>
  <r>
    <n v="4873"/>
    <s v="CA-2014-164042"/>
    <x v="3"/>
    <d v="2014-05-24T00:00:00"/>
    <x v="1095"/>
    <x v="1"/>
    <s v="KL-16645"/>
    <s v="Ken Lonsdale"/>
    <x v="0"/>
    <s v="United States"/>
    <s v="Houston"/>
    <x v="5"/>
    <n v="77095"/>
    <x v="2"/>
    <s v="OFF-AP-10001947"/>
    <x v="1"/>
    <x v="9"/>
    <s v="Acco 6 Outlet Guardian Premium Plus Surge Suppressor"/>
    <x v="3626"/>
    <n v="5"/>
    <n v="0.8"/>
    <n v="-46.716000000000008"/>
  </r>
  <r>
    <n v="4874"/>
    <s v="CA-2014-164042"/>
    <x v="3"/>
    <d v="2014-05-24T00:00:00"/>
    <x v="1095"/>
    <x v="1"/>
    <s v="KL-16645"/>
    <s v="Ken Lonsdale"/>
    <x v="0"/>
    <s v="United States"/>
    <s v="Houston"/>
    <x v="5"/>
    <n v="77095"/>
    <x v="2"/>
    <s v="OFF-ST-10002301"/>
    <x v="1"/>
    <x v="4"/>
    <s v="Tennsco Commercial Shelving"/>
    <x v="3627"/>
    <n v="3"/>
    <n v="0.2"/>
    <n v="-11.593800000000005"/>
  </r>
  <r>
    <n v="4875"/>
    <s v="CA-2014-164042"/>
    <x v="3"/>
    <d v="2014-05-24T00:00:00"/>
    <x v="1095"/>
    <x v="1"/>
    <s v="KL-16645"/>
    <s v="Ken Lonsdale"/>
    <x v="0"/>
    <s v="United States"/>
    <s v="Houston"/>
    <x v="5"/>
    <n v="77095"/>
    <x v="2"/>
    <s v="OFF-BI-10001922"/>
    <x v="1"/>
    <x v="8"/>
    <s v="Storex Dura Pro Binders"/>
    <x v="3628"/>
    <n v="1"/>
    <n v="0.8"/>
    <n v="-1.9602000000000008"/>
  </r>
  <r>
    <n v="4876"/>
    <s v="CA-2011-132864"/>
    <x v="2"/>
    <d v="2011-12-02T00:00:00"/>
    <x v="899"/>
    <x v="1"/>
    <s v="KN-16390"/>
    <s v="Katherine Nockton"/>
    <x v="1"/>
    <s v="United States"/>
    <s v="Columbus"/>
    <x v="24"/>
    <n v="43229"/>
    <x v="3"/>
    <s v="TEC-AC-10001267"/>
    <x v="2"/>
    <x v="11"/>
    <s v="Imation 32GB Pocket Pro USB 3.0 Flash Drive - 32 GB - Black - 1 P ..."/>
    <x v="600"/>
    <n v="5"/>
    <n v="0.2"/>
    <n v="29.950000000000003"/>
  </r>
  <r>
    <n v="4877"/>
    <s v="US-2011-155817"/>
    <x v="2"/>
    <d v="2011-10-03T00:00:00"/>
    <x v="1096"/>
    <x v="1"/>
    <s v="SL-20155"/>
    <s v="Sara Luxemburg"/>
    <x v="2"/>
    <s v="United States"/>
    <s v="Durham"/>
    <x v="3"/>
    <n v="27707"/>
    <x v="0"/>
    <s v="OFF-ST-10000532"/>
    <x v="1"/>
    <x v="4"/>
    <s v="Advantus Rolling Drawer Organizers"/>
    <x v="3629"/>
    <n v="2"/>
    <n v="0.2"/>
    <n v="4.6175999999999995"/>
  </r>
  <r>
    <n v="4878"/>
    <s v="US-2011-155817"/>
    <x v="2"/>
    <d v="2011-10-03T00:00:00"/>
    <x v="1096"/>
    <x v="1"/>
    <s v="SL-20155"/>
    <s v="Sara Luxemburg"/>
    <x v="2"/>
    <s v="United States"/>
    <s v="Durham"/>
    <x v="3"/>
    <n v="27707"/>
    <x v="0"/>
    <s v="OFF-AR-10002335"/>
    <x v="1"/>
    <x v="6"/>
    <s v="DIXON Oriole Pencils"/>
    <x v="3630"/>
    <n v="3"/>
    <n v="0.2"/>
    <n v="0.46440000000000037"/>
  </r>
  <r>
    <n v="4879"/>
    <s v="US-2013-131891"/>
    <x v="0"/>
    <d v="2013-07-30T00:00:00"/>
    <x v="203"/>
    <x v="2"/>
    <s v="PW-19240"/>
    <s v="Pierre Wener"/>
    <x v="0"/>
    <s v="United States"/>
    <s v="Pensacola"/>
    <x v="2"/>
    <n v="32503"/>
    <x v="0"/>
    <s v="OFF-BI-10000201"/>
    <x v="1"/>
    <x v="8"/>
    <s v="Avery Triangle Shaped Sheet Lifters, Black, 2/Pack"/>
    <x v="3631"/>
    <n v="3"/>
    <n v="0.7"/>
    <n v="-1.4760000000000004"/>
  </r>
  <r>
    <n v="4880"/>
    <s v="CA-2014-143567"/>
    <x v="3"/>
    <d v="2014-11-03T00:00:00"/>
    <x v="133"/>
    <x v="0"/>
    <s v="TB-21175"/>
    <s v="Thomas Boland"/>
    <x v="1"/>
    <s v="United States"/>
    <s v="Henderson"/>
    <x v="0"/>
    <n v="42420"/>
    <x v="0"/>
    <s v="OFF-EN-10004846"/>
    <x v="1"/>
    <x v="12"/>
    <s v="Letter or Legal Size Expandable Poly String Tie Envelopes"/>
    <x v="3632"/>
    <n v="2"/>
    <n v="0"/>
    <n v="2.6068000000000002"/>
  </r>
  <r>
    <n v="4881"/>
    <s v="CA-2014-143567"/>
    <x v="3"/>
    <d v="2014-11-03T00:00:00"/>
    <x v="133"/>
    <x v="0"/>
    <s v="TB-21175"/>
    <s v="Thomas Boland"/>
    <x v="1"/>
    <s v="United States"/>
    <s v="Henderson"/>
    <x v="0"/>
    <n v="42420"/>
    <x v="0"/>
    <s v="FUR-CH-10000454"/>
    <x v="0"/>
    <x v="1"/>
    <s v="Hon Deluxe Fabric Upholstered Stacking Chairs, Rounded Back"/>
    <x v="3615"/>
    <n v="4"/>
    <n v="0"/>
    <n v="292.77599999999995"/>
  </r>
  <r>
    <n v="4882"/>
    <s v="CA-2014-143567"/>
    <x v="3"/>
    <d v="2014-11-03T00:00:00"/>
    <x v="133"/>
    <x v="0"/>
    <s v="TB-21175"/>
    <s v="Thomas Boland"/>
    <x v="1"/>
    <s v="United States"/>
    <s v="Henderson"/>
    <x v="0"/>
    <n v="42420"/>
    <x v="0"/>
    <s v="TEC-AC-10004145"/>
    <x v="2"/>
    <x v="11"/>
    <s v="Logitech diNovo Edge Keyboard"/>
    <x v="3633"/>
    <n v="9"/>
    <n v="0"/>
    <n v="517.47930000000008"/>
  </r>
  <r>
    <n v="4883"/>
    <s v="CA-2014-143567"/>
    <x v="3"/>
    <d v="2014-11-03T00:00:00"/>
    <x v="133"/>
    <x v="0"/>
    <s v="TB-21175"/>
    <s v="Thomas Boland"/>
    <x v="1"/>
    <s v="United States"/>
    <s v="Henderson"/>
    <x v="0"/>
    <n v="42420"/>
    <x v="0"/>
    <s v="OFF-ST-10001580"/>
    <x v="1"/>
    <x v="4"/>
    <s v="Super Decoflex Portable Personal File"/>
    <x v="3634"/>
    <n v="4"/>
    <n v="0"/>
    <n v="16.7776"/>
  </r>
  <r>
    <n v="4884"/>
    <s v="CA-2014-104080"/>
    <x v="3"/>
    <d v="2014-03-09T00:00:00"/>
    <x v="1097"/>
    <x v="1"/>
    <s v="AH-10210"/>
    <s v="Alan Hwang"/>
    <x v="0"/>
    <s v="United States"/>
    <s v="Anaheim"/>
    <x v="1"/>
    <n v="92804"/>
    <x v="1"/>
    <s v="OFF-BI-10003876"/>
    <x v="1"/>
    <x v="8"/>
    <s v="Green Canvas Binder for 8-1/2&quot; x 14&quot; Sheets"/>
    <x v="3635"/>
    <n v="5"/>
    <n v="0.2"/>
    <n v="64.199999999999989"/>
  </r>
  <r>
    <n v="4885"/>
    <s v="CA-2014-104080"/>
    <x v="3"/>
    <d v="2014-03-09T00:00:00"/>
    <x v="1097"/>
    <x v="1"/>
    <s v="AH-10210"/>
    <s v="Alan Hwang"/>
    <x v="0"/>
    <s v="United States"/>
    <s v="Anaheim"/>
    <x v="1"/>
    <n v="92804"/>
    <x v="1"/>
    <s v="OFF-AR-10001972"/>
    <x v="1"/>
    <x v="6"/>
    <s v="Newell 323"/>
    <x v="3636"/>
    <n v="2"/>
    <n v="0"/>
    <n v="0.87360000000000015"/>
  </r>
  <r>
    <n v="4886"/>
    <s v="CA-2011-151379"/>
    <x v="2"/>
    <d v="2011-12-16T00:00:00"/>
    <x v="966"/>
    <x v="1"/>
    <s v="SC-20695"/>
    <s v="Steve Chapman"/>
    <x v="1"/>
    <s v="United States"/>
    <s v="Detroit"/>
    <x v="12"/>
    <n v="48227"/>
    <x v="2"/>
    <s v="OFF-PA-10000595"/>
    <x v="1"/>
    <x v="10"/>
    <s v="Xerox 1929"/>
    <x v="1159"/>
    <n v="5"/>
    <n v="0"/>
    <n v="52.531999999999996"/>
  </r>
  <r>
    <n v="4887"/>
    <s v="CA-2013-163167"/>
    <x v="0"/>
    <d v="2013-11-29T00:00:00"/>
    <x v="417"/>
    <x v="0"/>
    <s v="RF-19345"/>
    <s v="Randy Ferguson"/>
    <x v="1"/>
    <s v="United States"/>
    <s v="Marietta"/>
    <x v="32"/>
    <n v="30062"/>
    <x v="0"/>
    <s v="FUR-CH-10004477"/>
    <x v="0"/>
    <x v="1"/>
    <s v="Global Push Button Manager's Chair, Indigo"/>
    <x v="3637"/>
    <n v="3"/>
    <n v="0"/>
    <n v="52.974299999999992"/>
  </r>
  <r>
    <n v="4888"/>
    <s v="CA-2013-163167"/>
    <x v="0"/>
    <d v="2013-11-29T00:00:00"/>
    <x v="417"/>
    <x v="0"/>
    <s v="RF-19345"/>
    <s v="Randy Ferguson"/>
    <x v="1"/>
    <s v="United States"/>
    <s v="Marietta"/>
    <x v="32"/>
    <n v="30062"/>
    <x v="0"/>
    <s v="TEC-AC-10003441"/>
    <x v="2"/>
    <x v="11"/>
    <s v="Kingston Digital DataTraveler 32GB USB 2.0"/>
    <x v="3638"/>
    <n v="6"/>
    <n v="0"/>
    <n v="6.1019999999999968"/>
  </r>
  <r>
    <n v="4889"/>
    <s v="CA-2013-163167"/>
    <x v="0"/>
    <d v="2013-11-29T00:00:00"/>
    <x v="417"/>
    <x v="0"/>
    <s v="RF-19345"/>
    <s v="Randy Ferguson"/>
    <x v="1"/>
    <s v="United States"/>
    <s v="Marietta"/>
    <x v="32"/>
    <n v="30062"/>
    <x v="0"/>
    <s v="OFF-ST-10004459"/>
    <x v="1"/>
    <x v="4"/>
    <s v="Tennsco Single-Tier Lockers"/>
    <x v="494"/>
    <n v="3"/>
    <n v="0"/>
    <n v="56.300999999999988"/>
  </r>
  <r>
    <n v="4890"/>
    <s v="CA-2013-163167"/>
    <x v="0"/>
    <d v="2013-11-29T00:00:00"/>
    <x v="417"/>
    <x v="0"/>
    <s v="RF-19345"/>
    <s v="Randy Ferguson"/>
    <x v="1"/>
    <s v="United States"/>
    <s v="Marietta"/>
    <x v="32"/>
    <n v="30062"/>
    <x v="0"/>
    <s v="OFF-ST-10003805"/>
    <x v="1"/>
    <x v="4"/>
    <s v="24 Capacity Maxi Data Binder Racks, Pearl"/>
    <x v="3639"/>
    <n v="6"/>
    <n v="0"/>
    <n v="315.82499999999993"/>
  </r>
  <r>
    <n v="4891"/>
    <s v="CA-2013-135776"/>
    <x v="0"/>
    <d v="2013-12-24T00:00:00"/>
    <x v="525"/>
    <x v="1"/>
    <s v="EH-13765"/>
    <s v="Edward Hooks"/>
    <x v="1"/>
    <s v="United States"/>
    <s v="Seattle"/>
    <x v="4"/>
    <n v="98103"/>
    <x v="1"/>
    <s v="OFF-AR-10001246"/>
    <x v="1"/>
    <x v="6"/>
    <s v="Newell 317"/>
    <x v="138"/>
    <n v="3"/>
    <n v="0"/>
    <n v="2.5577999999999994"/>
  </r>
  <r>
    <n v="4892"/>
    <s v="CA-2013-135776"/>
    <x v="0"/>
    <d v="2013-12-24T00:00:00"/>
    <x v="525"/>
    <x v="1"/>
    <s v="EH-13765"/>
    <s v="Edward Hooks"/>
    <x v="1"/>
    <s v="United States"/>
    <s v="Seattle"/>
    <x v="4"/>
    <n v="98103"/>
    <x v="1"/>
    <s v="OFF-PA-10001295"/>
    <x v="1"/>
    <x v="10"/>
    <s v="Computer Printout Paper with Letter-Trim Perforations"/>
    <x v="2479"/>
    <n v="2"/>
    <n v="0"/>
    <n v="18.211199999999998"/>
  </r>
  <r>
    <n v="4893"/>
    <s v="CA-2013-135776"/>
    <x v="0"/>
    <d v="2013-12-24T00:00:00"/>
    <x v="525"/>
    <x v="1"/>
    <s v="EH-13765"/>
    <s v="Edward Hooks"/>
    <x v="1"/>
    <s v="United States"/>
    <s v="Seattle"/>
    <x v="4"/>
    <n v="98103"/>
    <x v="1"/>
    <s v="OFF-AR-10001231"/>
    <x v="1"/>
    <x v="6"/>
    <s v="Sanford EarthWrite Recycled Pencils, Medium Soft, #2"/>
    <x v="3640"/>
    <n v="2"/>
    <n v="0"/>
    <n v="1.1760000000000002"/>
  </r>
  <r>
    <n v="4894"/>
    <s v="CA-2013-135776"/>
    <x v="0"/>
    <d v="2013-12-24T00:00:00"/>
    <x v="525"/>
    <x v="1"/>
    <s v="EH-13765"/>
    <s v="Edward Hooks"/>
    <x v="1"/>
    <s v="United States"/>
    <s v="Seattle"/>
    <x v="4"/>
    <n v="98103"/>
    <x v="1"/>
    <s v="OFF-ST-10002743"/>
    <x v="1"/>
    <x v="4"/>
    <s v="SAFCO Boltless Steel Shelving"/>
    <x v="3641"/>
    <n v="2"/>
    <n v="0"/>
    <n v="2.2727999999999895"/>
  </r>
  <r>
    <n v="4895"/>
    <s v="CA-2013-135776"/>
    <x v="0"/>
    <d v="2013-12-24T00:00:00"/>
    <x v="525"/>
    <x v="1"/>
    <s v="EH-13765"/>
    <s v="Edward Hooks"/>
    <x v="1"/>
    <s v="United States"/>
    <s v="Seattle"/>
    <x v="4"/>
    <n v="98103"/>
    <x v="1"/>
    <s v="OFF-PA-10004327"/>
    <x v="1"/>
    <x v="10"/>
    <s v="Xerox 1911"/>
    <x v="3642"/>
    <n v="1"/>
    <n v="0"/>
    <n v="22.991999999999997"/>
  </r>
  <r>
    <n v="4896"/>
    <s v="CA-2013-135776"/>
    <x v="0"/>
    <d v="2013-12-24T00:00:00"/>
    <x v="525"/>
    <x v="1"/>
    <s v="EH-13765"/>
    <s v="Edward Hooks"/>
    <x v="1"/>
    <s v="United States"/>
    <s v="Seattle"/>
    <x v="4"/>
    <n v="98103"/>
    <x v="1"/>
    <s v="OFF-EN-10004773"/>
    <x v="1"/>
    <x v="12"/>
    <s v="Staples"/>
    <x v="1168"/>
    <n v="2"/>
    <n v="0"/>
    <n v="30.360399999999998"/>
  </r>
  <r>
    <n v="4897"/>
    <s v="CA-2013-135776"/>
    <x v="0"/>
    <d v="2013-12-24T00:00:00"/>
    <x v="525"/>
    <x v="1"/>
    <s v="EH-13765"/>
    <s v="Edward Hooks"/>
    <x v="1"/>
    <s v="United States"/>
    <s v="Seattle"/>
    <x v="4"/>
    <n v="98103"/>
    <x v="1"/>
    <s v="OFF-ST-10003470"/>
    <x v="1"/>
    <x v="4"/>
    <s v="Tennsco Snap-Together Open Shelving Units, Starter Sets and Add-On Units"/>
    <x v="2105"/>
    <n v="4"/>
    <n v="0"/>
    <n v="55.895999999999958"/>
  </r>
  <r>
    <n v="4898"/>
    <s v="US-2011-122021"/>
    <x v="2"/>
    <d v="2011-10-15T00:00:00"/>
    <x v="1098"/>
    <x v="2"/>
    <s v="AC-10660"/>
    <s v="Anna Chung"/>
    <x v="0"/>
    <s v="United States"/>
    <s v="Parma"/>
    <x v="24"/>
    <n v="44134"/>
    <x v="3"/>
    <s v="FUR-CH-10003761"/>
    <x v="0"/>
    <x v="1"/>
    <s v="Global Italian Leather Office Chair"/>
    <x v="1727"/>
    <n v="2"/>
    <n v="0.3"/>
    <n v="-7.8588000000000022"/>
  </r>
  <r>
    <n v="4899"/>
    <s v="US-2011-122021"/>
    <x v="2"/>
    <d v="2011-10-15T00:00:00"/>
    <x v="1098"/>
    <x v="2"/>
    <s v="AC-10660"/>
    <s v="Anna Chung"/>
    <x v="0"/>
    <s v="United States"/>
    <s v="Parma"/>
    <x v="24"/>
    <n v="44134"/>
    <x v="3"/>
    <s v="OFF-PA-10002230"/>
    <x v="1"/>
    <x v="10"/>
    <s v="Xerox 1897"/>
    <x v="892"/>
    <n v="2"/>
    <n v="0.2"/>
    <n v="2.8884000000000007"/>
  </r>
  <r>
    <n v="4900"/>
    <s v="CA-2013-130484"/>
    <x v="0"/>
    <d v="2013-08-23T00:00:00"/>
    <x v="395"/>
    <x v="1"/>
    <s v="SG-20470"/>
    <s v="Sheri Gordon"/>
    <x v="0"/>
    <s v="United States"/>
    <s v="Gresham"/>
    <x v="21"/>
    <n v="97030"/>
    <x v="1"/>
    <s v="OFF-BI-10000088"/>
    <x v="1"/>
    <x v="8"/>
    <s v="GBC Imprintable Covers"/>
    <x v="3643"/>
    <n v="8"/>
    <n v="0.7"/>
    <n v="-18.446399999999997"/>
  </r>
  <r>
    <n v="4901"/>
    <s v="CA-2014-120936"/>
    <x v="3"/>
    <d v="2014-12-18T00:00:00"/>
    <x v="91"/>
    <x v="1"/>
    <s v="CA-12310"/>
    <s v="Christine Abelman"/>
    <x v="1"/>
    <s v="United States"/>
    <s v="Anaheim"/>
    <x v="1"/>
    <n v="92804"/>
    <x v="1"/>
    <s v="OFF-ST-10001526"/>
    <x v="1"/>
    <x v="4"/>
    <s v="Iceberg Mobile Mega Data/Printer Cart "/>
    <x v="2289"/>
    <n v="4"/>
    <n v="0"/>
    <n v="125.14319999999998"/>
  </r>
  <r>
    <n v="4902"/>
    <s v="CA-2014-120936"/>
    <x v="3"/>
    <d v="2014-12-18T00:00:00"/>
    <x v="91"/>
    <x v="1"/>
    <s v="CA-12310"/>
    <s v="Christine Abelman"/>
    <x v="1"/>
    <s v="United States"/>
    <s v="Anaheim"/>
    <x v="1"/>
    <n v="92804"/>
    <x v="1"/>
    <s v="OFF-SU-10002557"/>
    <x v="1"/>
    <x v="14"/>
    <s v="Fiskars Spring-Action Scissors"/>
    <x v="62"/>
    <n v="1"/>
    <n v="0"/>
    <n v="3.6348000000000003"/>
  </r>
  <r>
    <n v="4903"/>
    <s v="CA-2014-110884"/>
    <x v="3"/>
    <d v="2014-03-08T00:00:00"/>
    <x v="515"/>
    <x v="1"/>
    <s v="SH-20395"/>
    <s v="Shahid Hopkins"/>
    <x v="0"/>
    <s v="United States"/>
    <s v="New York City"/>
    <x v="15"/>
    <n v="10035"/>
    <x v="3"/>
    <s v="OFF-BI-10003669"/>
    <x v="1"/>
    <x v="8"/>
    <s v="3M Organizer Strips"/>
    <x v="243"/>
    <n v="6"/>
    <n v="0.2"/>
    <n v="9.0719999999999992"/>
  </r>
  <r>
    <n v="4904"/>
    <s v="CA-2014-110884"/>
    <x v="3"/>
    <d v="2014-03-08T00:00:00"/>
    <x v="515"/>
    <x v="1"/>
    <s v="SH-20395"/>
    <s v="Shahid Hopkins"/>
    <x v="0"/>
    <s v="United States"/>
    <s v="New York City"/>
    <x v="15"/>
    <n v="10035"/>
    <x v="3"/>
    <s v="OFF-LA-10003510"/>
    <x v="1"/>
    <x v="2"/>
    <s v="Avery 4027 File Folder Labels for Dot Matrix Printers, 5000 Labels per Box, White"/>
    <x v="3644"/>
    <n v="3"/>
    <n v="0"/>
    <n v="42.131399999999999"/>
  </r>
  <r>
    <n v="4905"/>
    <s v="US-2011-161613"/>
    <x v="2"/>
    <d v="2011-12-01T00:00:00"/>
    <x v="544"/>
    <x v="0"/>
    <s v="MC-17605"/>
    <s v="Matt Connell"/>
    <x v="1"/>
    <s v="United States"/>
    <s v="Houston"/>
    <x v="5"/>
    <n v="77070"/>
    <x v="2"/>
    <s v="FUR-CH-10003746"/>
    <x v="0"/>
    <x v="1"/>
    <s v="Hon 4070 Series Pagoda Round Back Stacking Chairs"/>
    <x v="3645"/>
    <n v="3"/>
    <n v="0.3"/>
    <n v="-19.258800000000008"/>
  </r>
  <r>
    <n v="4906"/>
    <s v="US-2011-146353"/>
    <x v="2"/>
    <d v="2011-10-14T00:00:00"/>
    <x v="36"/>
    <x v="0"/>
    <s v="JE-15610"/>
    <s v="Jim Epp"/>
    <x v="1"/>
    <s v="United States"/>
    <s v="Concord"/>
    <x v="38"/>
    <n v="3301"/>
    <x v="3"/>
    <s v="OFF-BI-10003476"/>
    <x v="1"/>
    <x v="8"/>
    <s v="Avery Metallic Poly Binders"/>
    <x v="3310"/>
    <n v="4"/>
    <n v="0"/>
    <n v="11.0016"/>
  </r>
  <r>
    <n v="4907"/>
    <s v="US-2011-146353"/>
    <x v="2"/>
    <d v="2011-10-14T00:00:00"/>
    <x v="36"/>
    <x v="0"/>
    <s v="JE-15610"/>
    <s v="Jim Epp"/>
    <x v="1"/>
    <s v="United States"/>
    <s v="Concord"/>
    <x v="38"/>
    <n v="3301"/>
    <x v="3"/>
    <s v="OFF-ST-10001469"/>
    <x v="1"/>
    <x v="4"/>
    <s v="Fellowes Bankers Box Recycled Super Stor/Drawer"/>
    <x v="3646"/>
    <n v="5"/>
    <n v="0"/>
    <n v="16.193999999999988"/>
  </r>
  <r>
    <n v="4908"/>
    <s v="CA-2011-133809"/>
    <x v="2"/>
    <d v="2011-11-18T00:00:00"/>
    <x v="788"/>
    <x v="0"/>
    <s v="MS-17530"/>
    <s v="MaryBeth Skach"/>
    <x v="0"/>
    <s v="United States"/>
    <s v="Fairfield"/>
    <x v="24"/>
    <n v="45014"/>
    <x v="3"/>
    <s v="OFF-BI-10001757"/>
    <x v="1"/>
    <x v="8"/>
    <s v="Pressboard Hanging Data Binders for Unburst Sheets"/>
    <x v="3647"/>
    <n v="8"/>
    <n v="0.7"/>
    <n v="-8.659200000000002"/>
  </r>
  <r>
    <n v="4909"/>
    <s v="CA-2011-133809"/>
    <x v="2"/>
    <d v="2011-11-18T00:00:00"/>
    <x v="788"/>
    <x v="0"/>
    <s v="MS-17530"/>
    <s v="MaryBeth Skach"/>
    <x v="0"/>
    <s v="United States"/>
    <s v="Fairfield"/>
    <x v="24"/>
    <n v="45014"/>
    <x v="3"/>
    <s v="TEC-PH-10004875"/>
    <x v="2"/>
    <x v="7"/>
    <s v="PNY Rapid USB Car Charger - Black"/>
    <x v="3648"/>
    <n v="2"/>
    <n v="0.4"/>
    <n v="-2.0773999999999999"/>
  </r>
  <r>
    <n v="4910"/>
    <s v="CA-2014-127306"/>
    <x v="3"/>
    <d v="2014-01-15T00:00:00"/>
    <x v="827"/>
    <x v="1"/>
    <s v="BH-11710"/>
    <s v="Brosina Hoffman"/>
    <x v="0"/>
    <s v="United States"/>
    <s v="Johnson City"/>
    <x v="18"/>
    <n v="37604"/>
    <x v="0"/>
    <s v="OFF-EN-10001219"/>
    <x v="1"/>
    <x v="12"/>
    <s v="#10- 4 1/8&quot; x 9 1/2&quot; Security-Tint Envelopes"/>
    <x v="829"/>
    <n v="3"/>
    <n v="0.2"/>
    <n v="6.6467999999999989"/>
  </r>
  <r>
    <n v="4911"/>
    <s v="CA-2014-127306"/>
    <x v="3"/>
    <d v="2014-01-15T00:00:00"/>
    <x v="827"/>
    <x v="1"/>
    <s v="BH-11710"/>
    <s v="Brosina Hoffman"/>
    <x v="0"/>
    <s v="United States"/>
    <s v="Johnson City"/>
    <x v="18"/>
    <n v="37604"/>
    <x v="0"/>
    <s v="OFF-PA-10000019"/>
    <x v="1"/>
    <x v="10"/>
    <s v="Xerox 1931"/>
    <x v="1590"/>
    <n v="7"/>
    <n v="0.2"/>
    <n v="12.700800000000001"/>
  </r>
  <r>
    <n v="4912"/>
    <s v="CA-2014-127306"/>
    <x v="3"/>
    <d v="2014-01-15T00:00:00"/>
    <x v="827"/>
    <x v="1"/>
    <s v="BH-11710"/>
    <s v="Brosina Hoffman"/>
    <x v="0"/>
    <s v="United States"/>
    <s v="Johnson City"/>
    <x v="18"/>
    <n v="37604"/>
    <x v="0"/>
    <s v="TEC-PH-10001924"/>
    <x v="2"/>
    <x v="7"/>
    <s v="iHome FM Clock Radio with Lightning Dock"/>
    <x v="1781"/>
    <n v="2"/>
    <n v="0.2"/>
    <n v="6.9990000000000059"/>
  </r>
  <r>
    <n v="4913"/>
    <s v="CA-2014-127306"/>
    <x v="3"/>
    <d v="2014-01-15T00:00:00"/>
    <x v="827"/>
    <x v="1"/>
    <s v="BH-11710"/>
    <s v="Brosina Hoffman"/>
    <x v="0"/>
    <s v="United States"/>
    <s v="Johnson City"/>
    <x v="18"/>
    <n v="37604"/>
    <x v="0"/>
    <s v="OFF-BI-10002003"/>
    <x v="1"/>
    <x v="8"/>
    <s v="Ibico Presentation Index for Binding Systems"/>
    <x v="3649"/>
    <n v="5"/>
    <n v="0.7"/>
    <n v="-4.577"/>
  </r>
  <r>
    <n v="4914"/>
    <s v="CA-2014-127306"/>
    <x v="3"/>
    <d v="2014-01-15T00:00:00"/>
    <x v="827"/>
    <x v="1"/>
    <s v="BH-11710"/>
    <s v="Brosina Hoffman"/>
    <x v="0"/>
    <s v="United States"/>
    <s v="Johnson City"/>
    <x v="18"/>
    <n v="37604"/>
    <x v="0"/>
    <s v="OFF-BI-10003727"/>
    <x v="1"/>
    <x v="8"/>
    <s v="Avery Durable Slant Ring Binders With Label Holder"/>
    <x v="3650"/>
    <n v="2"/>
    <n v="0.7"/>
    <n v="-1.8391999999999999"/>
  </r>
  <r>
    <n v="4915"/>
    <s v="CA-2012-161830"/>
    <x v="1"/>
    <d v="2012-09-24T00:00:00"/>
    <x v="1068"/>
    <x v="0"/>
    <s v="ME-17725"/>
    <s v="Max Engle"/>
    <x v="0"/>
    <s v="United States"/>
    <s v="Seattle"/>
    <x v="4"/>
    <n v="98105"/>
    <x v="1"/>
    <s v="OFF-AR-10004042"/>
    <x v="1"/>
    <x v="6"/>
    <s v="BOSTON Model 1800 Electric Pencil Sharpeners, Putty/Woodgrain"/>
    <x v="3651"/>
    <n v="2"/>
    <n v="0"/>
    <n v="10.428399999999996"/>
  </r>
  <r>
    <n v="4916"/>
    <s v="CA-2012-161830"/>
    <x v="1"/>
    <d v="2012-09-24T00:00:00"/>
    <x v="1068"/>
    <x v="0"/>
    <s v="ME-17725"/>
    <s v="Max Engle"/>
    <x v="0"/>
    <s v="United States"/>
    <s v="Seattle"/>
    <x v="4"/>
    <n v="98105"/>
    <x v="1"/>
    <s v="OFF-BI-10001097"/>
    <x v="1"/>
    <x v="8"/>
    <s v="Avery Hole Reinforcements"/>
    <x v="3652"/>
    <n v="3"/>
    <n v="0.2"/>
    <n v="5.4201000000000006"/>
  </r>
  <r>
    <n v="4917"/>
    <s v="CA-2014-163125"/>
    <x v="3"/>
    <d v="2014-10-10T00:00:00"/>
    <x v="768"/>
    <x v="0"/>
    <s v="MB-17305"/>
    <s v="Maria Bertelson"/>
    <x v="0"/>
    <s v="United States"/>
    <s v="League City"/>
    <x v="5"/>
    <n v="77573"/>
    <x v="2"/>
    <s v="OFF-AR-10004344"/>
    <x v="1"/>
    <x v="6"/>
    <s v="Bulldog Vacuum Base Pencil Sharpener"/>
    <x v="3653"/>
    <n v="7"/>
    <n v="0.2"/>
    <n v="5.8750999999999962"/>
  </r>
  <r>
    <n v="4918"/>
    <s v="CA-2014-163125"/>
    <x v="3"/>
    <d v="2014-10-10T00:00:00"/>
    <x v="768"/>
    <x v="0"/>
    <s v="MB-17305"/>
    <s v="Maria Bertelson"/>
    <x v="0"/>
    <s v="United States"/>
    <s v="League City"/>
    <x v="5"/>
    <n v="77573"/>
    <x v="2"/>
    <s v="FUR-CH-10001802"/>
    <x v="0"/>
    <x v="1"/>
    <s v="Hon Every-Day Chair Series Swivel Task Chairs"/>
    <x v="3654"/>
    <n v="3"/>
    <n v="0.3"/>
    <n v="-32.664599999999993"/>
  </r>
  <r>
    <n v="4919"/>
    <s v="CA-2013-160304"/>
    <x v="0"/>
    <d v="2013-01-02T00:00:00"/>
    <x v="341"/>
    <x v="1"/>
    <s v="BM-11575"/>
    <s v="Brendan Murry"/>
    <x v="1"/>
    <s v="United States"/>
    <s v="Gaithersburg"/>
    <x v="39"/>
    <n v="20877"/>
    <x v="3"/>
    <s v="FUR-BO-10004709"/>
    <x v="0"/>
    <x v="0"/>
    <s v="Bush Westfield Collection Bookcases, Medium Cherry Finish"/>
    <x v="2131"/>
    <n v="3"/>
    <n v="0"/>
    <n v="38.266800000000003"/>
  </r>
  <r>
    <n v="4920"/>
    <s v="CA-2013-160304"/>
    <x v="0"/>
    <d v="2013-01-02T00:00:00"/>
    <x v="341"/>
    <x v="1"/>
    <s v="BM-11575"/>
    <s v="Brendan Murry"/>
    <x v="1"/>
    <s v="United States"/>
    <s v="Gaithersburg"/>
    <x v="39"/>
    <n v="20877"/>
    <x v="3"/>
    <s v="TEC-PH-10000455"/>
    <x v="2"/>
    <x v="7"/>
    <s v="GE 30522EE2"/>
    <x v="3655"/>
    <n v="2"/>
    <n v="0"/>
    <n v="67.274199999999979"/>
  </r>
  <r>
    <n v="4921"/>
    <s v="CA-2014-101728"/>
    <x v="3"/>
    <d v="2014-08-20T00:00:00"/>
    <x v="176"/>
    <x v="1"/>
    <s v="SC-20575"/>
    <s v="Sonia Cooley"/>
    <x v="0"/>
    <s v="United States"/>
    <s v="Chicago"/>
    <x v="10"/>
    <n v="60653"/>
    <x v="2"/>
    <s v="OFF-BI-10002393"/>
    <x v="1"/>
    <x v="8"/>
    <s v="Binder Posts"/>
    <x v="3424"/>
    <n v="2"/>
    <n v="0.8"/>
    <n v="-3.9032000000000009"/>
  </r>
  <r>
    <n v="4922"/>
    <s v="CA-2014-114055"/>
    <x v="3"/>
    <d v="2014-12-26T00:00:00"/>
    <x v="168"/>
    <x v="0"/>
    <s v="MH-18115"/>
    <s v="Mick Hernandez"/>
    <x v="2"/>
    <s v="United States"/>
    <s v="Huntsville"/>
    <x v="19"/>
    <n v="35810"/>
    <x v="0"/>
    <s v="OFF-PA-10004381"/>
    <x v="1"/>
    <x v="10"/>
    <s v="14-7/8 x 11 Blue Bar Computer Printout Paper"/>
    <x v="3656"/>
    <n v="2"/>
    <n v="0"/>
    <n v="46.118399999999994"/>
  </r>
  <r>
    <n v="4923"/>
    <s v="CA-2014-114055"/>
    <x v="3"/>
    <d v="2014-12-26T00:00:00"/>
    <x v="168"/>
    <x v="0"/>
    <s v="MH-18115"/>
    <s v="Mick Hernandez"/>
    <x v="2"/>
    <s v="United States"/>
    <s v="Huntsville"/>
    <x v="19"/>
    <n v="35810"/>
    <x v="0"/>
    <s v="OFF-FA-10003059"/>
    <x v="1"/>
    <x v="13"/>
    <s v="Assorted Color Push Pins"/>
    <x v="3657"/>
    <n v="2"/>
    <n v="0"/>
    <n v="1.1945999999999999"/>
  </r>
  <r>
    <n v="4924"/>
    <s v="CA-2014-114055"/>
    <x v="3"/>
    <d v="2014-12-26T00:00:00"/>
    <x v="168"/>
    <x v="0"/>
    <s v="MH-18115"/>
    <s v="Mick Hernandez"/>
    <x v="2"/>
    <s v="United States"/>
    <s v="Huntsville"/>
    <x v="19"/>
    <n v="35810"/>
    <x v="0"/>
    <s v="OFF-PA-10000994"/>
    <x v="1"/>
    <x v="10"/>
    <s v="Xerox 1915"/>
    <x v="2713"/>
    <n v="6"/>
    <n v="0"/>
    <n v="301.96799999999996"/>
  </r>
  <r>
    <n v="4925"/>
    <s v="CA-2014-114055"/>
    <x v="3"/>
    <d v="2014-12-26T00:00:00"/>
    <x v="168"/>
    <x v="0"/>
    <s v="MH-18115"/>
    <s v="Mick Hernandez"/>
    <x v="2"/>
    <s v="United States"/>
    <s v="Huntsville"/>
    <x v="19"/>
    <n v="35810"/>
    <x v="0"/>
    <s v="TEC-PH-10002890"/>
    <x v="2"/>
    <x v="7"/>
    <s v="AT&amp;T 17929 Lendline Telephone"/>
    <x v="3658"/>
    <n v="2"/>
    <n v="0"/>
    <n v="23.524799999999999"/>
  </r>
  <r>
    <n v="4926"/>
    <s v="CA-2014-126438"/>
    <x v="3"/>
    <d v="2014-09-11T00:00:00"/>
    <x v="462"/>
    <x v="2"/>
    <s v="AR-10345"/>
    <s v="Alex Russell"/>
    <x v="1"/>
    <s v="United States"/>
    <s v="Lawrence"/>
    <x v="31"/>
    <n v="1841"/>
    <x v="3"/>
    <s v="OFF-AR-10003338"/>
    <x v="1"/>
    <x v="6"/>
    <s v="Eberhard Faber 3 1/2&quot; Golf Pencils"/>
    <x v="3659"/>
    <n v="2"/>
    <n v="0"/>
    <n v="3.7200000000000006"/>
  </r>
  <r>
    <n v="4927"/>
    <s v="CA-2014-117653"/>
    <x v="3"/>
    <d v="2014-10-20T00:00:00"/>
    <x v="15"/>
    <x v="1"/>
    <s v="MO-17500"/>
    <s v="Mary O'Rourke"/>
    <x v="0"/>
    <s v="United States"/>
    <s v="Chicago"/>
    <x v="10"/>
    <n v="60623"/>
    <x v="2"/>
    <s v="FUR-TA-10003008"/>
    <x v="0"/>
    <x v="3"/>
    <s v="Lesro Round Back Collection Coffee Table, End Table"/>
    <x v="3660"/>
    <n v="1"/>
    <n v="0.5"/>
    <n v="-67.543499999999995"/>
  </r>
  <r>
    <n v="4928"/>
    <s v="CA-2014-143245"/>
    <x v="3"/>
    <d v="2014-12-02T00:00:00"/>
    <x v="792"/>
    <x v="1"/>
    <s v="AD-10180"/>
    <s v="Alan Dominguez"/>
    <x v="2"/>
    <s v="United States"/>
    <s v="Fairfield"/>
    <x v="29"/>
    <n v="6824"/>
    <x v="3"/>
    <s v="OFF-PA-10001972"/>
    <x v="1"/>
    <x v="10"/>
    <s v="Xerox 214"/>
    <x v="541"/>
    <n v="3"/>
    <n v="0"/>
    <n v="9.3312000000000008"/>
  </r>
  <r>
    <n v="4929"/>
    <s v="CA-2014-143245"/>
    <x v="3"/>
    <d v="2014-12-02T00:00:00"/>
    <x v="792"/>
    <x v="1"/>
    <s v="AD-10180"/>
    <s v="Alan Dominguez"/>
    <x v="2"/>
    <s v="United States"/>
    <s v="Fairfield"/>
    <x v="29"/>
    <n v="6824"/>
    <x v="3"/>
    <s v="FUR-CH-10000155"/>
    <x v="0"/>
    <x v="1"/>
    <s v="Global Comet Stacking Armless Chair"/>
    <x v="3661"/>
    <n v="3"/>
    <n v="0"/>
    <n v="251.20200000000003"/>
  </r>
  <r>
    <n v="4930"/>
    <s v="US-2011-138828"/>
    <x v="2"/>
    <d v="2011-09-02T00:00:00"/>
    <x v="1099"/>
    <x v="2"/>
    <s v="KD-16345"/>
    <s v="Katherine Ducich"/>
    <x v="0"/>
    <s v="United States"/>
    <s v="New York City"/>
    <x v="15"/>
    <n v="10009"/>
    <x v="3"/>
    <s v="OFF-AR-10000658"/>
    <x v="1"/>
    <x v="6"/>
    <s v="Newell 324"/>
    <x v="2495"/>
    <n v="5"/>
    <n v="0"/>
    <n v="16.170000000000002"/>
  </r>
  <r>
    <n v="4931"/>
    <s v="US-2011-138828"/>
    <x v="2"/>
    <d v="2011-09-02T00:00:00"/>
    <x v="1099"/>
    <x v="2"/>
    <s v="KD-16345"/>
    <s v="Katherine Ducich"/>
    <x v="0"/>
    <s v="United States"/>
    <s v="New York City"/>
    <x v="15"/>
    <n v="10009"/>
    <x v="3"/>
    <s v="OFF-PA-10000349"/>
    <x v="1"/>
    <x v="10"/>
    <s v="Staples"/>
    <x v="1830"/>
    <n v="3"/>
    <n v="0"/>
    <n v="7.0218000000000007"/>
  </r>
  <r>
    <n v="4932"/>
    <s v="CA-2014-143651"/>
    <x v="3"/>
    <d v="2014-03-26T00:00:00"/>
    <x v="922"/>
    <x v="1"/>
    <s v="FM-14215"/>
    <s v="Filia McAdams"/>
    <x v="1"/>
    <s v="United States"/>
    <s v="Seattle"/>
    <x v="4"/>
    <n v="98103"/>
    <x v="1"/>
    <s v="OFF-AR-10001446"/>
    <x v="1"/>
    <x v="6"/>
    <s v="Newell 309"/>
    <x v="795"/>
    <n v="2"/>
    <n v="0"/>
    <n v="6.93"/>
  </r>
  <r>
    <n v="4933"/>
    <s v="CA-2012-106978"/>
    <x v="1"/>
    <d v="2012-09-28T00:00:00"/>
    <x v="1100"/>
    <x v="1"/>
    <s v="ZC-21910"/>
    <s v="Zuschuss Carroll"/>
    <x v="0"/>
    <s v="United States"/>
    <s v="Aurora"/>
    <x v="22"/>
    <n v="80013"/>
    <x v="1"/>
    <s v="OFF-EN-10004483"/>
    <x v="1"/>
    <x v="12"/>
    <s v="#10 White Business Envelopes,4 1/8 x 9 1/2"/>
    <x v="3662"/>
    <n v="1"/>
    <n v="0.2"/>
    <n v="4.2308999999999983"/>
  </r>
  <r>
    <n v="4934"/>
    <s v="CA-2012-106978"/>
    <x v="1"/>
    <d v="2012-09-28T00:00:00"/>
    <x v="1100"/>
    <x v="1"/>
    <s v="ZC-21910"/>
    <s v="Zuschuss Carroll"/>
    <x v="0"/>
    <s v="United States"/>
    <s v="Aurora"/>
    <x v="22"/>
    <n v="80013"/>
    <x v="1"/>
    <s v="OFF-BI-10002012"/>
    <x v="1"/>
    <x v="8"/>
    <s v="Wilson Jones Easy Flow II Sheet Lifters"/>
    <x v="886"/>
    <n v="2"/>
    <n v="0.7"/>
    <n v="-0.79200000000000004"/>
  </r>
  <r>
    <n v="4935"/>
    <s v="CA-2012-106978"/>
    <x v="1"/>
    <d v="2012-09-28T00:00:00"/>
    <x v="1100"/>
    <x v="1"/>
    <s v="ZC-21910"/>
    <s v="Zuschuss Carroll"/>
    <x v="0"/>
    <s v="United States"/>
    <s v="Aurora"/>
    <x v="22"/>
    <n v="80013"/>
    <x v="1"/>
    <s v="OFF-FA-10003021"/>
    <x v="1"/>
    <x v="13"/>
    <s v="Staples"/>
    <x v="3663"/>
    <n v="3"/>
    <n v="0.2"/>
    <n v="0.84599999999999964"/>
  </r>
  <r>
    <n v="4936"/>
    <s v="CA-2012-155124"/>
    <x v="1"/>
    <d v="2012-03-15T00:00:00"/>
    <x v="1101"/>
    <x v="1"/>
    <s v="KS-16300"/>
    <s v="Karen Seio"/>
    <x v="1"/>
    <s v="United States"/>
    <s v="Lehi"/>
    <x v="7"/>
    <n v="84043"/>
    <x v="1"/>
    <s v="TEC-PH-10003356"/>
    <x v="2"/>
    <x v="7"/>
    <s v="SmartStand Mobile Device Holder, Assorted Colors"/>
    <x v="3664"/>
    <n v="3"/>
    <n v="0.2"/>
    <n v="1.6776"/>
  </r>
  <r>
    <n v="4937"/>
    <s v="CA-2014-150931"/>
    <x v="3"/>
    <d v="2014-01-07T00:00:00"/>
    <x v="705"/>
    <x v="1"/>
    <s v="DP-13390"/>
    <s v="Dennis Pardue"/>
    <x v="2"/>
    <s v="United States"/>
    <s v="Tuscaloosa"/>
    <x v="19"/>
    <n v="35401"/>
    <x v="0"/>
    <s v="OFF-BI-10004728"/>
    <x v="1"/>
    <x v="8"/>
    <s v="Wilson Jones Turn Tabs Binder Tool for Ring Binders"/>
    <x v="3665"/>
    <n v="7"/>
    <n v="0"/>
    <n v="15.5204"/>
  </r>
  <r>
    <n v="4938"/>
    <s v="CA-2011-157147"/>
    <x v="2"/>
    <d v="2011-01-14T00:00:00"/>
    <x v="385"/>
    <x v="1"/>
    <s v="BD-11605"/>
    <s v="Brian Dahlen"/>
    <x v="0"/>
    <s v="United States"/>
    <s v="San Francisco"/>
    <x v="1"/>
    <n v="94109"/>
    <x v="1"/>
    <s v="OFF-ST-10000078"/>
    <x v="1"/>
    <x v="4"/>
    <s v="Tennsco 6- and 18-Compartment Lockers"/>
    <x v="2225"/>
    <n v="5"/>
    <n v="0"/>
    <n v="238.65299999999991"/>
  </r>
  <r>
    <n v="4939"/>
    <s v="CA-2011-157147"/>
    <x v="2"/>
    <d v="2011-01-14T00:00:00"/>
    <x v="385"/>
    <x v="1"/>
    <s v="BD-11605"/>
    <s v="Brian Dahlen"/>
    <x v="0"/>
    <s v="United States"/>
    <s v="San Francisco"/>
    <x v="1"/>
    <n v="94109"/>
    <x v="1"/>
    <s v="FUR-BO-10003034"/>
    <x v="0"/>
    <x v="0"/>
    <s v="O'Sullivan Elevations Bookcase, Cherry Finish"/>
    <x v="3666"/>
    <n v="3"/>
    <n v="0.15"/>
    <n v="3.9294000000000082"/>
  </r>
  <r>
    <n v="4940"/>
    <s v="CA-2011-157147"/>
    <x v="2"/>
    <d v="2011-01-14T00:00:00"/>
    <x v="385"/>
    <x v="1"/>
    <s v="BD-11605"/>
    <s v="Brian Dahlen"/>
    <x v="0"/>
    <s v="United States"/>
    <s v="San Francisco"/>
    <x v="1"/>
    <n v="94109"/>
    <x v="1"/>
    <s v="OFF-AR-10003514"/>
    <x v="1"/>
    <x v="6"/>
    <s v="4009 Highlighters by Sanford"/>
    <x v="189"/>
    <n v="5"/>
    <n v="0"/>
    <n v="6.5669999999999984"/>
  </r>
  <r>
    <n v="4941"/>
    <s v="CA-2012-156482"/>
    <x v="1"/>
    <d v="2012-02-06T00:00:00"/>
    <x v="95"/>
    <x v="1"/>
    <s v="IL-15100"/>
    <s v="Ivan Liston"/>
    <x v="0"/>
    <s v="United States"/>
    <s v="Wilmington"/>
    <x v="13"/>
    <n v="19805"/>
    <x v="3"/>
    <s v="FUR-CH-10001708"/>
    <x v="0"/>
    <x v="1"/>
    <s v="Office Star - Contemporary Swivel Chair with Padded Adjustable Arms and Flex Back"/>
    <x v="3667"/>
    <n v="9"/>
    <n v="0"/>
    <n v="266.45219999999989"/>
  </r>
  <r>
    <n v="4942"/>
    <s v="CA-2012-156482"/>
    <x v="1"/>
    <d v="2012-02-06T00:00:00"/>
    <x v="95"/>
    <x v="1"/>
    <s v="IL-15100"/>
    <s v="Ivan Liston"/>
    <x v="0"/>
    <s v="United States"/>
    <s v="Wilmington"/>
    <x v="13"/>
    <n v="19805"/>
    <x v="3"/>
    <s v="FUR-BO-10002598"/>
    <x v="0"/>
    <x v="0"/>
    <s v="Hon Metal Bookcases, Putty"/>
    <x v="514"/>
    <n v="4"/>
    <n v="0"/>
    <n v="82.336799999999982"/>
  </r>
  <r>
    <n v="4943"/>
    <s v="CA-2012-156482"/>
    <x v="1"/>
    <d v="2012-02-06T00:00:00"/>
    <x v="95"/>
    <x v="1"/>
    <s v="IL-15100"/>
    <s v="Ivan Liston"/>
    <x v="0"/>
    <s v="United States"/>
    <s v="Wilmington"/>
    <x v="13"/>
    <n v="19805"/>
    <x v="3"/>
    <s v="OFF-AR-10001022"/>
    <x v="1"/>
    <x v="6"/>
    <s v="SANFORD Liquid Accent Tank-Style Highlighters"/>
    <x v="1103"/>
    <n v="2"/>
    <n v="0"/>
    <n v="1.7607999999999997"/>
  </r>
  <r>
    <n v="4944"/>
    <s v="CA-2014-106782"/>
    <x v="3"/>
    <d v="2014-12-22T00:00:00"/>
    <x v="63"/>
    <x v="1"/>
    <s v="LP-17095"/>
    <s v="Liz Preis"/>
    <x v="0"/>
    <s v="United States"/>
    <s v="Lafayette"/>
    <x v="14"/>
    <n v="47905"/>
    <x v="2"/>
    <s v="OFF-ST-10004459"/>
    <x v="1"/>
    <x v="4"/>
    <s v="Tennsco Single-Tier Lockers"/>
    <x v="2602"/>
    <n v="1"/>
    <n v="0"/>
    <n v="18.766999999999996"/>
  </r>
  <r>
    <n v="4945"/>
    <s v="CA-2013-151372"/>
    <x v="0"/>
    <d v="2013-09-06T00:00:00"/>
    <x v="479"/>
    <x v="2"/>
    <s v="JH-15985"/>
    <s v="Joseph Holt"/>
    <x v="0"/>
    <s v="United States"/>
    <s v="Redondo Beach"/>
    <x v="1"/>
    <n v="90278"/>
    <x v="1"/>
    <s v="OFF-PA-10004381"/>
    <x v="1"/>
    <x v="10"/>
    <s v="14-7/8 x 11 Blue Bar Computer Printout Paper"/>
    <x v="3656"/>
    <n v="2"/>
    <n v="0"/>
    <n v="46.118399999999994"/>
  </r>
  <r>
    <n v="4946"/>
    <s v="CA-2013-151372"/>
    <x v="0"/>
    <d v="2013-09-06T00:00:00"/>
    <x v="479"/>
    <x v="2"/>
    <s v="JH-15985"/>
    <s v="Joseph Holt"/>
    <x v="0"/>
    <s v="United States"/>
    <s v="Redondo Beach"/>
    <x v="1"/>
    <n v="90278"/>
    <x v="1"/>
    <s v="OFF-BI-10000050"/>
    <x v="1"/>
    <x v="8"/>
    <s v="Angle-D Binders with Locking Rings, Label Holders"/>
    <x v="2643"/>
    <n v="2"/>
    <n v="0.2"/>
    <n v="3.9419999999999993"/>
  </r>
  <r>
    <n v="4947"/>
    <s v="CA-2013-151372"/>
    <x v="0"/>
    <d v="2013-09-06T00:00:00"/>
    <x v="479"/>
    <x v="2"/>
    <s v="JH-15985"/>
    <s v="Joseph Holt"/>
    <x v="0"/>
    <s v="United States"/>
    <s v="Redondo Beach"/>
    <x v="1"/>
    <n v="90278"/>
    <x v="1"/>
    <s v="OFF-FA-10000304"/>
    <x v="1"/>
    <x v="13"/>
    <s v="Advantus Push Pins"/>
    <x v="1009"/>
    <n v="2"/>
    <n v="0"/>
    <n v="1.7876000000000003"/>
  </r>
  <r>
    <n v="4948"/>
    <s v="CA-2011-102085"/>
    <x v="2"/>
    <d v="2011-10-04T00:00:00"/>
    <x v="1096"/>
    <x v="1"/>
    <s v="JD-16015"/>
    <s v="Joy Daniels"/>
    <x v="0"/>
    <s v="United States"/>
    <s v="Seattle"/>
    <x v="4"/>
    <n v="98115"/>
    <x v="1"/>
    <s v="OFF-LA-10002475"/>
    <x v="1"/>
    <x v="2"/>
    <s v="Avery 519"/>
    <x v="3204"/>
    <n v="4"/>
    <n v="0"/>
    <n v="13.742799999999999"/>
  </r>
  <r>
    <n v="4949"/>
    <s v="CA-2014-107125"/>
    <x v="3"/>
    <d v="2014-11-28T00:00:00"/>
    <x v="348"/>
    <x v="1"/>
    <s v="BD-11320"/>
    <s v="Bill Donatelli"/>
    <x v="0"/>
    <s v="United States"/>
    <s v="Los Angeles"/>
    <x v="1"/>
    <n v="90045"/>
    <x v="1"/>
    <s v="OFF-BI-10001989"/>
    <x v="1"/>
    <x v="8"/>
    <s v="Premium Transparent Presentation Covers by GBC"/>
    <x v="3668"/>
    <n v="7"/>
    <n v="0.2"/>
    <n v="41.120799999999988"/>
  </r>
  <r>
    <n v="4950"/>
    <s v="CA-2014-107125"/>
    <x v="3"/>
    <d v="2014-11-28T00:00:00"/>
    <x v="348"/>
    <x v="1"/>
    <s v="BD-11320"/>
    <s v="Bill Donatelli"/>
    <x v="0"/>
    <s v="United States"/>
    <s v="Los Angeles"/>
    <x v="1"/>
    <n v="90045"/>
    <x v="1"/>
    <s v="FUR-FU-10000732"/>
    <x v="0"/>
    <x v="5"/>
    <s v="Eldon 200 Class Desk Accessories"/>
    <x v="609"/>
    <n v="3"/>
    <n v="0"/>
    <n v="6.0287999999999995"/>
  </r>
  <r>
    <n v="4951"/>
    <s v="CA-2013-125815"/>
    <x v="0"/>
    <d v="2013-10-29T00:00:00"/>
    <x v="97"/>
    <x v="0"/>
    <s v="DL-13330"/>
    <s v="Denise Leinenbach"/>
    <x v="0"/>
    <s v="United States"/>
    <s v="New York City"/>
    <x v="15"/>
    <n v="10009"/>
    <x v="3"/>
    <s v="OFF-AR-10004441"/>
    <x v="1"/>
    <x v="6"/>
    <s v="BIC Brite Liner Highlighters"/>
    <x v="2162"/>
    <n v="3"/>
    <n v="0"/>
    <n v="5.2164000000000001"/>
  </r>
  <r>
    <n v="4952"/>
    <s v="CA-2012-144190"/>
    <x v="1"/>
    <d v="2012-06-09T00:00:00"/>
    <x v="1102"/>
    <x v="1"/>
    <s v="NC-18415"/>
    <s v="Nathan Cano"/>
    <x v="0"/>
    <s v="United States"/>
    <s v="Royal Oak"/>
    <x v="12"/>
    <n v="48073"/>
    <x v="2"/>
    <s v="OFF-PA-10000304"/>
    <x v="1"/>
    <x v="10"/>
    <s v="Xerox 1995"/>
    <x v="91"/>
    <n v="2"/>
    <n v="0"/>
    <n v="6.2208000000000006"/>
  </r>
  <r>
    <n v="4953"/>
    <s v="CA-2014-117926"/>
    <x v="3"/>
    <d v="2014-12-09T00:00:00"/>
    <x v="169"/>
    <x v="0"/>
    <s v="AS-10225"/>
    <s v="Alan Schoenberger"/>
    <x v="1"/>
    <s v="United States"/>
    <s v="San Francisco"/>
    <x v="1"/>
    <n v="94109"/>
    <x v="1"/>
    <s v="OFF-AP-10002670"/>
    <x v="1"/>
    <x v="9"/>
    <s v="Belkin 8-Outlet Premiere SurgeMaster II Surge Protectors"/>
    <x v="3669"/>
    <n v="1"/>
    <n v="0"/>
    <n v="20.843999999999994"/>
  </r>
  <r>
    <n v="4954"/>
    <s v="CA-2012-153906"/>
    <x v="1"/>
    <d v="2012-03-16T00:00:00"/>
    <x v="590"/>
    <x v="1"/>
    <s v="MS-17980"/>
    <s v="Michael Stewart"/>
    <x v="1"/>
    <s v="United States"/>
    <s v="New York City"/>
    <x v="15"/>
    <n v="10009"/>
    <x v="3"/>
    <s v="TEC-PH-10001527"/>
    <x v="2"/>
    <x v="7"/>
    <s v="Plantronics MX500i Earset"/>
    <x v="3670"/>
    <n v="2"/>
    <n v="0"/>
    <n v="2.5769999999999982"/>
  </r>
  <r>
    <n v="4955"/>
    <s v="CA-2011-160262"/>
    <x v="2"/>
    <d v="2011-06-09T00:00:00"/>
    <x v="200"/>
    <x v="0"/>
    <s v="TS-21205"/>
    <s v="Thomas Seio"/>
    <x v="1"/>
    <s v="United States"/>
    <s v="North Las Vegas"/>
    <x v="33"/>
    <n v="89031"/>
    <x v="1"/>
    <s v="OFF-AR-10002335"/>
    <x v="1"/>
    <x v="6"/>
    <s v="DIXON Oriole Pencils"/>
    <x v="3671"/>
    <n v="7"/>
    <n v="0"/>
    <n v="4.6956000000000007"/>
  </r>
  <r>
    <n v="4956"/>
    <s v="CA-2011-160262"/>
    <x v="2"/>
    <d v="2011-06-09T00:00:00"/>
    <x v="200"/>
    <x v="0"/>
    <s v="TS-21205"/>
    <s v="Thomas Seio"/>
    <x v="1"/>
    <s v="United States"/>
    <s v="North Las Vegas"/>
    <x v="33"/>
    <n v="89031"/>
    <x v="1"/>
    <s v="OFF-PA-10003641"/>
    <x v="1"/>
    <x v="10"/>
    <s v="Xerox 1909"/>
    <x v="1219"/>
    <n v="3"/>
    <n v="0"/>
    <n v="36.404399999999995"/>
  </r>
  <r>
    <n v="4957"/>
    <s v="CA-2011-160262"/>
    <x v="2"/>
    <d v="2011-06-09T00:00:00"/>
    <x v="200"/>
    <x v="0"/>
    <s v="TS-21205"/>
    <s v="Thomas Seio"/>
    <x v="1"/>
    <s v="United States"/>
    <s v="North Las Vegas"/>
    <x v="33"/>
    <n v="89031"/>
    <x v="1"/>
    <s v="FUR-FU-10002685"/>
    <x v="0"/>
    <x v="5"/>
    <s v="Executive Impressions 13-1/2&quot; Indoor/Outdoor Wall Clock"/>
    <x v="3672"/>
    <n v="2"/>
    <n v="0"/>
    <n v="14.212"/>
  </r>
  <r>
    <n v="4958"/>
    <s v="CA-2012-127607"/>
    <x v="1"/>
    <d v="2012-03-20T00:00:00"/>
    <x v="211"/>
    <x v="1"/>
    <s v="JK-15730"/>
    <s v="Joe Kamberova"/>
    <x v="0"/>
    <s v="United States"/>
    <s v="Carrollton"/>
    <x v="5"/>
    <n v="75007"/>
    <x v="2"/>
    <s v="OFF-BI-10001308"/>
    <x v="1"/>
    <x v="8"/>
    <s v="GBC Standard Plastic Binding Systems' Combs"/>
    <x v="3673"/>
    <n v="2"/>
    <n v="0.8"/>
    <n v="-4.3960000000000026"/>
  </r>
  <r>
    <n v="4959"/>
    <s v="CA-2012-127607"/>
    <x v="1"/>
    <d v="2012-03-20T00:00:00"/>
    <x v="211"/>
    <x v="1"/>
    <s v="JK-15730"/>
    <s v="Joe Kamberova"/>
    <x v="0"/>
    <s v="United States"/>
    <s v="Carrollton"/>
    <x v="5"/>
    <n v="75007"/>
    <x v="2"/>
    <s v="OFF-FA-10003485"/>
    <x v="1"/>
    <x v="13"/>
    <s v="Staples"/>
    <x v="3674"/>
    <n v="9"/>
    <n v="0.2"/>
    <n v="6.1307999999999998"/>
  </r>
  <r>
    <n v="4960"/>
    <s v="CA-2013-166226"/>
    <x v="0"/>
    <d v="2013-11-19T00:00:00"/>
    <x v="407"/>
    <x v="1"/>
    <s v="TC-21535"/>
    <s v="Tracy Collins"/>
    <x v="2"/>
    <s v="United States"/>
    <s v="Los Angeles"/>
    <x v="1"/>
    <n v="90008"/>
    <x v="1"/>
    <s v="TEC-PH-10003357"/>
    <x v="2"/>
    <x v="7"/>
    <s v="Grandstream GXP2100 Mainstream Business Phone"/>
    <x v="3675"/>
    <n v="1"/>
    <n v="0.2"/>
    <n v="6.1192000000000011"/>
  </r>
  <r>
    <n v="4961"/>
    <s v="CA-2013-166226"/>
    <x v="0"/>
    <d v="2013-11-19T00:00:00"/>
    <x v="407"/>
    <x v="1"/>
    <s v="TC-21535"/>
    <s v="Tracy Collins"/>
    <x v="2"/>
    <s v="United States"/>
    <s v="Los Angeles"/>
    <x v="1"/>
    <n v="90008"/>
    <x v="1"/>
    <s v="OFF-AP-10002867"/>
    <x v="1"/>
    <x v="9"/>
    <s v="Fellowes Command Center 5-outlet power strip"/>
    <x v="3676"/>
    <n v="1"/>
    <n v="0"/>
    <n v="18.316800000000001"/>
  </r>
  <r>
    <n v="4962"/>
    <s v="CA-2011-156587"/>
    <x v="2"/>
    <d v="2011-03-07T00:00:00"/>
    <x v="448"/>
    <x v="2"/>
    <s v="AB-10015"/>
    <s v="Aaron Bergman"/>
    <x v="0"/>
    <s v="United States"/>
    <s v="Seattle"/>
    <x v="4"/>
    <n v="98103"/>
    <x v="1"/>
    <s v="FUR-CH-10004477"/>
    <x v="0"/>
    <x v="1"/>
    <s v="Global Push Button Manager's Chair, Indigo"/>
    <x v="3677"/>
    <n v="1"/>
    <n v="0.2"/>
    <n v="5.4800999999999966"/>
  </r>
  <r>
    <n v="4963"/>
    <s v="CA-2011-156587"/>
    <x v="2"/>
    <d v="2011-03-07T00:00:00"/>
    <x v="448"/>
    <x v="2"/>
    <s v="AB-10015"/>
    <s v="Aaron Bergman"/>
    <x v="0"/>
    <s v="United States"/>
    <s v="Seattle"/>
    <x v="4"/>
    <n v="98103"/>
    <x v="1"/>
    <s v="OFF-AR-10001427"/>
    <x v="1"/>
    <x v="6"/>
    <s v="Newell 330"/>
    <x v="1465"/>
    <n v="3"/>
    <n v="0"/>
    <n v="4.6644000000000005"/>
  </r>
  <r>
    <n v="4964"/>
    <s v="CA-2011-156587"/>
    <x v="2"/>
    <d v="2011-03-07T00:00:00"/>
    <x v="448"/>
    <x v="2"/>
    <s v="AB-10015"/>
    <s v="Aaron Bergman"/>
    <x v="0"/>
    <s v="United States"/>
    <s v="Seattle"/>
    <x v="4"/>
    <n v="98103"/>
    <x v="1"/>
    <s v="OFF-ST-10002344"/>
    <x v="1"/>
    <x v="4"/>
    <s v="Carina 42&quot;Hx23 3/4&quot;W Media Storage Unit"/>
    <x v="423"/>
    <n v="3"/>
    <n v="0"/>
    <n v="4.8588000000000164"/>
  </r>
  <r>
    <n v="4965"/>
    <s v="CA-2013-141180"/>
    <x v="0"/>
    <d v="2013-05-16T00:00:00"/>
    <x v="1088"/>
    <x v="0"/>
    <s v="DP-13000"/>
    <s v="Darren Powers"/>
    <x v="0"/>
    <s v="United States"/>
    <s v="Fort Lauderdale"/>
    <x v="2"/>
    <n v="33311"/>
    <x v="0"/>
    <s v="OFF-BI-10000301"/>
    <x v="1"/>
    <x v="8"/>
    <s v="GBC Instant Report Kit"/>
    <x v="3678"/>
    <n v="4"/>
    <n v="0.7"/>
    <n v="-5.1760000000000002"/>
  </r>
  <r>
    <n v="4966"/>
    <s v="CA-2012-109708"/>
    <x v="1"/>
    <d v="2012-05-25T00:00:00"/>
    <x v="311"/>
    <x v="0"/>
    <s v="CY-12745"/>
    <s v="Craig Yedwab"/>
    <x v="1"/>
    <s v="United States"/>
    <s v="Columbia"/>
    <x v="18"/>
    <n v="38401"/>
    <x v="0"/>
    <s v="TEC-PH-10001944"/>
    <x v="2"/>
    <x v="7"/>
    <s v="Wi-Ex zBoost YX540 Cellular Phone Signal Booster"/>
    <x v="3679"/>
    <n v="4"/>
    <n v="0.2"/>
    <n v="58.379999999999939"/>
  </r>
  <r>
    <n v="4967"/>
    <s v="CA-2012-122406"/>
    <x v="1"/>
    <d v="2012-08-02T00:00:00"/>
    <x v="1103"/>
    <x v="0"/>
    <s v="BE-11455"/>
    <s v="Brad Eason"/>
    <x v="2"/>
    <s v="United States"/>
    <s v="Providence"/>
    <x v="34"/>
    <n v="2908"/>
    <x v="3"/>
    <s v="TEC-PH-10001527"/>
    <x v="2"/>
    <x v="7"/>
    <s v="Plantronics MX500i Earset"/>
    <x v="3680"/>
    <n v="3"/>
    <n v="0"/>
    <n v="3.8654999999999973"/>
  </r>
  <r>
    <n v="4968"/>
    <s v="CA-2012-122406"/>
    <x v="1"/>
    <d v="2012-08-02T00:00:00"/>
    <x v="1103"/>
    <x v="0"/>
    <s v="BE-11455"/>
    <s v="Brad Eason"/>
    <x v="2"/>
    <s v="United States"/>
    <s v="Providence"/>
    <x v="34"/>
    <n v="2908"/>
    <x v="3"/>
    <s v="OFF-PA-10001307"/>
    <x v="1"/>
    <x v="10"/>
    <s v="Important Message Pads, 50 4-1/4 x 5-1/2 Forms per Pad"/>
    <x v="3681"/>
    <n v="2"/>
    <n v="0"/>
    <n v="4.1159999999999997"/>
  </r>
  <r>
    <n v="4969"/>
    <s v="CA-2012-122406"/>
    <x v="1"/>
    <d v="2012-08-02T00:00:00"/>
    <x v="1103"/>
    <x v="0"/>
    <s v="BE-11455"/>
    <s v="Brad Eason"/>
    <x v="2"/>
    <s v="United States"/>
    <s v="Providence"/>
    <x v="34"/>
    <n v="2908"/>
    <x v="3"/>
    <s v="TEC-AC-10004571"/>
    <x v="2"/>
    <x v="11"/>
    <s v="Logitech G700s Rechargeable Gaming Mouse"/>
    <x v="1664"/>
    <n v="2"/>
    <n v="0"/>
    <n v="83.991600000000005"/>
  </r>
  <r>
    <n v="4970"/>
    <s v="CA-2012-122406"/>
    <x v="1"/>
    <d v="2012-08-02T00:00:00"/>
    <x v="1103"/>
    <x v="0"/>
    <s v="BE-11455"/>
    <s v="Brad Eason"/>
    <x v="2"/>
    <s v="United States"/>
    <s v="Providence"/>
    <x v="34"/>
    <n v="2908"/>
    <x v="3"/>
    <s v="FUR-CH-10001973"/>
    <x v="0"/>
    <x v="1"/>
    <s v="Office Star Flex Back Scooter Chair with White Frame"/>
    <x v="3682"/>
    <n v="1"/>
    <n v="0"/>
    <n v="15.537199999999999"/>
  </r>
  <r>
    <n v="4971"/>
    <s v="US-2013-153815"/>
    <x v="0"/>
    <d v="2013-11-07T00:00:00"/>
    <x v="333"/>
    <x v="2"/>
    <s v="KL-16555"/>
    <s v="Kelly Lampkin"/>
    <x v="1"/>
    <s v="United States"/>
    <s v="Jacksonville"/>
    <x v="2"/>
    <n v="32216"/>
    <x v="0"/>
    <s v="FUR-CH-10000513"/>
    <x v="0"/>
    <x v="1"/>
    <s v="High-Back Leather Manager's Chair"/>
    <x v="3683"/>
    <n v="2"/>
    <n v="0.2"/>
    <n v="-28.597800000000007"/>
  </r>
  <r>
    <n v="4972"/>
    <s v="US-2013-153815"/>
    <x v="0"/>
    <d v="2013-11-07T00:00:00"/>
    <x v="333"/>
    <x v="2"/>
    <s v="KL-16555"/>
    <s v="Kelly Lampkin"/>
    <x v="1"/>
    <s v="United States"/>
    <s v="Jacksonville"/>
    <x v="2"/>
    <n v="32216"/>
    <x v="0"/>
    <s v="OFF-PA-10002421"/>
    <x v="1"/>
    <x v="10"/>
    <s v="Embossed Ink Jet Note Cards"/>
    <x v="3684"/>
    <n v="2"/>
    <n v="0.2"/>
    <n v="12.639200000000001"/>
  </r>
  <r>
    <n v="4973"/>
    <s v="US-2013-153815"/>
    <x v="0"/>
    <d v="2013-11-07T00:00:00"/>
    <x v="333"/>
    <x v="2"/>
    <s v="KL-16555"/>
    <s v="Kelly Lampkin"/>
    <x v="1"/>
    <s v="United States"/>
    <s v="Jacksonville"/>
    <x v="2"/>
    <n v="32216"/>
    <x v="0"/>
    <s v="FUR-FU-10004090"/>
    <x v="0"/>
    <x v="5"/>
    <s v="Executive Impressions 14&quot; Contract Wall Clock"/>
    <x v="3685"/>
    <n v="2"/>
    <n v="0.2"/>
    <n v="5.7797999999999963"/>
  </r>
  <r>
    <n v="4974"/>
    <s v="US-2013-153815"/>
    <x v="0"/>
    <d v="2013-11-07T00:00:00"/>
    <x v="333"/>
    <x v="2"/>
    <s v="KL-16555"/>
    <s v="Kelly Lampkin"/>
    <x v="1"/>
    <s v="United States"/>
    <s v="Jacksonville"/>
    <x v="2"/>
    <n v="32216"/>
    <x v="0"/>
    <s v="OFF-PA-10004071"/>
    <x v="1"/>
    <x v="10"/>
    <s v="Eaton Premium Continuous-Feed Paper, 25% Cotton, Letter Size, White, 1000 Shts/Box"/>
    <x v="1666"/>
    <n v="2"/>
    <n v="0.2"/>
    <n v="31.068799999999996"/>
  </r>
  <r>
    <n v="4975"/>
    <s v="CA-2013-164896"/>
    <x v="0"/>
    <d v="2013-11-08T00:00:00"/>
    <x v="357"/>
    <x v="1"/>
    <s v="PS-19045"/>
    <s v="Penelope Sewall"/>
    <x v="2"/>
    <s v="United States"/>
    <s v="Oceanside"/>
    <x v="1"/>
    <n v="92054"/>
    <x v="1"/>
    <s v="OFF-PA-10002246"/>
    <x v="1"/>
    <x v="10"/>
    <s v="Wirebound Four 2-3/4 x 5 Forms per Page, 400 Sets per Book"/>
    <x v="3686"/>
    <n v="2"/>
    <n v="0"/>
    <n v="6.3209999999999997"/>
  </r>
  <r>
    <n v="4976"/>
    <s v="CA-2012-142202"/>
    <x v="1"/>
    <d v="2012-09-18T00:00:00"/>
    <x v="832"/>
    <x v="0"/>
    <s v="JR-16210"/>
    <s v="Justin Ritter"/>
    <x v="1"/>
    <s v="United States"/>
    <s v="Jacksonville"/>
    <x v="2"/>
    <n v="32216"/>
    <x v="0"/>
    <s v="TEC-AC-10003198"/>
    <x v="2"/>
    <x v="11"/>
    <s v="Enermax Acrylux Wireless Keyboard"/>
    <x v="3687"/>
    <n v="9"/>
    <n v="0.2"/>
    <n v="152.38799999999992"/>
  </r>
  <r>
    <n v="4977"/>
    <s v="CA-2012-165050"/>
    <x v="1"/>
    <d v="2012-12-07T00:00:00"/>
    <x v="234"/>
    <x v="2"/>
    <s v="AH-10210"/>
    <s v="Alan Hwang"/>
    <x v="0"/>
    <s v="United States"/>
    <s v="New York City"/>
    <x v="15"/>
    <n v="10024"/>
    <x v="3"/>
    <s v="OFF-BI-10001031"/>
    <x v="1"/>
    <x v="8"/>
    <s v="Pressboard Data Binders by Wilson Jones"/>
    <x v="794"/>
    <n v="5"/>
    <n v="0.2"/>
    <n v="7.2089999999999996"/>
  </r>
  <r>
    <n v="4978"/>
    <s v="CA-2012-165050"/>
    <x v="1"/>
    <d v="2012-12-07T00:00:00"/>
    <x v="234"/>
    <x v="2"/>
    <s v="AH-10210"/>
    <s v="Alan Hwang"/>
    <x v="0"/>
    <s v="United States"/>
    <s v="New York City"/>
    <x v="15"/>
    <n v="10024"/>
    <x v="3"/>
    <s v="OFF-BI-10003727"/>
    <x v="1"/>
    <x v="8"/>
    <s v="Avery Durable Slant Ring Binders With Label Holder"/>
    <x v="1314"/>
    <n v="2"/>
    <n v="0.2"/>
    <n v="2.3407999999999998"/>
  </r>
  <r>
    <n v="4979"/>
    <s v="CA-2012-165050"/>
    <x v="1"/>
    <d v="2012-12-07T00:00:00"/>
    <x v="234"/>
    <x v="2"/>
    <s v="AH-10210"/>
    <s v="Alan Hwang"/>
    <x v="0"/>
    <s v="United States"/>
    <s v="New York City"/>
    <x v="15"/>
    <n v="10024"/>
    <x v="3"/>
    <s v="TEC-PH-10001336"/>
    <x v="2"/>
    <x v="7"/>
    <s v="Digium D40 VoIP phone"/>
    <x v="3688"/>
    <n v="6"/>
    <n v="0"/>
    <n v="224.4426"/>
  </r>
  <r>
    <n v="4980"/>
    <s v="US-2013-131114"/>
    <x v="0"/>
    <d v="2013-12-10T00:00:00"/>
    <x v="10"/>
    <x v="0"/>
    <s v="RW-19630"/>
    <s v="Rob Williams"/>
    <x v="1"/>
    <s v="United States"/>
    <s v="Chicago"/>
    <x v="10"/>
    <n v="60610"/>
    <x v="2"/>
    <s v="OFF-SU-10001664"/>
    <x v="1"/>
    <x v="14"/>
    <s v="Acme Office Executive Series Stainless Steel Trimmers"/>
    <x v="3689"/>
    <n v="3"/>
    <n v="0.2"/>
    <n v="1.5426000000000002"/>
  </r>
  <r>
    <n v="4981"/>
    <s v="US-2013-131114"/>
    <x v="0"/>
    <d v="2013-12-10T00:00:00"/>
    <x v="10"/>
    <x v="0"/>
    <s v="RW-19630"/>
    <s v="Rob Williams"/>
    <x v="1"/>
    <s v="United States"/>
    <s v="Chicago"/>
    <x v="10"/>
    <n v="60610"/>
    <x v="2"/>
    <s v="OFF-AP-10003971"/>
    <x v="1"/>
    <x v="9"/>
    <s v="Belkin 6 Outlet Metallic Surge Strip"/>
    <x v="3690"/>
    <n v="2"/>
    <n v="0.8"/>
    <n v="-11.761200000000002"/>
  </r>
  <r>
    <n v="4982"/>
    <s v="US-2013-131114"/>
    <x v="0"/>
    <d v="2013-12-10T00:00:00"/>
    <x v="10"/>
    <x v="0"/>
    <s v="RW-19630"/>
    <s v="Rob Williams"/>
    <x v="1"/>
    <s v="United States"/>
    <s v="Chicago"/>
    <x v="10"/>
    <n v="60610"/>
    <x v="2"/>
    <s v="TEC-AC-10000199"/>
    <x v="2"/>
    <x v="11"/>
    <s v="Kingston Digital DataTraveler 8GB USB 2.0"/>
    <x v="3184"/>
    <n v="4"/>
    <n v="0.2"/>
    <n v="-1.4279999999999999"/>
  </r>
  <r>
    <n v="4983"/>
    <s v="CA-2011-160066"/>
    <x v="2"/>
    <d v="2011-11-16T00:00:00"/>
    <x v="794"/>
    <x v="1"/>
    <s v="AH-10075"/>
    <s v="Adam Hart"/>
    <x v="1"/>
    <s v="United States"/>
    <s v="Huntington Beach"/>
    <x v="1"/>
    <n v="92646"/>
    <x v="1"/>
    <s v="OFF-LA-10001045"/>
    <x v="1"/>
    <x v="2"/>
    <s v="Permanent Self-Adhesive File Folder Labels for Typewriters by Universal"/>
    <x v="3691"/>
    <n v="2"/>
    <n v="0"/>
    <n v="2.4011999999999998"/>
  </r>
  <r>
    <n v="4984"/>
    <s v="CA-2013-109925"/>
    <x v="0"/>
    <d v="2013-11-07T00:00:00"/>
    <x v="54"/>
    <x v="0"/>
    <s v="IM-15070"/>
    <s v="Irene Maddox"/>
    <x v="0"/>
    <s v="United States"/>
    <s v="San Diego"/>
    <x v="1"/>
    <n v="92105"/>
    <x v="1"/>
    <s v="OFF-ST-10003442"/>
    <x v="1"/>
    <x v="4"/>
    <s v="Eldon Portable Mobile Manager"/>
    <x v="3692"/>
    <n v="3"/>
    <n v="0"/>
    <n v="22.9068"/>
  </r>
  <r>
    <n v="4985"/>
    <s v="CA-2012-160696"/>
    <x v="1"/>
    <d v="2012-09-06T00:00:00"/>
    <x v="1104"/>
    <x v="1"/>
    <s v="CK-12760"/>
    <s v="Cyma Kinney"/>
    <x v="1"/>
    <s v="United States"/>
    <s v="Nashville"/>
    <x v="18"/>
    <n v="37211"/>
    <x v="0"/>
    <s v="OFF-FA-10003059"/>
    <x v="1"/>
    <x v="13"/>
    <s v="Assorted Color Push Pins"/>
    <x v="3693"/>
    <n v="5"/>
    <n v="0.2"/>
    <n v="1.1764999999999992"/>
  </r>
  <r>
    <n v="4986"/>
    <s v="CA-2011-125171"/>
    <x v="2"/>
    <d v="2011-09-03T00:00:00"/>
    <x v="1099"/>
    <x v="3"/>
    <s v="AG-10390"/>
    <s v="Allen Goldenen"/>
    <x v="0"/>
    <s v="United States"/>
    <s v="New York City"/>
    <x v="15"/>
    <n v="10009"/>
    <x v="3"/>
    <s v="OFF-LA-10001175"/>
    <x v="1"/>
    <x v="2"/>
    <s v="Avery 514"/>
    <x v="936"/>
    <n v="5"/>
    <n v="0"/>
    <n v="7.056"/>
  </r>
  <r>
    <n v="4987"/>
    <s v="CA-2013-149279"/>
    <x v="0"/>
    <d v="2013-04-25T00:00:00"/>
    <x v="145"/>
    <x v="1"/>
    <s v="CL-12700"/>
    <s v="Craig Leslie"/>
    <x v="2"/>
    <s v="United States"/>
    <s v="Colorado Springs"/>
    <x v="22"/>
    <n v="80906"/>
    <x v="1"/>
    <s v="OFF-PA-10003441"/>
    <x v="1"/>
    <x v="10"/>
    <s v="Xerox 226"/>
    <x v="12"/>
    <n v="3"/>
    <n v="0.2"/>
    <n v="5.4432"/>
  </r>
  <r>
    <n v="4988"/>
    <s v="CA-2013-149279"/>
    <x v="0"/>
    <d v="2013-04-25T00:00:00"/>
    <x v="145"/>
    <x v="1"/>
    <s v="CL-12700"/>
    <s v="Craig Leslie"/>
    <x v="2"/>
    <s v="United States"/>
    <s v="Colorado Springs"/>
    <x v="22"/>
    <n v="80906"/>
    <x v="1"/>
    <s v="FUR-CH-10004287"/>
    <x v="0"/>
    <x v="1"/>
    <s v="SAFCO Arco Folding Chair"/>
    <x v="3694"/>
    <n v="6"/>
    <n v="0.2"/>
    <n v="149.14799999999991"/>
  </r>
  <r>
    <n v="4989"/>
    <s v="CA-2013-149279"/>
    <x v="0"/>
    <d v="2013-04-25T00:00:00"/>
    <x v="145"/>
    <x v="1"/>
    <s v="CL-12700"/>
    <s v="Craig Leslie"/>
    <x v="2"/>
    <s v="United States"/>
    <s v="Colorado Springs"/>
    <x v="22"/>
    <n v="80906"/>
    <x v="1"/>
    <s v="OFF-BI-10004040"/>
    <x v="1"/>
    <x v="8"/>
    <s v="Wilson Jones Impact Binders"/>
    <x v="3695"/>
    <n v="2"/>
    <n v="0.7"/>
    <n v="-2.1755999999999993"/>
  </r>
  <r>
    <n v="4990"/>
    <s v="CA-2014-107321"/>
    <x v="3"/>
    <d v="2014-09-01T00:00:00"/>
    <x v="842"/>
    <x v="1"/>
    <s v="AW-10930"/>
    <s v="Arthur Wiediger"/>
    <x v="2"/>
    <s v="United States"/>
    <s v="San Francisco"/>
    <x v="1"/>
    <n v="94110"/>
    <x v="1"/>
    <s v="OFF-BI-10004022"/>
    <x v="1"/>
    <x v="8"/>
    <s v="Acco Suede Grain Vinyl Round Ring Binder"/>
    <x v="408"/>
    <n v="3"/>
    <n v="0.2"/>
    <n v="2.1683999999999997"/>
  </r>
  <r>
    <n v="4991"/>
    <s v="CA-2014-107321"/>
    <x v="3"/>
    <d v="2014-09-01T00:00:00"/>
    <x v="842"/>
    <x v="1"/>
    <s v="AW-10930"/>
    <s v="Arthur Wiediger"/>
    <x v="2"/>
    <s v="United States"/>
    <s v="San Francisco"/>
    <x v="1"/>
    <n v="94110"/>
    <x v="1"/>
    <s v="TEC-PH-10002200"/>
    <x v="2"/>
    <x v="7"/>
    <s v="Aastra 6757i CT Wireless VoIP phone"/>
    <x v="3696"/>
    <n v="4"/>
    <n v="0.2"/>
    <n v="77.558399999999978"/>
  </r>
  <r>
    <n v="4992"/>
    <s v="US-2014-122714"/>
    <x v="3"/>
    <d v="2014-12-08T00:00:00"/>
    <x v="114"/>
    <x v="1"/>
    <s v="HG-14965"/>
    <s v="Henry Goldwyn"/>
    <x v="1"/>
    <s v="United States"/>
    <s v="Chicago"/>
    <x v="10"/>
    <n v="60653"/>
    <x v="2"/>
    <s v="OFF-BI-10001120"/>
    <x v="1"/>
    <x v="8"/>
    <s v="Ibico EPK-21 Electric Binding System"/>
    <x v="3697"/>
    <n v="5"/>
    <n v="0.8"/>
    <n v="-2929.4845000000005"/>
  </r>
  <r>
    <n v="4993"/>
    <s v="CA-2012-153038"/>
    <x v="1"/>
    <d v="2012-12-18T00:00:00"/>
    <x v="603"/>
    <x v="1"/>
    <s v="RB-19645"/>
    <s v="Robert Barroso"/>
    <x v="1"/>
    <s v="United States"/>
    <s v="Memphis"/>
    <x v="18"/>
    <n v="38109"/>
    <x v="0"/>
    <s v="OFF-EN-10000461"/>
    <x v="1"/>
    <x v="12"/>
    <s v="#10- 4 1/8&quot; x 9 1/2&quot; Recycled Envelopes"/>
    <x v="3698"/>
    <n v="8"/>
    <n v="0.2"/>
    <n v="18.878399999999999"/>
  </r>
  <r>
    <n v="4994"/>
    <s v="CA-2012-153038"/>
    <x v="1"/>
    <d v="2012-12-18T00:00:00"/>
    <x v="603"/>
    <x v="1"/>
    <s v="RB-19645"/>
    <s v="Robert Barroso"/>
    <x v="1"/>
    <s v="United States"/>
    <s v="Memphis"/>
    <x v="18"/>
    <n v="38109"/>
    <x v="0"/>
    <s v="OFF-LA-10004008"/>
    <x v="1"/>
    <x v="2"/>
    <s v="Avery 507"/>
    <x v="3699"/>
    <n v="8"/>
    <n v="0.2"/>
    <n v="5.9903999999999984"/>
  </r>
  <r>
    <n v="4995"/>
    <s v="CA-2012-153038"/>
    <x v="1"/>
    <d v="2012-12-18T00:00:00"/>
    <x v="603"/>
    <x v="1"/>
    <s v="RB-19645"/>
    <s v="Robert Barroso"/>
    <x v="1"/>
    <s v="United States"/>
    <s v="Memphis"/>
    <x v="18"/>
    <n v="38109"/>
    <x v="0"/>
    <s v="FUR-FU-10000221"/>
    <x v="0"/>
    <x v="5"/>
    <s v="Master Caster Door Stop, Brown"/>
    <x v="2352"/>
    <n v="5"/>
    <n v="0.2"/>
    <n v="3.5559999999999992"/>
  </r>
  <r>
    <n v="4996"/>
    <s v="CA-2011-132227"/>
    <x v="2"/>
    <d v="2011-11-04T00:00:00"/>
    <x v="1105"/>
    <x v="1"/>
    <s v="SZ-20035"/>
    <s v="Sam Zeldin"/>
    <x v="2"/>
    <s v="United States"/>
    <s v="New York City"/>
    <x v="15"/>
    <n v="10011"/>
    <x v="3"/>
    <s v="OFF-BI-10000962"/>
    <x v="1"/>
    <x v="8"/>
    <s v="Acco Flexible ACCOHIDE Square Ring Data Binder, Dark Blue, 11 1/2&quot; X 14&quot; 7/8&quot;"/>
    <x v="3700"/>
    <n v="4"/>
    <n v="0.2"/>
    <n v="18.873199999999997"/>
  </r>
  <r>
    <n v="4997"/>
    <s v="CA-2014-155824"/>
    <x v="3"/>
    <d v="2014-03-11T00:00:00"/>
    <x v="1097"/>
    <x v="1"/>
    <s v="KS-16300"/>
    <s v="Karen Seio"/>
    <x v="1"/>
    <s v="United States"/>
    <s v="Raleigh"/>
    <x v="3"/>
    <n v="27604"/>
    <x v="0"/>
    <s v="OFF-AP-10000390"/>
    <x v="1"/>
    <x v="9"/>
    <s v="Euro Pro Shark Stick Mini Vacuum"/>
    <x v="3701"/>
    <n v="1"/>
    <n v="0.2"/>
    <n v="3.6587999999999976"/>
  </r>
  <r>
    <n v="4998"/>
    <s v="CA-2014-155824"/>
    <x v="3"/>
    <d v="2014-03-11T00:00:00"/>
    <x v="1097"/>
    <x v="1"/>
    <s v="KS-16300"/>
    <s v="Karen Seio"/>
    <x v="1"/>
    <s v="United States"/>
    <s v="Raleigh"/>
    <x v="3"/>
    <n v="27604"/>
    <x v="0"/>
    <s v="OFF-BI-10000014"/>
    <x v="1"/>
    <x v="8"/>
    <s v="Heavy-Duty E-Z-D Binders"/>
    <x v="3702"/>
    <n v="4"/>
    <n v="0.7"/>
    <n v="-10.037199999999999"/>
  </r>
  <r>
    <n v="4999"/>
    <s v="CA-2013-129238"/>
    <x v="0"/>
    <d v="2013-01-31T00:00:00"/>
    <x v="1106"/>
    <x v="1"/>
    <s v="SC-20050"/>
    <s v="Sample Company A"/>
    <x v="2"/>
    <s v="United States"/>
    <s v="Los Angeles"/>
    <x v="1"/>
    <n v="90045"/>
    <x v="1"/>
    <s v="TEC-PH-10004120"/>
    <x v="2"/>
    <x v="7"/>
    <s v="AT&amp;T 1080 Phone"/>
    <x v="3703"/>
    <n v="1"/>
    <n v="0.2"/>
    <n v="8.2194000000000003"/>
  </r>
  <r>
    <n v="5000"/>
    <s v="CA-2013-129238"/>
    <x v="0"/>
    <d v="2013-01-31T00:00:00"/>
    <x v="1106"/>
    <x v="1"/>
    <s v="SC-20050"/>
    <s v="Sample Company A"/>
    <x v="2"/>
    <s v="United States"/>
    <s v="Los Angeles"/>
    <x v="1"/>
    <n v="90045"/>
    <x v="1"/>
    <s v="OFF-PA-10002764"/>
    <x v="1"/>
    <x v="10"/>
    <s v="Staples"/>
    <x v="3704"/>
    <n v="5"/>
    <n v="0"/>
    <n v="27.782999999999998"/>
  </r>
  <r>
    <n v="5001"/>
    <s v="CA-2014-159688"/>
    <x v="3"/>
    <d v="2014-05-08T00:00:00"/>
    <x v="582"/>
    <x v="1"/>
    <s v="AB-10060"/>
    <s v="Adam Bellavance"/>
    <x v="2"/>
    <s v="United States"/>
    <s v="Los Angeles"/>
    <x v="1"/>
    <n v="90004"/>
    <x v="1"/>
    <s v="TEC-AC-10000736"/>
    <x v="2"/>
    <x v="11"/>
    <s v="Logitech G600 MMO Gaming Mouse"/>
    <x v="3705"/>
    <n v="1"/>
    <n v="0"/>
    <n v="28.796399999999998"/>
  </r>
  <r>
    <n v="5002"/>
    <s v="CA-2013-136126"/>
    <x v="0"/>
    <d v="2013-05-25T00:00:00"/>
    <x v="308"/>
    <x v="3"/>
    <s v="EH-14125"/>
    <s v="Eugene Hildebrand"/>
    <x v="2"/>
    <s v="United States"/>
    <s v="Newport News"/>
    <x v="17"/>
    <n v="23602"/>
    <x v="0"/>
    <s v="OFF-SU-10000898"/>
    <x v="1"/>
    <x v="14"/>
    <s v="Acme Hot Forged Carbon Steel Scissors with Nickel-Plated Handles, 3 7/8&quot; Cut, 8&quot;L"/>
    <x v="1695"/>
    <n v="5"/>
    <n v="0"/>
    <n v="20.154999999999994"/>
  </r>
  <r>
    <n v="5003"/>
    <s v="CA-2013-136126"/>
    <x v="0"/>
    <d v="2013-05-25T00:00:00"/>
    <x v="308"/>
    <x v="3"/>
    <s v="EH-14125"/>
    <s v="Eugene Hildebrand"/>
    <x v="2"/>
    <s v="United States"/>
    <s v="Newport News"/>
    <x v="17"/>
    <n v="23602"/>
    <x v="0"/>
    <s v="OFF-PA-10004327"/>
    <x v="1"/>
    <x v="10"/>
    <s v="Xerox 1911"/>
    <x v="879"/>
    <n v="4"/>
    <n v="0"/>
    <n v="91.967999999999989"/>
  </r>
  <r>
    <n v="5004"/>
    <s v="CA-2013-155033"/>
    <x v="0"/>
    <d v="2013-10-08T00:00:00"/>
    <x v="1107"/>
    <x v="1"/>
    <s v="CC-12475"/>
    <s v="Cindy Chapman"/>
    <x v="0"/>
    <s v="United States"/>
    <s v="Los Angeles"/>
    <x v="1"/>
    <n v="90032"/>
    <x v="1"/>
    <s v="OFF-PA-10000143"/>
    <x v="1"/>
    <x v="10"/>
    <s v="Astroparche Fine Business Paper"/>
    <x v="232"/>
    <n v="2"/>
    <n v="0"/>
    <n v="5.0688000000000004"/>
  </r>
  <r>
    <n v="5005"/>
    <s v="CA-2011-156006"/>
    <x v="2"/>
    <d v="2011-04-30T00:00:00"/>
    <x v="1108"/>
    <x v="0"/>
    <s v="TM-21010"/>
    <s v="Tamara Manning"/>
    <x v="0"/>
    <s v="United States"/>
    <s v="Jackson"/>
    <x v="35"/>
    <n v="39212"/>
    <x v="0"/>
    <s v="TEC-AC-10002550"/>
    <x v="2"/>
    <x v="11"/>
    <s v="Maxell 4.7GB DVD-RW 3/Pack"/>
    <x v="3706"/>
    <n v="3"/>
    <n v="0"/>
    <n v="16.2486"/>
  </r>
  <r>
    <n v="5006"/>
    <s v="CA-2012-158659"/>
    <x v="1"/>
    <d v="2012-11-10T00:00:00"/>
    <x v="665"/>
    <x v="0"/>
    <s v="SC-20695"/>
    <s v="Steve Chapman"/>
    <x v="1"/>
    <s v="United States"/>
    <s v="Richmond"/>
    <x v="14"/>
    <n v="47374"/>
    <x v="2"/>
    <s v="OFF-ST-10003306"/>
    <x v="1"/>
    <x v="4"/>
    <s v="Letter Size Cart"/>
    <x v="412"/>
    <n v="5"/>
    <n v="0"/>
    <n v="207.14699999999993"/>
  </r>
  <r>
    <n v="5007"/>
    <s v="CA-2012-169796"/>
    <x v="1"/>
    <d v="2012-11-09T00:00:00"/>
    <x v="665"/>
    <x v="1"/>
    <s v="Dp-13240"/>
    <s v="Dean percer"/>
    <x v="2"/>
    <s v="United States"/>
    <s v="New York City"/>
    <x v="15"/>
    <n v="10035"/>
    <x v="3"/>
    <s v="TEC-MA-10000045"/>
    <x v="2"/>
    <x v="15"/>
    <s v="Zebra ZM400 Thermal Label Printer"/>
    <x v="3707"/>
    <n v="2"/>
    <n v="0"/>
    <n v="1114.5119999999999"/>
  </r>
  <r>
    <n v="5008"/>
    <s v="CA-2012-169796"/>
    <x v="1"/>
    <d v="2012-11-09T00:00:00"/>
    <x v="665"/>
    <x v="1"/>
    <s v="Dp-13240"/>
    <s v="Dean percer"/>
    <x v="2"/>
    <s v="United States"/>
    <s v="New York City"/>
    <x v="15"/>
    <n v="10035"/>
    <x v="3"/>
    <s v="OFF-ST-10001505"/>
    <x v="1"/>
    <x v="4"/>
    <s v="Perma STOR-ALL Hanging File Box, 13 1/8&quot;W x 12 1/4&quot;D x 10 1/2&quot;H"/>
    <x v="1465"/>
    <n v="3"/>
    <n v="0"/>
    <n v="3.0497999999999985"/>
  </r>
  <r>
    <n v="5009"/>
    <s v="CA-2012-102876"/>
    <x v="1"/>
    <d v="2012-09-07T00:00:00"/>
    <x v="240"/>
    <x v="1"/>
    <s v="LR-17035"/>
    <s v="Lisa Ryan"/>
    <x v="1"/>
    <s v="United States"/>
    <s v="Philadelphia"/>
    <x v="9"/>
    <n v="19134"/>
    <x v="3"/>
    <s v="OFF-BI-10004781"/>
    <x v="1"/>
    <x v="8"/>
    <s v="GBC Wire Binding Strips"/>
    <x v="3708"/>
    <n v="1"/>
    <n v="0.7"/>
    <n v="-6.9827999999999975"/>
  </r>
  <r>
    <n v="5010"/>
    <s v="CA-2012-102876"/>
    <x v="1"/>
    <d v="2012-09-07T00:00:00"/>
    <x v="240"/>
    <x v="1"/>
    <s v="LR-17035"/>
    <s v="Lisa Ryan"/>
    <x v="1"/>
    <s v="United States"/>
    <s v="Philadelphia"/>
    <x v="9"/>
    <n v="19134"/>
    <x v="3"/>
    <s v="TEC-PH-10002680"/>
    <x v="2"/>
    <x v="7"/>
    <s v="Samsung Galaxy Note 3"/>
    <x v="3709"/>
    <n v="6"/>
    <n v="0.4"/>
    <n v="-131.9940000000002"/>
  </r>
  <r>
    <n v="5011"/>
    <s v="CA-2012-102876"/>
    <x v="1"/>
    <d v="2012-09-07T00:00:00"/>
    <x v="240"/>
    <x v="1"/>
    <s v="LR-17035"/>
    <s v="Lisa Ryan"/>
    <x v="1"/>
    <s v="United States"/>
    <s v="Philadelphia"/>
    <x v="9"/>
    <n v="19134"/>
    <x v="3"/>
    <s v="OFF-BI-10000848"/>
    <x v="1"/>
    <x v="8"/>
    <s v="Angle-D Ring Binders"/>
    <x v="3710"/>
    <n v="3"/>
    <n v="0.7"/>
    <n v="-3.9383999999999997"/>
  </r>
  <r>
    <n v="5012"/>
    <s v="US-2014-139647"/>
    <x v="3"/>
    <d v="2014-05-12T00:00:00"/>
    <x v="1109"/>
    <x v="2"/>
    <s v="TS-21370"/>
    <s v="Todd Sumrall"/>
    <x v="1"/>
    <s v="United States"/>
    <s v="Phoenix"/>
    <x v="16"/>
    <n v="85023"/>
    <x v="1"/>
    <s v="FUR-BO-10004467"/>
    <x v="0"/>
    <x v="0"/>
    <s v="Bestar Classic Bookcase"/>
    <x v="3711"/>
    <n v="7"/>
    <n v="0.7"/>
    <n v="-356.96429999999998"/>
  </r>
  <r>
    <n v="5013"/>
    <s v="US-2014-160465"/>
    <x v="3"/>
    <d v="2014-07-22T00:00:00"/>
    <x v="239"/>
    <x v="1"/>
    <s v="SW-20350"/>
    <s v="Sean Wendt"/>
    <x v="2"/>
    <s v="United States"/>
    <s v="Cleveland"/>
    <x v="24"/>
    <n v="44105"/>
    <x v="3"/>
    <s v="OFF-BI-10001670"/>
    <x v="1"/>
    <x v="8"/>
    <s v="Vinyl Sectional Post Binders"/>
    <x v="3712"/>
    <n v="3"/>
    <n v="0.7"/>
    <n v="-22.619999999999997"/>
  </r>
  <r>
    <n v="5014"/>
    <s v="US-2014-160465"/>
    <x v="3"/>
    <d v="2014-07-22T00:00:00"/>
    <x v="239"/>
    <x v="1"/>
    <s v="SW-20350"/>
    <s v="Sean Wendt"/>
    <x v="2"/>
    <s v="United States"/>
    <s v="Cleveland"/>
    <x v="24"/>
    <n v="44105"/>
    <x v="3"/>
    <s v="OFF-ST-10000136"/>
    <x v="1"/>
    <x v="4"/>
    <s v="Letter Size File"/>
    <x v="3713"/>
    <n v="7"/>
    <n v="0.2"/>
    <n v="25.010999999999967"/>
  </r>
  <r>
    <n v="5015"/>
    <s v="US-2014-160465"/>
    <x v="3"/>
    <d v="2014-07-22T00:00:00"/>
    <x v="239"/>
    <x v="1"/>
    <s v="SW-20350"/>
    <s v="Sean Wendt"/>
    <x v="2"/>
    <s v="United States"/>
    <s v="Cleveland"/>
    <x v="24"/>
    <n v="44105"/>
    <x v="3"/>
    <s v="TEC-PH-10004522"/>
    <x v="2"/>
    <x v="7"/>
    <s v="Dexim XPower Skin Super-Thin Power Case for iPhone 5 - Black"/>
    <x v="3714"/>
    <n v="6"/>
    <n v="0.4"/>
    <n v="-52.640999999999991"/>
  </r>
  <r>
    <n v="5016"/>
    <s v="CA-2011-153850"/>
    <x v="2"/>
    <d v="2011-11-24T00:00:00"/>
    <x v="695"/>
    <x v="1"/>
    <s v="TH-21100"/>
    <s v="Thea Hendricks"/>
    <x v="0"/>
    <s v="United States"/>
    <s v="Toledo"/>
    <x v="24"/>
    <n v="43615"/>
    <x v="3"/>
    <s v="FUR-FU-10002960"/>
    <x v="0"/>
    <x v="5"/>
    <s v="Eldon 200 Class Desk Accessories, Burgundy"/>
    <x v="200"/>
    <n v="7"/>
    <n v="0.2"/>
    <n v="9.6712000000000025"/>
  </r>
  <r>
    <n v="5017"/>
    <s v="CA-2011-153850"/>
    <x v="2"/>
    <d v="2011-11-24T00:00:00"/>
    <x v="695"/>
    <x v="1"/>
    <s v="TH-21100"/>
    <s v="Thea Hendricks"/>
    <x v="0"/>
    <s v="United States"/>
    <s v="Toledo"/>
    <x v="24"/>
    <n v="43615"/>
    <x v="3"/>
    <s v="TEC-PH-10002584"/>
    <x v="2"/>
    <x v="7"/>
    <s v="Samsung Galaxy S4"/>
    <x v="3715"/>
    <n v="4"/>
    <n v="0.4"/>
    <n v="-250.39600000000019"/>
  </r>
  <r>
    <n v="5018"/>
    <s v="CA-2011-127558"/>
    <x v="2"/>
    <d v="2011-11-15T00:00:00"/>
    <x v="7"/>
    <x v="2"/>
    <s v="SS-20410"/>
    <s v="Shahid Shariari"/>
    <x v="0"/>
    <s v="United States"/>
    <s v="Los Angeles"/>
    <x v="1"/>
    <n v="90008"/>
    <x v="1"/>
    <s v="FUR-FU-10002505"/>
    <x v="0"/>
    <x v="5"/>
    <s v="Eldon 100 Class Desk Accessories"/>
    <x v="3716"/>
    <n v="3"/>
    <n v="0"/>
    <n v="3.2351999999999994"/>
  </r>
  <r>
    <n v="5019"/>
    <s v="CA-2011-127558"/>
    <x v="2"/>
    <d v="2011-11-15T00:00:00"/>
    <x v="7"/>
    <x v="2"/>
    <s v="SS-20410"/>
    <s v="Shahid Shariari"/>
    <x v="0"/>
    <s v="United States"/>
    <s v="Los Angeles"/>
    <x v="1"/>
    <n v="90008"/>
    <x v="1"/>
    <s v="TEC-AC-10003832"/>
    <x v="2"/>
    <x v="11"/>
    <s v="Logitech P710e Mobile Speakerphone"/>
    <x v="3717"/>
    <n v="3"/>
    <n v="0"/>
    <n v="146.76929999999993"/>
  </r>
  <r>
    <n v="5020"/>
    <s v="CA-2011-127558"/>
    <x v="2"/>
    <d v="2011-11-15T00:00:00"/>
    <x v="7"/>
    <x v="2"/>
    <s v="SS-20410"/>
    <s v="Shahid Shariari"/>
    <x v="0"/>
    <s v="United States"/>
    <s v="Los Angeles"/>
    <x v="1"/>
    <n v="90008"/>
    <x v="1"/>
    <s v="OFF-SU-10002537"/>
    <x v="1"/>
    <x v="14"/>
    <s v="Acme Box Cutter Scissors"/>
    <x v="3718"/>
    <n v="2"/>
    <n v="0"/>
    <n v="5.3196000000000012"/>
  </r>
  <r>
    <n v="5021"/>
    <s v="CA-2014-136511"/>
    <x v="3"/>
    <d v="2014-03-24T00:00:00"/>
    <x v="186"/>
    <x v="0"/>
    <s v="MZ-17515"/>
    <s v="Mary Zewe"/>
    <x v="1"/>
    <s v="United States"/>
    <s v="New York City"/>
    <x v="15"/>
    <n v="10011"/>
    <x v="3"/>
    <s v="OFF-SU-10003505"/>
    <x v="1"/>
    <x v="14"/>
    <s v="Premier Electric Letter Opener"/>
    <x v="3719"/>
    <n v="3"/>
    <n v="0"/>
    <n v="17.378999999999976"/>
  </r>
  <r>
    <n v="5022"/>
    <s v="CA-2013-133795"/>
    <x v="0"/>
    <d v="2013-12-19T00:00:00"/>
    <x v="746"/>
    <x v="1"/>
    <s v="JE-15475"/>
    <s v="Jeremy Ellison"/>
    <x v="0"/>
    <s v="United States"/>
    <s v="San Diego"/>
    <x v="1"/>
    <n v="92037"/>
    <x v="1"/>
    <s v="TEC-AC-10001465"/>
    <x v="2"/>
    <x v="11"/>
    <s v="SanDisk Cruzer 64 GB USB Flash Drive"/>
    <x v="3720"/>
    <n v="2"/>
    <n v="0"/>
    <n v="21.791999999999994"/>
  </r>
  <r>
    <n v="5023"/>
    <s v="CA-2013-133795"/>
    <x v="0"/>
    <d v="2013-12-19T00:00:00"/>
    <x v="746"/>
    <x v="1"/>
    <s v="JE-15475"/>
    <s v="Jeremy Ellison"/>
    <x v="0"/>
    <s v="United States"/>
    <s v="San Diego"/>
    <x v="1"/>
    <n v="92037"/>
    <x v="1"/>
    <s v="TEC-AC-10003832"/>
    <x v="2"/>
    <x v="11"/>
    <s v="Logitech P710e Mobile Speakerphone"/>
    <x v="3717"/>
    <n v="3"/>
    <n v="0"/>
    <n v="146.76929999999993"/>
  </r>
  <r>
    <n v="5024"/>
    <s v="CA-2013-133795"/>
    <x v="0"/>
    <d v="2013-12-19T00:00:00"/>
    <x v="746"/>
    <x v="1"/>
    <s v="JE-15475"/>
    <s v="Jeremy Ellison"/>
    <x v="0"/>
    <s v="United States"/>
    <s v="San Diego"/>
    <x v="1"/>
    <n v="92037"/>
    <x v="1"/>
    <s v="FUR-FU-10003731"/>
    <x v="0"/>
    <x v="5"/>
    <s v="Eldon Expressions Wood and Plastic Desk Accessories, Oak"/>
    <x v="3089"/>
    <n v="4"/>
    <n v="0"/>
    <n v="11.177600000000002"/>
  </r>
  <r>
    <n v="5025"/>
    <s v="US-2014-130953"/>
    <x v="3"/>
    <d v="2014-07-30T00:00:00"/>
    <x v="260"/>
    <x v="1"/>
    <s v="RF-19735"/>
    <s v="Roland Fjeld"/>
    <x v="0"/>
    <s v="United States"/>
    <s v="Oklahoma City"/>
    <x v="26"/>
    <n v="73120"/>
    <x v="2"/>
    <s v="OFF-BI-10004828"/>
    <x v="1"/>
    <x v="8"/>
    <s v="GBC Poly Designer Binding Covers"/>
    <x v="3446"/>
    <n v="2"/>
    <n v="0"/>
    <n v="16.405199999999997"/>
  </r>
  <r>
    <n v="5026"/>
    <s v="US-2014-130953"/>
    <x v="3"/>
    <d v="2014-07-30T00:00:00"/>
    <x v="260"/>
    <x v="1"/>
    <s v="RF-19735"/>
    <s v="Roland Fjeld"/>
    <x v="0"/>
    <s v="United States"/>
    <s v="Oklahoma City"/>
    <x v="26"/>
    <n v="73120"/>
    <x v="2"/>
    <s v="TEC-PH-10003012"/>
    <x v="2"/>
    <x v="7"/>
    <s v="Nortel Meridian M3904 Professional Digital phone"/>
    <x v="3721"/>
    <n v="3"/>
    <n v="0"/>
    <n v="133.97129999999996"/>
  </r>
  <r>
    <n v="5027"/>
    <s v="US-2014-130953"/>
    <x v="3"/>
    <d v="2014-07-30T00:00:00"/>
    <x v="260"/>
    <x v="1"/>
    <s v="RF-19735"/>
    <s v="Roland Fjeld"/>
    <x v="0"/>
    <s v="United States"/>
    <s v="Oklahoma City"/>
    <x v="26"/>
    <n v="73120"/>
    <x v="2"/>
    <s v="OFF-AP-10002311"/>
    <x v="1"/>
    <x v="9"/>
    <s v="Holmes Replacement Filter for HEPA Air Cleaner, Very Large Room, HEPA Filter"/>
    <x v="1609"/>
    <n v="2"/>
    <n v="0"/>
    <n v="60.552800000000005"/>
  </r>
  <r>
    <n v="5028"/>
    <s v="US-2014-130953"/>
    <x v="3"/>
    <d v="2014-07-30T00:00:00"/>
    <x v="260"/>
    <x v="1"/>
    <s v="RF-19735"/>
    <s v="Roland Fjeld"/>
    <x v="0"/>
    <s v="United States"/>
    <s v="Oklahoma City"/>
    <x v="26"/>
    <n v="73120"/>
    <x v="2"/>
    <s v="FUR-CH-10004626"/>
    <x v="0"/>
    <x v="1"/>
    <s v="Office Star Flex Back Scooter Chair with Aluminum Finish Frame"/>
    <x v="3722"/>
    <n v="3"/>
    <n v="0"/>
    <n v="72.640799999999999"/>
  </r>
  <r>
    <n v="5029"/>
    <s v="CA-2011-151792"/>
    <x v="2"/>
    <d v="2011-09-02T00:00:00"/>
    <x v="1110"/>
    <x v="0"/>
    <s v="CV-12295"/>
    <s v="Christina VanderZanden"/>
    <x v="0"/>
    <s v="United States"/>
    <s v="Chicago"/>
    <x v="10"/>
    <n v="60653"/>
    <x v="2"/>
    <s v="TEC-AC-10001606"/>
    <x v="2"/>
    <x v="11"/>
    <s v="Logitech Wireless Performance Mouse MX for PC and Mac"/>
    <x v="1977"/>
    <n v="3"/>
    <n v="0.2"/>
    <n v="53.994600000000005"/>
  </r>
  <r>
    <n v="5030"/>
    <s v="CA-2014-139304"/>
    <x v="3"/>
    <d v="2014-01-30T00:00:00"/>
    <x v="985"/>
    <x v="1"/>
    <s v="VG-21790"/>
    <s v="Vivek Gonzalez"/>
    <x v="0"/>
    <s v="United States"/>
    <s v="San Francisco"/>
    <x v="1"/>
    <n v="94109"/>
    <x v="1"/>
    <s v="OFF-AR-10001216"/>
    <x v="1"/>
    <x v="6"/>
    <s v="Newell 339"/>
    <x v="484"/>
    <n v="3"/>
    <n v="0"/>
    <n v="2.1683999999999997"/>
  </r>
  <r>
    <n v="5031"/>
    <s v="CA-2014-139304"/>
    <x v="3"/>
    <d v="2014-01-30T00:00:00"/>
    <x v="985"/>
    <x v="1"/>
    <s v="VG-21790"/>
    <s v="Vivek Gonzalez"/>
    <x v="0"/>
    <s v="United States"/>
    <s v="San Francisco"/>
    <x v="1"/>
    <n v="94109"/>
    <x v="1"/>
    <s v="OFF-SU-10001664"/>
    <x v="1"/>
    <x v="14"/>
    <s v="Acme Office Executive Series Stainless Steel Trimmers"/>
    <x v="3723"/>
    <n v="1"/>
    <n v="0"/>
    <n v="2.2282000000000002"/>
  </r>
  <r>
    <n v="5032"/>
    <s v="CA-2014-139304"/>
    <x v="3"/>
    <d v="2014-01-30T00:00:00"/>
    <x v="985"/>
    <x v="1"/>
    <s v="VG-21790"/>
    <s v="Vivek Gonzalez"/>
    <x v="0"/>
    <s v="United States"/>
    <s v="San Francisco"/>
    <x v="1"/>
    <n v="94109"/>
    <x v="1"/>
    <s v="OFF-BI-10002498"/>
    <x v="1"/>
    <x v="8"/>
    <s v="Clear Mylar Reinforcing Strips"/>
    <x v="473"/>
    <n v="8"/>
    <n v="0.2"/>
    <n v="40.370399999999997"/>
  </r>
  <r>
    <n v="5033"/>
    <s v="CA-2013-155166"/>
    <x v="0"/>
    <d v="2013-12-27T00:00:00"/>
    <x v="771"/>
    <x v="1"/>
    <s v="BB-11545"/>
    <s v="Brenda Bowman"/>
    <x v="1"/>
    <s v="United States"/>
    <s v="Vineland"/>
    <x v="30"/>
    <n v="8360"/>
    <x v="3"/>
    <s v="FUR-CH-10003968"/>
    <x v="0"/>
    <x v="1"/>
    <s v="Novimex Turbo Task Chair"/>
    <x v="3724"/>
    <n v="3"/>
    <n v="0"/>
    <n v="25.552800000000005"/>
  </r>
  <r>
    <n v="5034"/>
    <s v="CA-2013-155166"/>
    <x v="0"/>
    <d v="2013-12-27T00:00:00"/>
    <x v="771"/>
    <x v="1"/>
    <s v="BB-11545"/>
    <s v="Brenda Bowman"/>
    <x v="1"/>
    <s v="United States"/>
    <s v="Vineland"/>
    <x v="30"/>
    <n v="8360"/>
    <x v="3"/>
    <s v="OFF-AP-10002765"/>
    <x v="1"/>
    <x v="9"/>
    <s v="Fellowes Advanced Computer Series Surge Protectors"/>
    <x v="3725"/>
    <n v="1"/>
    <n v="0"/>
    <n v="7.4172000000000011"/>
  </r>
  <r>
    <n v="5035"/>
    <s v="CA-2012-103954"/>
    <x v="1"/>
    <d v="2012-08-09T00:00:00"/>
    <x v="1111"/>
    <x v="0"/>
    <s v="HR-14770"/>
    <s v="Hallie Redmond"/>
    <x v="2"/>
    <s v="United States"/>
    <s v="Milwaukee"/>
    <x v="6"/>
    <n v="53209"/>
    <x v="2"/>
    <s v="FUR-BO-10004690"/>
    <x v="0"/>
    <x v="0"/>
    <s v="O'Sullivan Cherrywood Estates Traditional Barrister Bookcase"/>
    <x v="3726"/>
    <n v="5"/>
    <n v="0"/>
    <n v="48.117999999999981"/>
  </r>
  <r>
    <n v="5036"/>
    <s v="CA-2011-169803"/>
    <x v="2"/>
    <d v="2011-04-06T00:00:00"/>
    <x v="1021"/>
    <x v="1"/>
    <s v="SC-20260"/>
    <s v="Scott Cohen"/>
    <x v="1"/>
    <s v="United States"/>
    <s v="Seattle"/>
    <x v="4"/>
    <n v="98115"/>
    <x v="1"/>
    <s v="FUR-TA-10000688"/>
    <x v="0"/>
    <x v="3"/>
    <s v="Chromcraft Bull-Nose Wood Round Conference Table Top, Wood Base"/>
    <x v="2327"/>
    <n v="3"/>
    <n v="0"/>
    <n v="111.10349999999994"/>
  </r>
  <r>
    <n v="5037"/>
    <s v="CA-2011-169803"/>
    <x v="2"/>
    <d v="2011-04-06T00:00:00"/>
    <x v="1021"/>
    <x v="1"/>
    <s v="SC-20260"/>
    <s v="Scott Cohen"/>
    <x v="1"/>
    <s v="United States"/>
    <s v="Seattle"/>
    <x v="4"/>
    <n v="98115"/>
    <x v="1"/>
    <s v="TEC-AC-10003441"/>
    <x v="2"/>
    <x v="11"/>
    <s v="Kingston Digital DataTraveler 32GB USB 2.0"/>
    <x v="1284"/>
    <n v="2"/>
    <n v="0"/>
    <n v="2.0339999999999989"/>
  </r>
  <r>
    <n v="5038"/>
    <s v="CA-2014-141719"/>
    <x v="3"/>
    <d v="2014-11-18T00:00:00"/>
    <x v="410"/>
    <x v="0"/>
    <s v="EG-13900"/>
    <s v="Emily Grady"/>
    <x v="0"/>
    <s v="United States"/>
    <s v="Naperville"/>
    <x v="10"/>
    <n v="60540"/>
    <x v="2"/>
    <s v="TEC-AC-10003610"/>
    <x v="2"/>
    <x v="11"/>
    <s v="Logitech Illuminated - Keyboard"/>
    <x v="3727"/>
    <n v="5"/>
    <n v="0.2"/>
    <n v="83.98599999999999"/>
  </r>
  <r>
    <n v="5039"/>
    <s v="CA-2012-136469"/>
    <x v="1"/>
    <d v="2012-07-11T00:00:00"/>
    <x v="1112"/>
    <x v="2"/>
    <s v="TS-21370"/>
    <s v="Todd Sumrall"/>
    <x v="1"/>
    <s v="United States"/>
    <s v="Wilmington"/>
    <x v="13"/>
    <n v="19805"/>
    <x v="3"/>
    <s v="FUR-TA-10001520"/>
    <x v="0"/>
    <x v="3"/>
    <s v="Lesro Sheffield Collection Coffee Table, End Table, Center Table, Corner Table"/>
    <x v="3728"/>
    <n v="4"/>
    <n v="0.3"/>
    <n v="-37.112400000000036"/>
  </r>
  <r>
    <n v="5040"/>
    <s v="CA-2012-136469"/>
    <x v="1"/>
    <d v="2012-07-11T00:00:00"/>
    <x v="1112"/>
    <x v="2"/>
    <s v="TS-21370"/>
    <s v="Todd Sumrall"/>
    <x v="1"/>
    <s v="United States"/>
    <s v="Wilmington"/>
    <x v="13"/>
    <n v="19805"/>
    <x v="3"/>
    <s v="TEC-PH-10001817"/>
    <x v="2"/>
    <x v="7"/>
    <s v="Wilson Electronics DB Pro Signal Booster"/>
    <x v="3729"/>
    <n v="2"/>
    <n v="0"/>
    <n v="193.32000000000005"/>
  </r>
  <r>
    <n v="5041"/>
    <s v="CA-2012-136469"/>
    <x v="1"/>
    <d v="2012-07-11T00:00:00"/>
    <x v="1112"/>
    <x v="2"/>
    <s v="TS-21370"/>
    <s v="Todd Sumrall"/>
    <x v="1"/>
    <s v="United States"/>
    <s v="Wilmington"/>
    <x v="13"/>
    <n v="19805"/>
    <x v="3"/>
    <s v="OFF-BI-10004492"/>
    <x v="1"/>
    <x v="8"/>
    <s v="Tuf-Vin Binders"/>
    <x v="3730"/>
    <n v="7"/>
    <n v="0"/>
    <n v="103.89819999999997"/>
  </r>
  <r>
    <n v="5042"/>
    <s v="CA-2013-158694"/>
    <x v="0"/>
    <d v="2013-11-11T00:00:00"/>
    <x v="1113"/>
    <x v="0"/>
    <s v="AI-10855"/>
    <s v="Arianne Irving"/>
    <x v="0"/>
    <s v="United States"/>
    <s v="Los Angeles"/>
    <x v="1"/>
    <n v="90036"/>
    <x v="1"/>
    <s v="OFF-PA-10002421"/>
    <x v="1"/>
    <x v="10"/>
    <s v="Embossed Ink Jet Note Cards"/>
    <x v="3731"/>
    <n v="3"/>
    <n v="0"/>
    <n v="32.500799999999998"/>
  </r>
  <r>
    <n v="5043"/>
    <s v="CA-2013-158694"/>
    <x v="0"/>
    <d v="2013-11-11T00:00:00"/>
    <x v="1113"/>
    <x v="0"/>
    <s v="AI-10855"/>
    <s v="Arianne Irving"/>
    <x v="0"/>
    <s v="United States"/>
    <s v="Los Angeles"/>
    <x v="1"/>
    <n v="90036"/>
    <x v="1"/>
    <s v="OFF-AP-10000055"/>
    <x v="1"/>
    <x v="9"/>
    <s v="Belkin F9S820V06 8 Outlet Surge"/>
    <x v="681"/>
    <n v="4"/>
    <n v="0"/>
    <n v="38.975999999999985"/>
  </r>
  <r>
    <n v="5044"/>
    <s v="CA-2013-158694"/>
    <x v="0"/>
    <d v="2013-11-11T00:00:00"/>
    <x v="1113"/>
    <x v="0"/>
    <s v="AI-10855"/>
    <s v="Arianne Irving"/>
    <x v="0"/>
    <s v="United States"/>
    <s v="Los Angeles"/>
    <x v="1"/>
    <n v="90036"/>
    <x v="1"/>
    <s v="FUR-FU-10000965"/>
    <x v="0"/>
    <x v="5"/>
    <s v="Howard Miller 11-1/2&quot; Diameter Ridgewood Wall Clock"/>
    <x v="3732"/>
    <n v="9"/>
    <n v="0"/>
    <n v="191.65860000000001"/>
  </r>
  <r>
    <n v="5045"/>
    <s v="CA-2013-158694"/>
    <x v="0"/>
    <d v="2013-11-11T00:00:00"/>
    <x v="1113"/>
    <x v="0"/>
    <s v="AI-10855"/>
    <s v="Arianne Irving"/>
    <x v="0"/>
    <s v="United States"/>
    <s v="Los Angeles"/>
    <x v="1"/>
    <n v="90036"/>
    <x v="1"/>
    <s v="OFF-PA-10001363"/>
    <x v="1"/>
    <x v="10"/>
    <s v="Xerox 1933"/>
    <x v="3733"/>
    <n v="5"/>
    <n v="0"/>
    <n v="28.857999999999997"/>
  </r>
  <r>
    <n v="5046"/>
    <s v="CA-2013-158694"/>
    <x v="0"/>
    <d v="2013-11-11T00:00:00"/>
    <x v="1113"/>
    <x v="0"/>
    <s v="AI-10855"/>
    <s v="Arianne Irving"/>
    <x v="0"/>
    <s v="United States"/>
    <s v="Los Angeles"/>
    <x v="1"/>
    <n v="90036"/>
    <x v="1"/>
    <s v="OFF-ST-10001496"/>
    <x v="1"/>
    <x v="4"/>
    <s v="Standard Rollaway File with Lock"/>
    <x v="3734"/>
    <n v="4"/>
    <n v="0"/>
    <n v="187.39760000000001"/>
  </r>
  <r>
    <n v="5047"/>
    <s v="CA-2013-158694"/>
    <x v="0"/>
    <d v="2013-11-11T00:00:00"/>
    <x v="1113"/>
    <x v="0"/>
    <s v="AI-10855"/>
    <s v="Arianne Irving"/>
    <x v="0"/>
    <s v="United States"/>
    <s v="Los Angeles"/>
    <x v="1"/>
    <n v="90036"/>
    <x v="1"/>
    <s v="OFF-BI-10004656"/>
    <x v="1"/>
    <x v="8"/>
    <s v="Peel &amp; Stick Add-On Corner Pockets"/>
    <x v="1182"/>
    <n v="3"/>
    <n v="0.2"/>
    <n v="1.8143999999999996"/>
  </r>
  <r>
    <n v="5048"/>
    <s v="CA-2013-158694"/>
    <x v="0"/>
    <d v="2013-11-11T00:00:00"/>
    <x v="1113"/>
    <x v="0"/>
    <s v="AI-10855"/>
    <s v="Arianne Irving"/>
    <x v="0"/>
    <s v="United States"/>
    <s v="Los Angeles"/>
    <x v="1"/>
    <n v="90036"/>
    <x v="1"/>
    <s v="OFF-AR-10001227"/>
    <x v="1"/>
    <x v="6"/>
    <s v="Newell 338"/>
    <x v="456"/>
    <n v="5"/>
    <n v="0"/>
    <n v="3.9690000000000003"/>
  </r>
  <r>
    <n v="5049"/>
    <s v="US-2011-104759"/>
    <x v="2"/>
    <d v="2011-03-31T00:00:00"/>
    <x v="1114"/>
    <x v="1"/>
    <s v="DD-13570"/>
    <s v="Dorothy Dickinson"/>
    <x v="0"/>
    <s v="United States"/>
    <s v="Chicago"/>
    <x v="10"/>
    <n v="60610"/>
    <x v="2"/>
    <s v="OFF-BI-10002071"/>
    <x v="1"/>
    <x v="8"/>
    <s v="Fellowes Black Plastic Comb Bindings"/>
    <x v="3735"/>
    <n v="7"/>
    <n v="0.8"/>
    <n v="-13.827800000000003"/>
  </r>
  <r>
    <n v="5050"/>
    <s v="US-2011-104759"/>
    <x v="2"/>
    <d v="2011-03-31T00:00:00"/>
    <x v="1114"/>
    <x v="1"/>
    <s v="DD-13570"/>
    <s v="Dorothy Dickinson"/>
    <x v="0"/>
    <s v="United States"/>
    <s v="Chicago"/>
    <x v="10"/>
    <n v="60610"/>
    <x v="2"/>
    <s v="TEC-AC-10004901"/>
    <x v="2"/>
    <x v="11"/>
    <s v="Kensington SlimBlade Notebook Wireless Mouse with Nano Receiver "/>
    <x v="1566"/>
    <n v="2"/>
    <n v="0.2"/>
    <n v="13.997199999999999"/>
  </r>
  <r>
    <n v="5051"/>
    <s v="CA-2012-150511"/>
    <x v="1"/>
    <d v="2012-09-18T00:00:00"/>
    <x v="488"/>
    <x v="1"/>
    <s v="AB-10060"/>
    <s v="Adam Bellavance"/>
    <x v="2"/>
    <s v="United States"/>
    <s v="Des Moines"/>
    <x v="4"/>
    <n v="98198"/>
    <x v="1"/>
    <s v="OFF-PA-10001776"/>
    <x v="1"/>
    <x v="10"/>
    <s v="Wirebound Message Books, Four 2 3/4&quot; x 5&quot; Forms per Page, 600 Sets per Book"/>
    <x v="1909"/>
    <n v="2"/>
    <n v="0"/>
    <n v="8.7137999999999991"/>
  </r>
  <r>
    <n v="5052"/>
    <s v="CA-2012-134922"/>
    <x v="1"/>
    <d v="2012-11-07T00:00:00"/>
    <x v="917"/>
    <x v="1"/>
    <s v="KB-16240"/>
    <s v="Karen Bern"/>
    <x v="1"/>
    <s v="United States"/>
    <s v="Philadelphia"/>
    <x v="9"/>
    <n v="19140"/>
    <x v="3"/>
    <s v="OFF-EN-10000483"/>
    <x v="1"/>
    <x v="12"/>
    <s v="White Envelopes, White Envelopes with Clear Poly Window"/>
    <x v="3736"/>
    <n v="2"/>
    <n v="0.2"/>
    <n v="7.9299999999999971"/>
  </r>
  <r>
    <n v="5053"/>
    <s v="US-2014-120607"/>
    <x v="3"/>
    <d v="2014-05-20T00:00:00"/>
    <x v="1049"/>
    <x v="3"/>
    <s v="JC-15775"/>
    <s v="John Castell"/>
    <x v="0"/>
    <s v="United States"/>
    <s v="Atlanta"/>
    <x v="32"/>
    <n v="30318"/>
    <x v="0"/>
    <s v="OFF-PA-10003129"/>
    <x v="1"/>
    <x v="10"/>
    <s v="Tops White Computer Printout Paper"/>
    <x v="3589"/>
    <n v="4"/>
    <n v="0"/>
    <n v="91.950799999999987"/>
  </r>
  <r>
    <n v="5054"/>
    <s v="CA-2012-141243"/>
    <x v="1"/>
    <d v="2012-01-03T00:00:00"/>
    <x v="987"/>
    <x v="0"/>
    <s v="AH-10465"/>
    <s v="Amy Hunt"/>
    <x v="0"/>
    <s v="United States"/>
    <s v="Dallas"/>
    <x v="5"/>
    <n v="75217"/>
    <x v="2"/>
    <s v="TEC-AC-10003198"/>
    <x v="2"/>
    <x v="11"/>
    <s v="Enermax Acrylux Wireless Keyboard"/>
    <x v="3737"/>
    <n v="5"/>
    <n v="0.2"/>
    <n v="84.659999999999982"/>
  </r>
  <r>
    <n v="5055"/>
    <s v="CA-2012-141243"/>
    <x v="1"/>
    <d v="2012-01-03T00:00:00"/>
    <x v="987"/>
    <x v="0"/>
    <s v="AH-10465"/>
    <s v="Amy Hunt"/>
    <x v="0"/>
    <s v="United States"/>
    <s v="Dallas"/>
    <x v="5"/>
    <n v="75217"/>
    <x v="2"/>
    <s v="OFF-AR-10001246"/>
    <x v="1"/>
    <x v="6"/>
    <s v="Newell 317"/>
    <x v="2617"/>
    <n v="3"/>
    <n v="0.2"/>
    <n v="0.79379999999999962"/>
  </r>
  <r>
    <n v="5056"/>
    <s v="CA-2012-141243"/>
    <x v="1"/>
    <d v="2012-01-03T00:00:00"/>
    <x v="987"/>
    <x v="0"/>
    <s v="AH-10465"/>
    <s v="Amy Hunt"/>
    <x v="0"/>
    <s v="United States"/>
    <s v="Dallas"/>
    <x v="5"/>
    <n v="75217"/>
    <x v="2"/>
    <s v="FUR-BO-10003272"/>
    <x v="0"/>
    <x v="0"/>
    <s v="O'Sullivan Living Dimensions 5-Shelf Bookcases"/>
    <x v="3738"/>
    <n v="9"/>
    <n v="0.32"/>
    <n v="-437.5404000000002"/>
  </r>
  <r>
    <n v="5057"/>
    <s v="CA-2012-162166"/>
    <x v="1"/>
    <d v="2012-09-08T00:00:00"/>
    <x v="835"/>
    <x v="2"/>
    <s v="NM-18520"/>
    <s v="Neoma Murray"/>
    <x v="0"/>
    <s v="United States"/>
    <s v="Moreno Valley"/>
    <x v="1"/>
    <n v="92553"/>
    <x v="1"/>
    <s v="OFF-PA-10002606"/>
    <x v="1"/>
    <x v="10"/>
    <s v="Xerox 1928"/>
    <x v="1603"/>
    <n v="5"/>
    <n v="0"/>
    <n v="11.879999999999999"/>
  </r>
  <r>
    <n v="5058"/>
    <s v="CA-2012-162166"/>
    <x v="1"/>
    <d v="2012-09-08T00:00:00"/>
    <x v="835"/>
    <x v="2"/>
    <s v="NM-18520"/>
    <s v="Neoma Murray"/>
    <x v="0"/>
    <s v="United States"/>
    <s v="Moreno Valley"/>
    <x v="1"/>
    <n v="92553"/>
    <x v="1"/>
    <s v="OFF-ST-10002486"/>
    <x v="1"/>
    <x v="4"/>
    <s v="Eldon Shelf Savers Cubes and Bins"/>
    <x v="3739"/>
    <n v="6"/>
    <n v="0"/>
    <n v="0.83759999999999835"/>
  </r>
  <r>
    <n v="5059"/>
    <s v="CA-2013-120796"/>
    <x v="0"/>
    <d v="2013-04-04T00:00:00"/>
    <x v="1115"/>
    <x v="1"/>
    <s v="CS-11950"/>
    <s v="Carlos Soltero"/>
    <x v="0"/>
    <s v="United States"/>
    <s v="Philadelphia"/>
    <x v="9"/>
    <n v="19140"/>
    <x v="3"/>
    <s v="OFF-BI-10004330"/>
    <x v="1"/>
    <x v="8"/>
    <s v="GBC Velobind Prepunched Cover Sets, Regency Series"/>
    <x v="3740"/>
    <n v="9"/>
    <n v="0.7"/>
    <n v="-83.204999999999984"/>
  </r>
  <r>
    <n v="5060"/>
    <s v="CA-2013-109722"/>
    <x v="0"/>
    <d v="2013-12-06T00:00:00"/>
    <x v="439"/>
    <x v="0"/>
    <s v="TP-21130"/>
    <s v="Theone Pippenger"/>
    <x v="0"/>
    <s v="United States"/>
    <s v="Georgetown"/>
    <x v="0"/>
    <n v="40324"/>
    <x v="0"/>
    <s v="TEC-PH-10000560"/>
    <x v="2"/>
    <x v="7"/>
    <s v="Samsung Galaxy S III - 16GB - pebble blue (T-Mobile)"/>
    <x v="1551"/>
    <n v="2"/>
    <n v="0"/>
    <n v="195.99440000000004"/>
  </r>
  <r>
    <n v="5061"/>
    <s v="CA-2013-109722"/>
    <x v="0"/>
    <d v="2013-12-06T00:00:00"/>
    <x v="439"/>
    <x v="0"/>
    <s v="TP-21130"/>
    <s v="Theone Pippenger"/>
    <x v="0"/>
    <s v="United States"/>
    <s v="Georgetown"/>
    <x v="0"/>
    <n v="40324"/>
    <x v="0"/>
    <s v="OFF-ST-10000060"/>
    <x v="1"/>
    <x v="4"/>
    <s v="Fellowes Bankers Box Staxonsteel Drawer File/Stacking System"/>
    <x v="3741"/>
    <n v="9"/>
    <n v="0"/>
    <n v="70.178400000000025"/>
  </r>
  <r>
    <n v="5062"/>
    <s v="CA-2012-136798"/>
    <x v="1"/>
    <d v="2012-05-08T00:00:00"/>
    <x v="678"/>
    <x v="1"/>
    <s v="DL-12925"/>
    <s v="Daniel Lacy"/>
    <x v="0"/>
    <s v="United States"/>
    <s v="Minneapolis"/>
    <x v="11"/>
    <n v="55407"/>
    <x v="2"/>
    <s v="OFF-BI-10003684"/>
    <x v="1"/>
    <x v="8"/>
    <s v="Wilson Jones Legal Size Ring Binders"/>
    <x v="3742"/>
    <n v="2"/>
    <n v="0"/>
    <n v="21.99"/>
  </r>
  <r>
    <n v="5063"/>
    <s v="CA-2012-136798"/>
    <x v="1"/>
    <d v="2012-05-08T00:00:00"/>
    <x v="678"/>
    <x v="1"/>
    <s v="DL-12925"/>
    <s v="Daniel Lacy"/>
    <x v="0"/>
    <s v="United States"/>
    <s v="Minneapolis"/>
    <x v="11"/>
    <n v="55407"/>
    <x v="2"/>
    <s v="TEC-PH-10000441"/>
    <x v="2"/>
    <x v="7"/>
    <s v="VTech DS6151"/>
    <x v="2258"/>
    <n v="3"/>
    <n v="0"/>
    <n v="105.83160000000002"/>
  </r>
  <r>
    <n v="5064"/>
    <s v="CA-2012-136798"/>
    <x v="1"/>
    <d v="2012-05-08T00:00:00"/>
    <x v="678"/>
    <x v="1"/>
    <s v="DL-12925"/>
    <s v="Daniel Lacy"/>
    <x v="0"/>
    <s v="United States"/>
    <s v="Minneapolis"/>
    <x v="11"/>
    <n v="55407"/>
    <x v="2"/>
    <s v="FUR-FU-10000723"/>
    <x v="0"/>
    <x v="5"/>
    <s v="Deflect-o EconoMat Studded, No Bevel Mat for Low Pile Carpeting"/>
    <x v="3484"/>
    <n v="3"/>
    <n v="0"/>
    <n v="11.156400000000005"/>
  </r>
  <r>
    <n v="5065"/>
    <s v="CA-2014-122196"/>
    <x v="3"/>
    <d v="2014-09-23T00:00:00"/>
    <x v="706"/>
    <x v="2"/>
    <s v="CA-12265"/>
    <s v="Christina Anderson"/>
    <x v="0"/>
    <s v="United States"/>
    <s v="Wilmington"/>
    <x v="13"/>
    <n v="19805"/>
    <x v="3"/>
    <s v="TEC-PH-10004977"/>
    <x v="2"/>
    <x v="7"/>
    <s v="GE 30524EE4"/>
    <x v="3743"/>
    <n v="2"/>
    <n v="0"/>
    <n v="113.67419999999998"/>
  </r>
  <r>
    <n v="5066"/>
    <s v="CA-2014-142090"/>
    <x v="3"/>
    <d v="2014-12-01T00:00:00"/>
    <x v="94"/>
    <x v="1"/>
    <s v="SC-20380"/>
    <s v="Shahid Collister"/>
    <x v="0"/>
    <s v="United States"/>
    <s v="Burlington"/>
    <x v="3"/>
    <n v="27217"/>
    <x v="0"/>
    <s v="TEC-AC-10002001"/>
    <x v="2"/>
    <x v="11"/>
    <s v="Logitech Wireless Gaming Headset G930"/>
    <x v="2961"/>
    <n v="3"/>
    <n v="0.2"/>
    <n v="81.59490000000001"/>
  </r>
  <r>
    <n v="5067"/>
    <s v="CA-2014-142090"/>
    <x v="3"/>
    <d v="2014-12-01T00:00:00"/>
    <x v="94"/>
    <x v="1"/>
    <s v="SC-20380"/>
    <s v="Shahid Collister"/>
    <x v="0"/>
    <s v="United States"/>
    <s v="Burlington"/>
    <x v="3"/>
    <n v="27217"/>
    <x v="0"/>
    <s v="FUR-TA-10001889"/>
    <x v="0"/>
    <x v="3"/>
    <s v="Bush Advantage Collection Racetrack Conference Table"/>
    <x v="3744"/>
    <n v="7"/>
    <n v="0.4"/>
    <n v="-653.28340000000003"/>
  </r>
  <r>
    <n v="5068"/>
    <s v="CA-2014-160934"/>
    <x v="3"/>
    <d v="2014-01-16T00:00:00"/>
    <x v="992"/>
    <x v="1"/>
    <s v="TT-21460"/>
    <s v="Tonja Turnell"/>
    <x v="2"/>
    <s v="United States"/>
    <s v="Los Angeles"/>
    <x v="1"/>
    <n v="90008"/>
    <x v="1"/>
    <s v="OFF-AR-10003504"/>
    <x v="1"/>
    <x v="6"/>
    <s v="Newell 347"/>
    <x v="1591"/>
    <n v="5"/>
    <n v="0"/>
    <n v="6.2059999999999977"/>
  </r>
  <r>
    <n v="5069"/>
    <s v="CA-2011-124478"/>
    <x v="2"/>
    <d v="2011-08-08T00:00:00"/>
    <x v="1116"/>
    <x v="1"/>
    <s v="MA-17560"/>
    <s v="Matt Abelman"/>
    <x v="2"/>
    <s v="United States"/>
    <s v="Trenton"/>
    <x v="12"/>
    <n v="48183"/>
    <x v="2"/>
    <s v="TEC-CO-10001571"/>
    <x v="2"/>
    <x v="16"/>
    <s v="Sharp 1540cs Digital Laser Copier"/>
    <x v="3745"/>
    <n v="1"/>
    <n v="0"/>
    <n v="274.995"/>
  </r>
  <r>
    <n v="5070"/>
    <s v="CA-2011-124478"/>
    <x v="2"/>
    <d v="2011-08-08T00:00:00"/>
    <x v="1116"/>
    <x v="1"/>
    <s v="MA-17560"/>
    <s v="Matt Abelman"/>
    <x v="2"/>
    <s v="United States"/>
    <s v="Trenton"/>
    <x v="12"/>
    <n v="48183"/>
    <x v="2"/>
    <s v="OFF-AP-10002495"/>
    <x v="1"/>
    <x v="9"/>
    <s v="Acco Smartsocket Table Surge Protector, 6 Color-Coded Adapter Outlets"/>
    <x v="3746"/>
    <n v="3"/>
    <n v="0.1"/>
    <n v="37.229999999999983"/>
  </r>
  <r>
    <n v="5071"/>
    <s v="CA-2011-124478"/>
    <x v="2"/>
    <d v="2011-08-08T00:00:00"/>
    <x v="1116"/>
    <x v="1"/>
    <s v="MA-17560"/>
    <s v="Matt Abelman"/>
    <x v="2"/>
    <s v="United States"/>
    <s v="Trenton"/>
    <x v="12"/>
    <n v="48183"/>
    <x v="2"/>
    <s v="OFF-EN-10002500"/>
    <x v="1"/>
    <x v="12"/>
    <s v="Globe Weis Peel &amp; Seel First Class Envelopes"/>
    <x v="3747"/>
    <n v="3"/>
    <n v="0"/>
    <n v="17.253"/>
  </r>
  <r>
    <n v="5072"/>
    <s v="CA-2011-124478"/>
    <x v="2"/>
    <d v="2011-08-08T00:00:00"/>
    <x v="1116"/>
    <x v="1"/>
    <s v="MA-17560"/>
    <s v="Matt Abelman"/>
    <x v="2"/>
    <s v="United States"/>
    <s v="Trenton"/>
    <x v="12"/>
    <n v="48183"/>
    <x v="2"/>
    <s v="FUR-FU-10002088"/>
    <x v="0"/>
    <x v="5"/>
    <s v="Nu-Dell Float Frame 11 x 14 1/2"/>
    <x v="3748"/>
    <n v="6"/>
    <n v="0"/>
    <n v="22.629600000000003"/>
  </r>
  <r>
    <n v="5073"/>
    <s v="CA-2011-124478"/>
    <x v="2"/>
    <d v="2011-08-08T00:00:00"/>
    <x v="1116"/>
    <x v="1"/>
    <s v="MA-17560"/>
    <s v="Matt Abelman"/>
    <x v="2"/>
    <s v="United States"/>
    <s v="Trenton"/>
    <x v="12"/>
    <n v="48183"/>
    <x v="2"/>
    <s v="TEC-PH-10001128"/>
    <x v="2"/>
    <x v="7"/>
    <s v="Motorola Droid Maxx"/>
    <x v="3749"/>
    <n v="2"/>
    <n v="0"/>
    <n v="83.994400000000013"/>
  </r>
  <r>
    <n v="5074"/>
    <s v="CA-2012-145485"/>
    <x v="1"/>
    <d v="2012-11-05T00:00:00"/>
    <x v="745"/>
    <x v="3"/>
    <s v="JM-16195"/>
    <s v="Justin MacKendrick"/>
    <x v="0"/>
    <s v="United States"/>
    <s v="San Francisco"/>
    <x v="1"/>
    <n v="94109"/>
    <x v="1"/>
    <s v="OFF-ST-10000649"/>
    <x v="1"/>
    <x v="4"/>
    <s v="Hanging Personal Folder File"/>
    <x v="3750"/>
    <n v="4"/>
    <n v="0"/>
    <n v="15.700000000000003"/>
  </r>
  <r>
    <n v="5075"/>
    <s v="CA-2014-151071"/>
    <x v="3"/>
    <d v="2014-04-26T00:00:00"/>
    <x v="809"/>
    <x v="0"/>
    <s v="MB-18085"/>
    <s v="Mick Brown"/>
    <x v="0"/>
    <s v="United States"/>
    <s v="Los Angeles"/>
    <x v="1"/>
    <n v="90049"/>
    <x v="1"/>
    <s v="OFF-BI-10002103"/>
    <x v="1"/>
    <x v="8"/>
    <s v="Cardinal Slant-D Ring Binder, Heavy Gauge Vinyl"/>
    <x v="1162"/>
    <n v="2"/>
    <n v="0.2"/>
    <n v="4.5187999999999997"/>
  </r>
  <r>
    <n v="5076"/>
    <s v="CA-2011-134572"/>
    <x v="2"/>
    <d v="2011-04-20T00:00:00"/>
    <x v="1117"/>
    <x v="0"/>
    <s v="SV-20365"/>
    <s v="Seth Vernon"/>
    <x v="0"/>
    <s v="United States"/>
    <s v="Houston"/>
    <x v="5"/>
    <n v="77070"/>
    <x v="2"/>
    <s v="FUR-TA-10001705"/>
    <x v="0"/>
    <x v="3"/>
    <s v="Bush Advantage Collection Round Conference Table"/>
    <x v="3751"/>
    <n v="5"/>
    <n v="0.3"/>
    <n v="-95.670000000000044"/>
  </r>
  <r>
    <n v="5077"/>
    <s v="CA-2011-134572"/>
    <x v="2"/>
    <d v="2011-04-20T00:00:00"/>
    <x v="1117"/>
    <x v="0"/>
    <s v="SV-20365"/>
    <s v="Seth Vernon"/>
    <x v="0"/>
    <s v="United States"/>
    <s v="Houston"/>
    <x v="5"/>
    <n v="77070"/>
    <x v="2"/>
    <s v="OFF-ST-10004634"/>
    <x v="1"/>
    <x v="4"/>
    <s v="Personal Folder Holder, Ebony"/>
    <x v="3752"/>
    <n v="5"/>
    <n v="0.2"/>
    <n v="5.6049999999999951"/>
  </r>
  <r>
    <n v="5078"/>
    <s v="CA-2011-134572"/>
    <x v="2"/>
    <d v="2011-04-20T00:00:00"/>
    <x v="1117"/>
    <x v="0"/>
    <s v="SV-20365"/>
    <s v="Seth Vernon"/>
    <x v="0"/>
    <s v="United States"/>
    <s v="Houston"/>
    <x v="5"/>
    <n v="77070"/>
    <x v="2"/>
    <s v="FUR-TA-10004442"/>
    <x v="0"/>
    <x v="3"/>
    <s v="Riverside Furniture Stanwyck Manor Table Series"/>
    <x v="3753"/>
    <n v="2"/>
    <n v="0.3"/>
    <n v="-131.95100000000002"/>
  </r>
  <r>
    <n v="5079"/>
    <s v="CA-2014-143217"/>
    <x v="3"/>
    <d v="2014-11-12T00:00:00"/>
    <x v="251"/>
    <x v="1"/>
    <s v="CG-12040"/>
    <s v="Catherine Glotzbach"/>
    <x v="2"/>
    <s v="United States"/>
    <s v="Milwaukee"/>
    <x v="6"/>
    <n v="53209"/>
    <x v="2"/>
    <s v="OFF-BI-10002949"/>
    <x v="1"/>
    <x v="8"/>
    <s v="Prestige Round Ring Binders"/>
    <x v="2614"/>
    <n v="3"/>
    <n v="0"/>
    <n v="8.5727999999999991"/>
  </r>
  <r>
    <n v="5080"/>
    <s v="US-2014-133312"/>
    <x v="3"/>
    <d v="2014-11-26T00:00:00"/>
    <x v="364"/>
    <x v="1"/>
    <s v="BD-11500"/>
    <s v="Bradley Drucker"/>
    <x v="0"/>
    <s v="United States"/>
    <s v="San Francisco"/>
    <x v="1"/>
    <n v="94122"/>
    <x v="1"/>
    <s v="FUR-BO-10002213"/>
    <x v="0"/>
    <x v="0"/>
    <s v="Sauder Forest Hills Library, Woodland Oak Finish"/>
    <x v="3754"/>
    <n v="3"/>
    <n v="0.15"/>
    <n v="-29.605799999999981"/>
  </r>
  <r>
    <n v="5081"/>
    <s v="US-2014-133312"/>
    <x v="3"/>
    <d v="2014-11-26T00:00:00"/>
    <x v="364"/>
    <x v="1"/>
    <s v="BD-11500"/>
    <s v="Bradley Drucker"/>
    <x v="0"/>
    <s v="United States"/>
    <s v="San Francisco"/>
    <x v="1"/>
    <n v="94122"/>
    <x v="1"/>
    <s v="OFF-ST-10001325"/>
    <x v="1"/>
    <x v="4"/>
    <s v="Sterilite Officeware Hinged File Box"/>
    <x v="3755"/>
    <n v="1"/>
    <n v="0"/>
    <n v="2.8296000000000001"/>
  </r>
  <r>
    <n v="5082"/>
    <s v="US-2012-137533"/>
    <x v="1"/>
    <d v="2012-12-18T00:00:00"/>
    <x v="735"/>
    <x v="3"/>
    <s v="JK-15640"/>
    <s v="Jim Kriz"/>
    <x v="2"/>
    <s v="United States"/>
    <s v="Cleveland"/>
    <x v="24"/>
    <n v="44105"/>
    <x v="3"/>
    <s v="OFF-PA-10003441"/>
    <x v="1"/>
    <x v="10"/>
    <s v="Xerox 226"/>
    <x v="561"/>
    <n v="4"/>
    <n v="0.2"/>
    <n v="7.2576000000000001"/>
  </r>
  <r>
    <n v="5083"/>
    <s v="CA-2013-155138"/>
    <x v="0"/>
    <d v="2013-09-09T00:00:00"/>
    <x v="720"/>
    <x v="1"/>
    <s v="JM-15580"/>
    <s v="Jill Matthias"/>
    <x v="0"/>
    <s v="United States"/>
    <s v="Monroe"/>
    <x v="3"/>
    <n v="28110"/>
    <x v="0"/>
    <s v="TEC-AC-10004209"/>
    <x v="2"/>
    <x v="11"/>
    <s v="Memorex Froggy Flash Drive 4 GB"/>
    <x v="2083"/>
    <n v="4"/>
    <n v="0.2"/>
    <n v="8.3524000000000012"/>
  </r>
  <r>
    <n v="5084"/>
    <s v="CA-2013-155138"/>
    <x v="0"/>
    <d v="2013-09-09T00:00:00"/>
    <x v="720"/>
    <x v="1"/>
    <s v="JM-15580"/>
    <s v="Jill Matthias"/>
    <x v="0"/>
    <s v="United States"/>
    <s v="Monroe"/>
    <x v="3"/>
    <n v="28110"/>
    <x v="0"/>
    <s v="OFF-PA-10000501"/>
    <x v="1"/>
    <x v="10"/>
    <s v="Petty Cash Envelope"/>
    <x v="2851"/>
    <n v="3"/>
    <n v="0.2"/>
    <n v="23.455199999999998"/>
  </r>
  <r>
    <n v="5085"/>
    <s v="CA-2013-108350"/>
    <x v="0"/>
    <d v="2013-06-07T00:00:00"/>
    <x v="103"/>
    <x v="0"/>
    <s v="SC-20230"/>
    <s v="Scot Coram"/>
    <x v="1"/>
    <s v="United States"/>
    <s v="Lowell"/>
    <x v="31"/>
    <n v="1852"/>
    <x v="3"/>
    <s v="OFF-PA-10003656"/>
    <x v="1"/>
    <x v="10"/>
    <s v="Xerox 1935"/>
    <x v="151"/>
    <n v="4"/>
    <n v="0"/>
    <n v="48.539199999999994"/>
  </r>
  <r>
    <n v="5086"/>
    <s v="CA-2012-144302"/>
    <x v="1"/>
    <d v="2012-06-19T00:00:00"/>
    <x v="687"/>
    <x v="1"/>
    <s v="ME-17320"/>
    <s v="Maria Etezadi"/>
    <x v="2"/>
    <s v="United States"/>
    <s v="Dallas"/>
    <x v="5"/>
    <n v="75081"/>
    <x v="2"/>
    <s v="OFF-BI-10001107"/>
    <x v="1"/>
    <x v="8"/>
    <s v="GBC White Gloss Covers, Plain Front"/>
    <x v="3756"/>
    <n v="2"/>
    <n v="0.8"/>
    <n v="-9.5568000000000026"/>
  </r>
  <r>
    <n v="5087"/>
    <s v="CA-2012-109001"/>
    <x v="1"/>
    <d v="2012-03-05T00:00:00"/>
    <x v="741"/>
    <x v="1"/>
    <s v="KN-16390"/>
    <s v="Katherine Nockton"/>
    <x v="1"/>
    <s v="United States"/>
    <s v="Philadelphia"/>
    <x v="9"/>
    <n v="19120"/>
    <x v="3"/>
    <s v="TEC-PH-10000562"/>
    <x v="2"/>
    <x v="7"/>
    <s v="Samsung Convoy 3"/>
    <x v="3757"/>
    <n v="7"/>
    <n v="0.4"/>
    <n v="-93.231599999999958"/>
  </r>
  <r>
    <n v="5088"/>
    <s v="CA-2012-109001"/>
    <x v="1"/>
    <d v="2012-03-05T00:00:00"/>
    <x v="741"/>
    <x v="1"/>
    <s v="KN-16390"/>
    <s v="Katherine Nockton"/>
    <x v="1"/>
    <s v="United States"/>
    <s v="Philadelphia"/>
    <x v="9"/>
    <n v="19120"/>
    <x v="3"/>
    <s v="TEC-AC-10001101"/>
    <x v="2"/>
    <x v="11"/>
    <s v="Sony 16GB Class 10 Micro SDHC R40 Memory Card"/>
    <x v="3758"/>
    <n v="1"/>
    <n v="0.2"/>
    <n v="-1.2890000000000006"/>
  </r>
  <r>
    <n v="5089"/>
    <s v="CA-2012-109001"/>
    <x v="1"/>
    <d v="2012-03-05T00:00:00"/>
    <x v="741"/>
    <x v="1"/>
    <s v="KN-16390"/>
    <s v="Katherine Nockton"/>
    <x v="1"/>
    <s v="United States"/>
    <s v="Philadelphia"/>
    <x v="9"/>
    <n v="19120"/>
    <x v="3"/>
    <s v="OFF-BI-10003529"/>
    <x v="1"/>
    <x v="8"/>
    <s v="Avery Round Ring Poly Binders"/>
    <x v="3759"/>
    <n v="3"/>
    <n v="0.7"/>
    <n v="-1.7892000000000001"/>
  </r>
  <r>
    <n v="5090"/>
    <s v="CA-2014-132738"/>
    <x v="3"/>
    <d v="2014-08-05T00:00:00"/>
    <x v="636"/>
    <x v="2"/>
    <s v="HM-14860"/>
    <s v="Harry Marie"/>
    <x v="1"/>
    <s v="United States"/>
    <s v="Loveland"/>
    <x v="22"/>
    <n v="80538"/>
    <x v="1"/>
    <s v="OFF-PA-10001752"/>
    <x v="1"/>
    <x v="10"/>
    <s v="Hammermill CopyPlus Copy Paper (20Lb. and 84 Bright)"/>
    <x v="892"/>
    <n v="2"/>
    <n v="0.2"/>
    <n v="2.8884000000000007"/>
  </r>
  <r>
    <n v="5091"/>
    <s v="CA-2014-132738"/>
    <x v="3"/>
    <d v="2014-08-05T00:00:00"/>
    <x v="636"/>
    <x v="2"/>
    <s v="HM-14860"/>
    <s v="Harry Marie"/>
    <x v="1"/>
    <s v="United States"/>
    <s v="Loveland"/>
    <x v="22"/>
    <n v="80538"/>
    <x v="1"/>
    <s v="OFF-EN-10001141"/>
    <x v="1"/>
    <x v="12"/>
    <s v="Manila Recycled Extra-Heavyweight Clasp Envelopes, 6&quot; x 9&quot;"/>
    <x v="3760"/>
    <n v="1"/>
    <n v="0.2"/>
    <n v="3.1842000000000001"/>
  </r>
  <r>
    <n v="5092"/>
    <s v="CA-2014-156720"/>
    <x v="3"/>
    <d v="2014-12-31T00:00:00"/>
    <x v="362"/>
    <x v="1"/>
    <s v="JM-15580"/>
    <s v="Jill Matthias"/>
    <x v="0"/>
    <s v="United States"/>
    <s v="Loveland"/>
    <x v="22"/>
    <n v="80538"/>
    <x v="1"/>
    <s v="OFF-FA-10003472"/>
    <x v="1"/>
    <x v="13"/>
    <s v="Bagged Rubber Bands"/>
    <x v="3761"/>
    <n v="3"/>
    <n v="0.2"/>
    <n v="-0.6048"/>
  </r>
  <r>
    <n v="5093"/>
    <s v="CA-2012-119102"/>
    <x v="1"/>
    <d v="2012-05-23T00:00:00"/>
    <x v="673"/>
    <x v="1"/>
    <s v="KH-16690"/>
    <s v="Kristen Hastings"/>
    <x v="1"/>
    <s v="United States"/>
    <s v="Woonsocket"/>
    <x v="34"/>
    <n v="2895"/>
    <x v="3"/>
    <s v="OFF-ST-10004507"/>
    <x v="1"/>
    <x v="4"/>
    <s v="Advantus Rolling Storage Box"/>
    <x v="492"/>
    <n v="3"/>
    <n v="0"/>
    <n v="13.891499999999999"/>
  </r>
  <r>
    <n v="5094"/>
    <s v="US-2011-140452"/>
    <x v="2"/>
    <d v="2011-12-06T00:00:00"/>
    <x v="28"/>
    <x v="1"/>
    <s v="BK-11260"/>
    <s v="Berenike Kampe"/>
    <x v="0"/>
    <s v="United States"/>
    <s v="Chicago"/>
    <x v="10"/>
    <n v="60610"/>
    <x v="2"/>
    <s v="OFF-AP-10004036"/>
    <x v="1"/>
    <x v="9"/>
    <s v="Bionaire 99.97% HEPA Air Cleaner"/>
    <x v="3762"/>
    <n v="4"/>
    <n v="0.8"/>
    <n v="-31.536000000000001"/>
  </r>
  <r>
    <n v="5095"/>
    <s v="US-2011-140452"/>
    <x v="2"/>
    <d v="2011-12-06T00:00:00"/>
    <x v="28"/>
    <x v="1"/>
    <s v="BK-11260"/>
    <s v="Berenike Kampe"/>
    <x v="0"/>
    <s v="United States"/>
    <s v="Chicago"/>
    <x v="10"/>
    <n v="60610"/>
    <x v="2"/>
    <s v="FUR-TA-10004086"/>
    <x v="0"/>
    <x v="3"/>
    <s v="KI Adjustable-Height Table"/>
    <x v="2490"/>
    <n v="5"/>
    <n v="0.5"/>
    <n v="-120.37200000000003"/>
  </r>
  <r>
    <n v="5096"/>
    <s v="US-2011-140452"/>
    <x v="2"/>
    <d v="2011-12-06T00:00:00"/>
    <x v="28"/>
    <x v="1"/>
    <s v="BK-11260"/>
    <s v="Berenike Kampe"/>
    <x v="0"/>
    <s v="United States"/>
    <s v="Chicago"/>
    <x v="10"/>
    <n v="60610"/>
    <x v="2"/>
    <s v="TEC-PH-10000307"/>
    <x v="2"/>
    <x v="7"/>
    <s v="Shocksock Galaxy S4 Armband"/>
    <x v="1927"/>
    <n v="4"/>
    <n v="0.2"/>
    <n v="-7.0080000000000044"/>
  </r>
  <r>
    <n v="5097"/>
    <s v="US-2011-140452"/>
    <x v="2"/>
    <d v="2011-12-06T00:00:00"/>
    <x v="28"/>
    <x v="1"/>
    <s v="BK-11260"/>
    <s v="Berenike Kampe"/>
    <x v="0"/>
    <s v="United States"/>
    <s v="Chicago"/>
    <x v="10"/>
    <n v="60610"/>
    <x v="2"/>
    <s v="FUR-FU-10002088"/>
    <x v="0"/>
    <x v="5"/>
    <s v="Nu-Dell Float Frame 11 x 14 1/2"/>
    <x v="2209"/>
    <n v="3"/>
    <n v="0.6"/>
    <n v="-4.8491999999999997"/>
  </r>
  <r>
    <n v="5098"/>
    <s v="US-2011-140452"/>
    <x v="2"/>
    <d v="2011-12-06T00:00:00"/>
    <x v="28"/>
    <x v="1"/>
    <s v="BK-11260"/>
    <s v="Berenike Kampe"/>
    <x v="0"/>
    <s v="United States"/>
    <s v="Chicago"/>
    <x v="10"/>
    <n v="60610"/>
    <x v="2"/>
    <s v="OFF-BI-10004965"/>
    <x v="1"/>
    <x v="8"/>
    <s v="Ibico Covers for Plastic or Wire Binding Elements"/>
    <x v="3763"/>
    <n v="2"/>
    <n v="0.8"/>
    <n v="-8.0500000000000025"/>
  </r>
  <r>
    <n v="5099"/>
    <s v="US-2011-140452"/>
    <x v="2"/>
    <d v="2011-12-06T00:00:00"/>
    <x v="28"/>
    <x v="1"/>
    <s v="BK-11260"/>
    <s v="Berenike Kampe"/>
    <x v="0"/>
    <s v="United States"/>
    <s v="Chicago"/>
    <x v="10"/>
    <n v="60610"/>
    <x v="2"/>
    <s v="OFF-ST-10002485"/>
    <x v="1"/>
    <x v="4"/>
    <s v="Rogers Deluxe File Chest"/>
    <x v="2083"/>
    <n v="2"/>
    <n v="0.2"/>
    <n v="-8.3524000000000012"/>
  </r>
  <r>
    <n v="5100"/>
    <s v="CA-2012-141936"/>
    <x v="1"/>
    <d v="2012-08-07T00:00:00"/>
    <x v="576"/>
    <x v="1"/>
    <s v="PN-18775"/>
    <s v="Parhena Norris"/>
    <x v="2"/>
    <s v="United States"/>
    <s v="Bakersfield"/>
    <x v="1"/>
    <n v="93309"/>
    <x v="1"/>
    <s v="OFF-BI-10002194"/>
    <x v="1"/>
    <x v="8"/>
    <s v="Cardinal Hold-It CD Pocket"/>
    <x v="3764"/>
    <n v="3"/>
    <n v="0.2"/>
    <n v="6.4638000000000009"/>
  </r>
  <r>
    <n v="5101"/>
    <s v="CA-2011-158442"/>
    <x v="2"/>
    <d v="2011-03-17T00:00:00"/>
    <x v="700"/>
    <x v="3"/>
    <s v="AZ-10750"/>
    <s v="Annie Zypern"/>
    <x v="0"/>
    <s v="United States"/>
    <s v="Dallas"/>
    <x v="5"/>
    <n v="75217"/>
    <x v="2"/>
    <s v="OFF-AR-10003732"/>
    <x v="1"/>
    <x v="6"/>
    <s v="Newell 333"/>
    <x v="3079"/>
    <n v="2"/>
    <n v="0.2"/>
    <n v="0.3335999999999999"/>
  </r>
  <r>
    <n v="5102"/>
    <s v="CA-2011-158442"/>
    <x v="2"/>
    <d v="2011-03-17T00:00:00"/>
    <x v="700"/>
    <x v="3"/>
    <s v="AZ-10750"/>
    <s v="Annie Zypern"/>
    <x v="0"/>
    <s v="United States"/>
    <s v="Dallas"/>
    <x v="5"/>
    <n v="75217"/>
    <x v="2"/>
    <s v="OFF-PA-10002195"/>
    <x v="1"/>
    <x v="10"/>
    <s v="Xerox 1966"/>
    <x v="1182"/>
    <n v="1"/>
    <n v="0.2"/>
    <n v="1.8792"/>
  </r>
  <r>
    <n v="5103"/>
    <s v="CA-2011-158442"/>
    <x v="2"/>
    <d v="2011-03-17T00:00:00"/>
    <x v="700"/>
    <x v="3"/>
    <s v="AZ-10750"/>
    <s v="Annie Zypern"/>
    <x v="0"/>
    <s v="United States"/>
    <s v="Dallas"/>
    <x v="5"/>
    <n v="75217"/>
    <x v="2"/>
    <s v="OFF-PA-10002365"/>
    <x v="1"/>
    <x v="10"/>
    <s v="Xerox 1967"/>
    <x v="12"/>
    <n v="3"/>
    <n v="0.2"/>
    <n v="5.4432"/>
  </r>
  <r>
    <n v="5104"/>
    <s v="CA-2012-167374"/>
    <x v="1"/>
    <d v="2012-03-26T00:00:00"/>
    <x v="803"/>
    <x v="0"/>
    <s v="GM-14500"/>
    <s v="Gene McClure"/>
    <x v="0"/>
    <s v="United States"/>
    <s v="Philadelphia"/>
    <x v="9"/>
    <n v="19140"/>
    <x v="3"/>
    <s v="OFF-PA-10001950"/>
    <x v="1"/>
    <x v="10"/>
    <s v="Southworth 25% Cotton Antique Laid Paper &amp; Envelopes"/>
    <x v="2710"/>
    <n v="6"/>
    <n v="0.2"/>
    <n v="12.509999999999993"/>
  </r>
  <r>
    <n v="5105"/>
    <s v="CA-2012-167374"/>
    <x v="1"/>
    <d v="2012-03-26T00:00:00"/>
    <x v="803"/>
    <x v="0"/>
    <s v="GM-14500"/>
    <s v="Gene McClure"/>
    <x v="0"/>
    <s v="United States"/>
    <s v="Philadelphia"/>
    <x v="9"/>
    <n v="19140"/>
    <x v="3"/>
    <s v="TEC-AC-10004633"/>
    <x v="2"/>
    <x v="11"/>
    <s v="Verbatim 25 GB 6x Blu-ray Single Layer Recordable Disc, 3/Pack"/>
    <x v="3664"/>
    <n v="3"/>
    <n v="0.2"/>
    <n v="5.0327999999999999"/>
  </r>
  <r>
    <n v="5106"/>
    <s v="CA-2011-116568"/>
    <x v="2"/>
    <d v="2011-12-14T00:00:00"/>
    <x v="966"/>
    <x v="1"/>
    <s v="BM-11785"/>
    <s v="Bryan Mills"/>
    <x v="0"/>
    <s v="United States"/>
    <s v="Deltona"/>
    <x v="2"/>
    <n v="32725"/>
    <x v="0"/>
    <s v="FUR-CH-10002439"/>
    <x v="0"/>
    <x v="1"/>
    <s v="Iceberg Nesting Folding Chair, 19w x 6d x 43h"/>
    <x v="3765"/>
    <n v="4"/>
    <n v="0.2"/>
    <n v="13.972799999999999"/>
  </r>
  <r>
    <n v="5107"/>
    <s v="CA-2012-147102"/>
    <x v="1"/>
    <d v="2012-09-19T00:00:00"/>
    <x v="1068"/>
    <x v="1"/>
    <s v="NH-18610"/>
    <s v="Nicole Hansen"/>
    <x v="1"/>
    <s v="United States"/>
    <s v="Columbus"/>
    <x v="32"/>
    <n v="31907"/>
    <x v="0"/>
    <s v="TEC-AC-10000682"/>
    <x v="2"/>
    <x v="11"/>
    <s v="Kensington K72356US Mouse-in-a-Box USB Desktop Mouse"/>
    <x v="3766"/>
    <n v="4"/>
    <n v="0"/>
    <n v="23.225999999999999"/>
  </r>
  <r>
    <n v="5108"/>
    <s v="CA-2014-132213"/>
    <x v="3"/>
    <d v="2014-04-26T00:00:00"/>
    <x v="732"/>
    <x v="2"/>
    <s v="PN-18775"/>
    <s v="Parhena Norris"/>
    <x v="2"/>
    <s v="United States"/>
    <s v="Nashville"/>
    <x v="18"/>
    <n v="37211"/>
    <x v="0"/>
    <s v="OFF-AR-10004078"/>
    <x v="1"/>
    <x v="6"/>
    <s v="Newell 312"/>
    <x v="2115"/>
    <n v="9"/>
    <n v="0.2"/>
    <n v="5.2559999999999985"/>
  </r>
  <r>
    <n v="5109"/>
    <s v="CA-2014-132213"/>
    <x v="3"/>
    <d v="2014-04-26T00:00:00"/>
    <x v="732"/>
    <x v="2"/>
    <s v="PN-18775"/>
    <s v="Parhena Norris"/>
    <x v="2"/>
    <s v="United States"/>
    <s v="Nashville"/>
    <x v="18"/>
    <n v="37211"/>
    <x v="0"/>
    <s v="OFF-AR-10001958"/>
    <x v="1"/>
    <x v="6"/>
    <s v="Stanley Bostitch Contemporary Electric Pencil Sharpeners"/>
    <x v="3767"/>
    <n v="5"/>
    <n v="0.2"/>
    <n v="6.7920000000000016"/>
  </r>
  <r>
    <n v="5110"/>
    <s v="CA-2011-138450"/>
    <x v="2"/>
    <d v="2011-10-18T00:00:00"/>
    <x v="657"/>
    <x v="1"/>
    <s v="EH-13765"/>
    <s v="Edward Hooks"/>
    <x v="1"/>
    <s v="United States"/>
    <s v="Philadelphia"/>
    <x v="9"/>
    <n v="19134"/>
    <x v="3"/>
    <s v="OFF-EN-10001335"/>
    <x v="1"/>
    <x v="12"/>
    <s v="White Business Envelopes with Contemporary Seam, Recycled White Business Envelopes"/>
    <x v="505"/>
    <n v="6"/>
    <n v="0.2"/>
    <n v="19.692"/>
  </r>
  <r>
    <n v="5111"/>
    <s v="CA-2011-138450"/>
    <x v="2"/>
    <d v="2011-10-18T00:00:00"/>
    <x v="657"/>
    <x v="1"/>
    <s v="EH-13765"/>
    <s v="Edward Hooks"/>
    <x v="1"/>
    <s v="United States"/>
    <s v="Philadelphia"/>
    <x v="9"/>
    <n v="19134"/>
    <x v="3"/>
    <s v="OFF-ST-10003479"/>
    <x v="1"/>
    <x v="4"/>
    <s v="Eldon Base for stackable storage shelf, platinum"/>
    <x v="3768"/>
    <n v="6"/>
    <n v="0.2"/>
    <n v="-35.046000000000028"/>
  </r>
  <r>
    <n v="5112"/>
    <s v="CA-2011-138450"/>
    <x v="2"/>
    <d v="2011-10-18T00:00:00"/>
    <x v="657"/>
    <x v="1"/>
    <s v="EH-13765"/>
    <s v="Edward Hooks"/>
    <x v="1"/>
    <s v="United States"/>
    <s v="Philadelphia"/>
    <x v="9"/>
    <n v="19134"/>
    <x v="3"/>
    <s v="OFF-PA-10003016"/>
    <x v="1"/>
    <x v="10"/>
    <s v="Adams &quot;While You Were Out&quot; Message Pads"/>
    <x v="3769"/>
    <n v="4"/>
    <n v="0.2"/>
    <n v="3.1399999999999988"/>
  </r>
  <r>
    <n v="5113"/>
    <s v="CA-2012-153073"/>
    <x v="1"/>
    <d v="2012-11-13T00:00:00"/>
    <x v="681"/>
    <x v="3"/>
    <s v="HA-14905"/>
    <s v="Helen Abelman"/>
    <x v="0"/>
    <s v="United States"/>
    <s v="Chicago"/>
    <x v="10"/>
    <n v="60610"/>
    <x v="2"/>
    <s v="FUR-FU-10001025"/>
    <x v="0"/>
    <x v="5"/>
    <s v="Eldon Imàge Series Desk Accessories, Clear"/>
    <x v="3770"/>
    <n v="9"/>
    <n v="0.6"/>
    <n v="-7.4357999999999969"/>
  </r>
  <r>
    <n v="5114"/>
    <s v="CA-2013-147970"/>
    <x v="0"/>
    <d v="2013-01-31T00:00:00"/>
    <x v="1118"/>
    <x v="0"/>
    <s v="AB-10150"/>
    <s v="Aimee Bixby"/>
    <x v="0"/>
    <s v="United States"/>
    <s v="Dallas"/>
    <x v="5"/>
    <n v="75220"/>
    <x v="2"/>
    <s v="OFF-PA-10003936"/>
    <x v="1"/>
    <x v="10"/>
    <s v="Xerox 1994"/>
    <x v="12"/>
    <n v="3"/>
    <n v="0.2"/>
    <n v="5.4432"/>
  </r>
  <r>
    <n v="5115"/>
    <s v="CA-2013-150658"/>
    <x v="0"/>
    <d v="2013-11-18T00:00:00"/>
    <x v="407"/>
    <x v="1"/>
    <s v="MS-17365"/>
    <s v="Maribeth Schnelling"/>
    <x v="0"/>
    <s v="United States"/>
    <s v="Carlsbad"/>
    <x v="27"/>
    <n v="88220"/>
    <x v="1"/>
    <s v="OFF-BI-10004140"/>
    <x v="1"/>
    <x v="8"/>
    <s v="Avery Non-Stick Binders"/>
    <x v="2209"/>
    <n v="3"/>
    <n v="0.2"/>
    <n v="3.3674999999999984"/>
  </r>
  <r>
    <n v="5116"/>
    <s v="CA-2014-125640"/>
    <x v="3"/>
    <d v="2014-07-26T00:00:00"/>
    <x v="1119"/>
    <x v="1"/>
    <s v="DD-13570"/>
    <s v="Dorothy Dickinson"/>
    <x v="0"/>
    <s v="United States"/>
    <s v="Philadelphia"/>
    <x v="9"/>
    <n v="19134"/>
    <x v="3"/>
    <s v="OFF-LA-10004178"/>
    <x v="1"/>
    <x v="2"/>
    <s v="Avery 491"/>
    <x v="106"/>
    <n v="1"/>
    <n v="0.2"/>
    <n v="1.0737999999999999"/>
  </r>
  <r>
    <n v="5117"/>
    <s v="CA-2014-154137"/>
    <x v="3"/>
    <d v="2014-11-12T00:00:00"/>
    <x v="251"/>
    <x v="1"/>
    <s v="MT-17815"/>
    <s v="Meg Tillman"/>
    <x v="0"/>
    <s v="United States"/>
    <s v="New York City"/>
    <x v="15"/>
    <n v="10009"/>
    <x v="3"/>
    <s v="OFF-ST-10003324"/>
    <x v="1"/>
    <x v="4"/>
    <s v="Belkin OmniView SE Rackmount Kit"/>
    <x v="3771"/>
    <n v="1"/>
    <n v="0"/>
    <n v="0"/>
  </r>
  <r>
    <n v="5118"/>
    <s v="CA-2012-127173"/>
    <x v="1"/>
    <d v="2012-09-26T00:00:00"/>
    <x v="1120"/>
    <x v="1"/>
    <s v="GM-14500"/>
    <s v="Gene McClure"/>
    <x v="0"/>
    <s v="United States"/>
    <s v="Oceanside"/>
    <x v="15"/>
    <n v="11572"/>
    <x v="3"/>
    <s v="OFF-FA-10004854"/>
    <x v="1"/>
    <x v="13"/>
    <s v="Vinyl Coated Wire Paper Clips in Organizer Box, 800/Box"/>
    <x v="805"/>
    <n v="3"/>
    <n v="0"/>
    <n v="16.186799999999998"/>
  </r>
  <r>
    <n v="5119"/>
    <s v="CA-2012-127173"/>
    <x v="1"/>
    <d v="2012-09-26T00:00:00"/>
    <x v="1120"/>
    <x v="1"/>
    <s v="GM-14500"/>
    <s v="Gene McClure"/>
    <x v="0"/>
    <s v="United States"/>
    <s v="Oceanside"/>
    <x v="15"/>
    <n v="11572"/>
    <x v="3"/>
    <s v="TEC-MA-10002859"/>
    <x v="2"/>
    <x v="15"/>
    <s v="Ativa MDM8000 8-Sheet Micro-Cut Shredder"/>
    <x v="3772"/>
    <n v="7"/>
    <n v="0"/>
    <n v="296.06709999999998"/>
  </r>
  <r>
    <n v="5120"/>
    <s v="CA-2012-127173"/>
    <x v="1"/>
    <d v="2012-09-26T00:00:00"/>
    <x v="1120"/>
    <x v="1"/>
    <s v="GM-14500"/>
    <s v="Gene McClure"/>
    <x v="0"/>
    <s v="United States"/>
    <s v="Oceanside"/>
    <x v="15"/>
    <n v="11572"/>
    <x v="3"/>
    <s v="OFF-BI-10000088"/>
    <x v="1"/>
    <x v="8"/>
    <s v="GBC Imprintable Covers"/>
    <x v="3773"/>
    <n v="9"/>
    <n v="0.2"/>
    <n v="28.657800000000002"/>
  </r>
  <r>
    <n v="5121"/>
    <s v="CA-2011-149538"/>
    <x v="2"/>
    <d v="2011-04-04T00:00:00"/>
    <x v="521"/>
    <x v="1"/>
    <s v="KB-16585"/>
    <s v="Ken Black"/>
    <x v="1"/>
    <s v="United States"/>
    <s v="Lafayette"/>
    <x v="28"/>
    <n v="70506"/>
    <x v="0"/>
    <s v="OFF-ST-10004180"/>
    <x v="1"/>
    <x v="4"/>
    <s v="Safco Commercial Shelving"/>
    <x v="3774"/>
    <n v="5"/>
    <n v="0"/>
    <n v="9.3019999999999925"/>
  </r>
  <r>
    <n v="5122"/>
    <s v="CA-2011-149538"/>
    <x v="2"/>
    <d v="2011-04-04T00:00:00"/>
    <x v="521"/>
    <x v="1"/>
    <s v="KB-16585"/>
    <s v="Ken Black"/>
    <x v="1"/>
    <s v="United States"/>
    <s v="Lafayette"/>
    <x v="28"/>
    <n v="70506"/>
    <x v="0"/>
    <s v="TEC-AC-10002926"/>
    <x v="2"/>
    <x v="11"/>
    <s v="Logitech Wireless Marathon Mouse M705"/>
    <x v="2622"/>
    <n v="2"/>
    <n v="0"/>
    <n v="42.991400000000006"/>
  </r>
  <r>
    <n v="5123"/>
    <s v="CA-2011-149538"/>
    <x v="2"/>
    <d v="2011-04-04T00:00:00"/>
    <x v="521"/>
    <x v="1"/>
    <s v="KB-16585"/>
    <s v="Ken Black"/>
    <x v="1"/>
    <s v="United States"/>
    <s v="Lafayette"/>
    <x v="28"/>
    <n v="70506"/>
    <x v="0"/>
    <s v="OFF-PA-10003797"/>
    <x v="1"/>
    <x v="10"/>
    <s v="Xerox 209"/>
    <x v="541"/>
    <n v="3"/>
    <n v="0"/>
    <n v="9.3312000000000008"/>
  </r>
  <r>
    <n v="5124"/>
    <s v="CA-2011-149538"/>
    <x v="2"/>
    <d v="2011-04-04T00:00:00"/>
    <x v="521"/>
    <x v="1"/>
    <s v="KB-16585"/>
    <s v="Ken Black"/>
    <x v="1"/>
    <s v="United States"/>
    <s v="Lafayette"/>
    <x v="28"/>
    <n v="70506"/>
    <x v="0"/>
    <s v="OFF-PA-10002195"/>
    <x v="1"/>
    <x v="10"/>
    <s v="Xerox 1966"/>
    <x v="91"/>
    <n v="2"/>
    <n v="0"/>
    <n v="6.3504000000000005"/>
  </r>
  <r>
    <n v="5125"/>
    <s v="CA-2011-160766"/>
    <x v="2"/>
    <d v="2011-09-14T00:00:00"/>
    <x v="931"/>
    <x v="3"/>
    <s v="DM-13015"/>
    <s v="Darrin Martin"/>
    <x v="0"/>
    <s v="United States"/>
    <s v="New York City"/>
    <x v="15"/>
    <n v="10009"/>
    <x v="3"/>
    <s v="FUR-TA-10001039"/>
    <x v="0"/>
    <x v="3"/>
    <s v="KI Adjustable-Height Table"/>
    <x v="3775"/>
    <n v="9"/>
    <n v="0.4"/>
    <n v="-108.33479999999997"/>
  </r>
  <r>
    <n v="5126"/>
    <s v="CA-2011-160766"/>
    <x v="2"/>
    <d v="2011-09-14T00:00:00"/>
    <x v="931"/>
    <x v="3"/>
    <s v="DM-13015"/>
    <s v="Darrin Martin"/>
    <x v="0"/>
    <s v="United States"/>
    <s v="New York City"/>
    <x v="15"/>
    <n v="10009"/>
    <x v="3"/>
    <s v="OFF-EN-10001099"/>
    <x v="1"/>
    <x v="12"/>
    <s v="Staples"/>
    <x v="3776"/>
    <n v="7"/>
    <n v="0"/>
    <n v="31.491599999999995"/>
  </r>
  <r>
    <n v="5127"/>
    <s v="CA-2011-160766"/>
    <x v="2"/>
    <d v="2011-09-14T00:00:00"/>
    <x v="931"/>
    <x v="3"/>
    <s v="DM-13015"/>
    <s v="Darrin Martin"/>
    <x v="0"/>
    <s v="United States"/>
    <s v="New York City"/>
    <x v="15"/>
    <n v="10009"/>
    <x v="3"/>
    <s v="TEC-MA-10003979"/>
    <x v="2"/>
    <x v="15"/>
    <s v="Ativa V4110MDD Micro-Cut Shredder"/>
    <x v="3777"/>
    <n v="4"/>
    <n v="0"/>
    <n v="1371.9803999999999"/>
  </r>
  <r>
    <n v="5128"/>
    <s v="CA-2011-160766"/>
    <x v="2"/>
    <d v="2011-09-14T00:00:00"/>
    <x v="931"/>
    <x v="3"/>
    <s v="DM-13015"/>
    <s v="Darrin Martin"/>
    <x v="0"/>
    <s v="United States"/>
    <s v="New York City"/>
    <x v="15"/>
    <n v="10009"/>
    <x v="3"/>
    <s v="OFF-AP-10002945"/>
    <x v="1"/>
    <x v="9"/>
    <s v="Honeywell Enviracaire Portable HEPA Air Cleaner for 17' x 22' Room"/>
    <x v="3778"/>
    <n v="2"/>
    <n v="0"/>
    <n v="198.42899999999997"/>
  </r>
  <r>
    <n v="5129"/>
    <s v="CA-2011-160766"/>
    <x v="2"/>
    <d v="2011-09-14T00:00:00"/>
    <x v="931"/>
    <x v="3"/>
    <s v="DM-13015"/>
    <s v="Darrin Martin"/>
    <x v="0"/>
    <s v="United States"/>
    <s v="New York City"/>
    <x v="15"/>
    <n v="10009"/>
    <x v="3"/>
    <s v="TEC-PH-10001536"/>
    <x v="2"/>
    <x v="7"/>
    <s v="Spigen Samsung Galaxy S5 Case Wallet"/>
    <x v="2181"/>
    <n v="1"/>
    <n v="0"/>
    <n v="4.4173999999999989"/>
  </r>
  <r>
    <n v="5130"/>
    <s v="CA-2011-160766"/>
    <x v="2"/>
    <d v="2011-09-14T00:00:00"/>
    <x v="931"/>
    <x v="3"/>
    <s v="DM-13015"/>
    <s v="Darrin Martin"/>
    <x v="0"/>
    <s v="United States"/>
    <s v="New York City"/>
    <x v="15"/>
    <n v="10009"/>
    <x v="3"/>
    <s v="TEC-PH-10000526"/>
    <x v="2"/>
    <x v="7"/>
    <s v="Vtech CS6719"/>
    <x v="1170"/>
    <n v="3"/>
    <n v="0"/>
    <n v="80.631600000000006"/>
  </r>
  <r>
    <n v="5131"/>
    <s v="CA-2011-160766"/>
    <x v="2"/>
    <d v="2011-09-14T00:00:00"/>
    <x v="931"/>
    <x v="3"/>
    <s v="DM-13015"/>
    <s v="Darrin Martin"/>
    <x v="0"/>
    <s v="United States"/>
    <s v="New York City"/>
    <x v="15"/>
    <n v="10009"/>
    <x v="3"/>
    <s v="OFF-PA-10000213"/>
    <x v="1"/>
    <x v="10"/>
    <s v="Xerox 198"/>
    <x v="3779"/>
    <n v="9"/>
    <n v="0"/>
    <n v="21.065400000000004"/>
  </r>
  <r>
    <n v="5132"/>
    <s v="CA-2014-146626"/>
    <x v="3"/>
    <d v="2014-12-30T00:00:00"/>
    <x v="263"/>
    <x v="1"/>
    <s v="BP-11185"/>
    <s v="Ben Peterman"/>
    <x v="1"/>
    <s v="United States"/>
    <s v="Anaheim"/>
    <x v="1"/>
    <n v="92804"/>
    <x v="1"/>
    <s v="FUR-FU-10002501"/>
    <x v="0"/>
    <x v="5"/>
    <s v="Nu-Dell Executive Frame"/>
    <x v="3780"/>
    <n v="8"/>
    <n v="0"/>
    <n v="37.414400000000001"/>
  </r>
  <r>
    <n v="5133"/>
    <s v="CA-2012-123330"/>
    <x v="1"/>
    <d v="2012-06-21T00:00:00"/>
    <x v="1121"/>
    <x v="1"/>
    <s v="EP-13915"/>
    <s v="Emily Phan"/>
    <x v="0"/>
    <s v="United States"/>
    <s v="Deltona"/>
    <x v="2"/>
    <n v="32725"/>
    <x v="0"/>
    <s v="TEC-PH-10001819"/>
    <x v="2"/>
    <x v="7"/>
    <s v="Innergie mMini Combo Duo USB Travel Charging Kit"/>
    <x v="3781"/>
    <n v="3"/>
    <n v="0.2"/>
    <n v="37.791599999999988"/>
  </r>
  <r>
    <n v="5134"/>
    <s v="CA-2014-155607"/>
    <x v="3"/>
    <d v="2014-11-27T00:00:00"/>
    <x v="524"/>
    <x v="1"/>
    <s v="FG-14260"/>
    <s v="Frank Gastineau"/>
    <x v="2"/>
    <s v="United States"/>
    <s v="New York City"/>
    <x v="15"/>
    <n v="10009"/>
    <x v="3"/>
    <s v="OFF-AP-10001962"/>
    <x v="1"/>
    <x v="9"/>
    <s v="Black &amp; Decker Filter for Double Action Dustbuster Cordless Vac BLDV7210"/>
    <x v="3782"/>
    <n v="7"/>
    <n v="0"/>
    <n v="14.682500000000001"/>
  </r>
  <r>
    <n v="5135"/>
    <s v="CA-2014-155607"/>
    <x v="3"/>
    <d v="2014-11-27T00:00:00"/>
    <x v="524"/>
    <x v="1"/>
    <s v="FG-14260"/>
    <s v="Frank Gastineau"/>
    <x v="2"/>
    <s v="United States"/>
    <s v="New York City"/>
    <x v="15"/>
    <n v="10009"/>
    <x v="3"/>
    <s v="OFF-BI-10003364"/>
    <x v="1"/>
    <x v="8"/>
    <s v="Binding Machine Supplies"/>
    <x v="3783"/>
    <n v="4"/>
    <n v="0.2"/>
    <n v="32.670400000000001"/>
  </r>
  <r>
    <n v="5136"/>
    <s v="CA-2013-151323"/>
    <x v="0"/>
    <d v="2013-10-24T00:00:00"/>
    <x v="464"/>
    <x v="1"/>
    <s v="AB-10255"/>
    <s v="Alejandro Ballentine"/>
    <x v="2"/>
    <s v="United States"/>
    <s v="Seattle"/>
    <x v="4"/>
    <n v="98103"/>
    <x v="1"/>
    <s v="OFF-FA-10002983"/>
    <x v="1"/>
    <x v="13"/>
    <s v="Advantus SlideClip Paper Clips"/>
    <x v="3784"/>
    <n v="5"/>
    <n v="0"/>
    <n v="8.1840000000000011"/>
  </r>
  <r>
    <n v="5137"/>
    <s v="CA-2012-146696"/>
    <x v="1"/>
    <d v="2012-12-14T00:00:00"/>
    <x v="79"/>
    <x v="1"/>
    <s v="RD-19480"/>
    <s v="Rick Duston"/>
    <x v="0"/>
    <s v="United States"/>
    <s v="San Diego"/>
    <x v="1"/>
    <n v="92105"/>
    <x v="1"/>
    <s v="OFF-BI-10002432"/>
    <x v="1"/>
    <x v="8"/>
    <s v="Wilson Jones Standard D-Ring Binders"/>
    <x v="3785"/>
    <n v="2"/>
    <n v="0.2"/>
    <n v="2.7323999999999993"/>
  </r>
  <r>
    <n v="5138"/>
    <s v="CA-2013-128972"/>
    <x v="0"/>
    <d v="2013-11-14T00:00:00"/>
    <x v="398"/>
    <x v="1"/>
    <s v="TS-21430"/>
    <s v="Tom Stivers"/>
    <x v="1"/>
    <s v="United States"/>
    <s v="Oklahoma City"/>
    <x v="26"/>
    <n v="73120"/>
    <x v="2"/>
    <s v="FUR-FU-10003096"/>
    <x v="0"/>
    <x v="5"/>
    <s v="Master Giant Foot Doorstop, Safety Yellow"/>
    <x v="635"/>
    <n v="4"/>
    <n v="0"/>
    <n v="13.0548"/>
  </r>
  <r>
    <n v="5139"/>
    <s v="CA-2014-128335"/>
    <x v="3"/>
    <d v="2014-09-30T00:00:00"/>
    <x v="391"/>
    <x v="1"/>
    <s v="JA-15970"/>
    <s v="Joseph Airdo"/>
    <x v="0"/>
    <s v="United States"/>
    <s v="Mount Vernon"/>
    <x v="15"/>
    <n v="10550"/>
    <x v="3"/>
    <s v="OFF-EN-10001539"/>
    <x v="1"/>
    <x v="12"/>
    <s v="Staples"/>
    <x v="1013"/>
    <n v="3"/>
    <n v="0"/>
    <n v="10.969799999999999"/>
  </r>
  <r>
    <n v="5140"/>
    <s v="CA-2014-128335"/>
    <x v="3"/>
    <d v="2014-09-30T00:00:00"/>
    <x v="391"/>
    <x v="1"/>
    <s v="JA-15970"/>
    <s v="Joseph Airdo"/>
    <x v="0"/>
    <s v="United States"/>
    <s v="Mount Vernon"/>
    <x v="15"/>
    <n v="10550"/>
    <x v="3"/>
    <s v="OFF-PA-10004996"/>
    <x v="1"/>
    <x v="10"/>
    <s v="Speediset Carbonless Redi-Letter 7&quot; x 8 1/2&quot;"/>
    <x v="3786"/>
    <n v="5"/>
    <n v="0"/>
    <n v="24.2285"/>
  </r>
  <r>
    <n v="5141"/>
    <s v="CA-2012-154886"/>
    <x v="1"/>
    <d v="2012-11-08T00:00:00"/>
    <x v="1122"/>
    <x v="1"/>
    <s v="SW-20455"/>
    <s v="Shaun Weien"/>
    <x v="0"/>
    <s v="United States"/>
    <s v="San Francisco"/>
    <x v="1"/>
    <n v="94109"/>
    <x v="1"/>
    <s v="TEC-AC-10001956"/>
    <x v="2"/>
    <x v="11"/>
    <s v="Microsoft Arc Touch Mouse"/>
    <x v="3787"/>
    <n v="2"/>
    <n v="0"/>
    <n v="43.164000000000001"/>
  </r>
  <r>
    <n v="5142"/>
    <s v="CA-2013-111213"/>
    <x v="0"/>
    <d v="2013-04-02T00:00:00"/>
    <x v="1012"/>
    <x v="1"/>
    <s v="FP-14320"/>
    <s v="Frank Preis"/>
    <x v="0"/>
    <s v="United States"/>
    <s v="New York City"/>
    <x v="15"/>
    <n v="10009"/>
    <x v="3"/>
    <s v="FUR-CH-10000454"/>
    <x v="0"/>
    <x v="1"/>
    <s v="Hon Deluxe Fabric Upholstered Stacking Chairs, Rounded Back"/>
    <x v="3788"/>
    <n v="6"/>
    <n v="0.1"/>
    <n v="292.77599999999995"/>
  </r>
  <r>
    <n v="5143"/>
    <s v="CA-2013-111213"/>
    <x v="0"/>
    <d v="2013-04-02T00:00:00"/>
    <x v="1012"/>
    <x v="1"/>
    <s v="FP-14320"/>
    <s v="Frank Preis"/>
    <x v="0"/>
    <s v="United States"/>
    <s v="New York City"/>
    <x v="15"/>
    <n v="10009"/>
    <x v="3"/>
    <s v="OFF-SU-10000946"/>
    <x v="1"/>
    <x v="14"/>
    <s v="Staples"/>
    <x v="1558"/>
    <n v="8"/>
    <n v="0"/>
    <n v="18.513599999999997"/>
  </r>
  <r>
    <n v="5144"/>
    <s v="CA-2013-111213"/>
    <x v="0"/>
    <d v="2013-04-02T00:00:00"/>
    <x v="1012"/>
    <x v="1"/>
    <s v="FP-14320"/>
    <s v="Frank Preis"/>
    <x v="0"/>
    <s v="United States"/>
    <s v="New York City"/>
    <x v="15"/>
    <n v="10009"/>
    <x v="3"/>
    <s v="OFF-BI-10004140"/>
    <x v="1"/>
    <x v="8"/>
    <s v="Avery Non-Stick Binders"/>
    <x v="3273"/>
    <n v="1"/>
    <n v="0.2"/>
    <n v="1.1224999999999996"/>
  </r>
  <r>
    <n v="5145"/>
    <s v="CA-2014-161333"/>
    <x v="3"/>
    <d v="2014-02-03T00:00:00"/>
    <x v="1123"/>
    <x v="1"/>
    <s v="JL-15835"/>
    <s v="John Lee"/>
    <x v="0"/>
    <s v="United States"/>
    <s v="Los Angeles"/>
    <x v="1"/>
    <n v="90045"/>
    <x v="1"/>
    <s v="FUR-FU-10003039"/>
    <x v="0"/>
    <x v="5"/>
    <s v="Howard Miller 11-1/2&quot; Diameter Grantwood Wall Clock"/>
    <x v="3789"/>
    <n v="2"/>
    <n v="0"/>
    <n v="29.328400000000002"/>
  </r>
  <r>
    <n v="5146"/>
    <s v="CA-2014-161333"/>
    <x v="3"/>
    <d v="2014-02-03T00:00:00"/>
    <x v="1123"/>
    <x v="1"/>
    <s v="JL-15835"/>
    <s v="John Lee"/>
    <x v="0"/>
    <s v="United States"/>
    <s v="Los Angeles"/>
    <x v="1"/>
    <n v="90045"/>
    <x v="1"/>
    <s v="OFF-ST-10000464"/>
    <x v="1"/>
    <x v="4"/>
    <s v="Multi-Use Personal File Cart and Caster Set, Three Stacking Bins"/>
    <x v="3790"/>
    <n v="4"/>
    <n v="0"/>
    <n v="38.931200000000004"/>
  </r>
  <r>
    <n v="5147"/>
    <s v="CA-2014-161333"/>
    <x v="3"/>
    <d v="2014-02-03T00:00:00"/>
    <x v="1123"/>
    <x v="1"/>
    <s v="JL-15835"/>
    <s v="John Lee"/>
    <x v="0"/>
    <s v="United States"/>
    <s v="Los Angeles"/>
    <x v="1"/>
    <n v="90045"/>
    <x v="1"/>
    <s v="OFF-AP-10000252"/>
    <x v="1"/>
    <x v="9"/>
    <s v="Harmony HEPA Quiet Air Purifiers"/>
    <x v="1047"/>
    <n v="4"/>
    <n v="0"/>
    <n v="16.38"/>
  </r>
  <r>
    <n v="5148"/>
    <s v="CA-2014-128734"/>
    <x v="3"/>
    <d v="2014-12-25T00:00:00"/>
    <x v="786"/>
    <x v="1"/>
    <s v="JL-15175"/>
    <s v="James Lanier"/>
    <x v="2"/>
    <s v="United States"/>
    <s v="Chandler"/>
    <x v="16"/>
    <n v="85224"/>
    <x v="1"/>
    <s v="FUR-FU-10001731"/>
    <x v="0"/>
    <x v="5"/>
    <s v="Acrylic Self-Standing Desk Frames"/>
    <x v="1086"/>
    <n v="4"/>
    <n v="0.2"/>
    <n v="1.9223999999999997"/>
  </r>
  <r>
    <n v="5149"/>
    <s v="CA-2014-128734"/>
    <x v="3"/>
    <d v="2014-12-25T00:00:00"/>
    <x v="786"/>
    <x v="1"/>
    <s v="JL-15175"/>
    <s v="James Lanier"/>
    <x v="2"/>
    <s v="United States"/>
    <s v="Chandler"/>
    <x v="16"/>
    <n v="85224"/>
    <x v="1"/>
    <s v="FUR-CH-10001394"/>
    <x v="0"/>
    <x v="1"/>
    <s v="Global Leather Executive Chair"/>
    <x v="3791"/>
    <n v="3"/>
    <n v="0.2"/>
    <n v="105.29699999999988"/>
  </r>
  <r>
    <n v="5150"/>
    <s v="CA-2011-141796"/>
    <x v="2"/>
    <d v="2011-06-21T00:00:00"/>
    <x v="365"/>
    <x v="3"/>
    <s v="JG-15160"/>
    <s v="James Galang"/>
    <x v="0"/>
    <s v="United States"/>
    <s v="Long Beach"/>
    <x v="15"/>
    <n v="11561"/>
    <x v="3"/>
    <s v="TEC-PH-10001578"/>
    <x v="2"/>
    <x v="7"/>
    <s v="Polycom SoundStation2 EX Conference phone"/>
    <x v="3792"/>
    <n v="3"/>
    <n v="0"/>
    <n v="352.30649999999997"/>
  </r>
  <r>
    <n v="5151"/>
    <s v="CA-2014-125101"/>
    <x v="3"/>
    <d v="2014-03-07T00:00:00"/>
    <x v="935"/>
    <x v="0"/>
    <s v="SH-19975"/>
    <s v="Sally Hughsby"/>
    <x v="1"/>
    <s v="United States"/>
    <s v="San Francisco"/>
    <x v="1"/>
    <n v="94109"/>
    <x v="1"/>
    <s v="OFF-ST-10000675"/>
    <x v="1"/>
    <x v="4"/>
    <s v="File Shuttle II and Handi-File, Black"/>
    <x v="3793"/>
    <n v="2"/>
    <n v="0"/>
    <n v="16.945"/>
  </r>
  <r>
    <n v="5152"/>
    <s v="CA-2014-169929"/>
    <x v="3"/>
    <d v="2014-09-26T00:00:00"/>
    <x v="938"/>
    <x v="2"/>
    <s v="LS-17200"/>
    <s v="Luke Schmidt"/>
    <x v="1"/>
    <s v="United States"/>
    <s v="Helena"/>
    <x v="37"/>
    <n v="59601"/>
    <x v="1"/>
    <s v="OFF-ST-10002352"/>
    <x v="1"/>
    <x v="4"/>
    <s v="Iris Project Case"/>
    <x v="1778"/>
    <n v="5"/>
    <n v="0"/>
    <n v="10.373999999999999"/>
  </r>
  <r>
    <n v="5153"/>
    <s v="US-2011-121566"/>
    <x v="2"/>
    <d v="2011-06-30T00:00:00"/>
    <x v="287"/>
    <x v="1"/>
    <s v="CS-11860"/>
    <s v="Cari Schnelling"/>
    <x v="0"/>
    <s v="United States"/>
    <s v="New York City"/>
    <x v="15"/>
    <n v="10011"/>
    <x v="3"/>
    <s v="OFF-BI-10004528"/>
    <x v="1"/>
    <x v="8"/>
    <s v="Cardinal Poly Pocket Divider Pockets for Ring Binders"/>
    <x v="3794"/>
    <n v="1"/>
    <n v="0.2"/>
    <n v="0.83999999999999975"/>
  </r>
  <r>
    <n v="5154"/>
    <s v="US-2011-121566"/>
    <x v="2"/>
    <d v="2011-06-30T00:00:00"/>
    <x v="287"/>
    <x v="1"/>
    <s v="CS-11860"/>
    <s v="Cari Schnelling"/>
    <x v="0"/>
    <s v="United States"/>
    <s v="New York City"/>
    <x v="15"/>
    <n v="10011"/>
    <x v="3"/>
    <s v="OFF-AR-10001026"/>
    <x v="1"/>
    <x v="6"/>
    <s v="Sanford Uni-Blazer View Highlighters, Chisel Tip, Yellow"/>
    <x v="3795"/>
    <n v="3"/>
    <n v="0"/>
    <n v="2.9040000000000008"/>
  </r>
  <r>
    <n v="5155"/>
    <s v="US-2012-124219"/>
    <x v="1"/>
    <d v="2012-08-07T00:00:00"/>
    <x v="747"/>
    <x v="2"/>
    <s v="KW-16570"/>
    <s v="Kelly Williams"/>
    <x v="0"/>
    <s v="United States"/>
    <s v="Kirkwood"/>
    <x v="25"/>
    <n v="63122"/>
    <x v="2"/>
    <s v="OFF-BI-10002215"/>
    <x v="1"/>
    <x v="8"/>
    <s v="Wilson Jones Hanging View Binder, White, 1&quot;"/>
    <x v="158"/>
    <n v="4"/>
    <n v="0"/>
    <n v="13.063999999999998"/>
  </r>
  <r>
    <n v="5156"/>
    <s v="US-2012-124219"/>
    <x v="1"/>
    <d v="2012-08-07T00:00:00"/>
    <x v="747"/>
    <x v="2"/>
    <s v="KW-16570"/>
    <s v="Kelly Williams"/>
    <x v="0"/>
    <s v="United States"/>
    <s v="Kirkwood"/>
    <x v="25"/>
    <n v="63122"/>
    <x v="2"/>
    <s v="FUR-FU-10000305"/>
    <x v="0"/>
    <x v="5"/>
    <s v="Tenex V2T-RE Standard Weight Series Chair Mat, 45&quot; x 53&quot;, Lip 25&quot; x 12&quot;"/>
    <x v="3724"/>
    <n v="3"/>
    <n v="0"/>
    <n v="34.070399999999999"/>
  </r>
  <r>
    <n v="5157"/>
    <s v="CA-2014-163006"/>
    <x v="3"/>
    <d v="2014-07-01T00:00:00"/>
    <x v="446"/>
    <x v="0"/>
    <s v="GH-14410"/>
    <s v="Gary Hansen"/>
    <x v="2"/>
    <s v="United States"/>
    <s v="Chicago"/>
    <x v="10"/>
    <n v="60653"/>
    <x v="2"/>
    <s v="TEC-PH-10002584"/>
    <x v="2"/>
    <x v="7"/>
    <s v="Samsung Galaxy S4"/>
    <x v="3796"/>
    <n v="2"/>
    <n v="0.2"/>
    <n v="125.19799999999992"/>
  </r>
  <r>
    <n v="5158"/>
    <s v="CA-2014-163006"/>
    <x v="3"/>
    <d v="2014-07-01T00:00:00"/>
    <x v="446"/>
    <x v="0"/>
    <s v="GH-14410"/>
    <s v="Gary Hansen"/>
    <x v="2"/>
    <s v="United States"/>
    <s v="Chicago"/>
    <x v="10"/>
    <n v="60653"/>
    <x v="2"/>
    <s v="FUR-CH-10000229"/>
    <x v="0"/>
    <x v="1"/>
    <s v="Global Enterprise Series Seating High-Back Swivel/Tilt Chairs"/>
    <x v="3797"/>
    <n v="3"/>
    <n v="0.3"/>
    <n v="-178.84680000000006"/>
  </r>
  <r>
    <n v="5159"/>
    <s v="CA-2014-163006"/>
    <x v="3"/>
    <d v="2014-07-01T00:00:00"/>
    <x v="446"/>
    <x v="0"/>
    <s v="GH-14410"/>
    <s v="Gary Hansen"/>
    <x v="2"/>
    <s v="United States"/>
    <s v="Chicago"/>
    <x v="10"/>
    <n v="60653"/>
    <x v="2"/>
    <s v="FUR-FU-10003799"/>
    <x v="0"/>
    <x v="5"/>
    <s v="Seth Thomas 13 1/2&quot; Wall Clock"/>
    <x v="3798"/>
    <n v="2"/>
    <n v="0.6"/>
    <n v="-10.312400000000004"/>
  </r>
  <r>
    <n v="5160"/>
    <s v="CA-2012-156146"/>
    <x v="1"/>
    <d v="2012-10-26T00:00:00"/>
    <x v="697"/>
    <x v="0"/>
    <s v="AG-10495"/>
    <s v="Andrew Gjertsen"/>
    <x v="1"/>
    <s v="United States"/>
    <s v="Peoria"/>
    <x v="16"/>
    <n v="85345"/>
    <x v="1"/>
    <s v="TEC-PH-10001700"/>
    <x v="2"/>
    <x v="7"/>
    <s v="Panasonic KX-TG6844B Expandable Digital Cordless Telephone"/>
    <x v="554"/>
    <n v="2"/>
    <n v="0.2"/>
    <n v="9.2386000000000053"/>
  </r>
  <r>
    <n v="5161"/>
    <s v="CA-2012-156146"/>
    <x v="1"/>
    <d v="2012-10-26T00:00:00"/>
    <x v="697"/>
    <x v="0"/>
    <s v="AG-10495"/>
    <s v="Andrew Gjertsen"/>
    <x v="1"/>
    <s v="United States"/>
    <s v="Peoria"/>
    <x v="16"/>
    <n v="85345"/>
    <x v="1"/>
    <s v="TEC-PH-10001527"/>
    <x v="2"/>
    <x v="7"/>
    <s v="Plantronics MX500i Earset"/>
    <x v="3799"/>
    <n v="2"/>
    <n v="0.2"/>
    <n v="-14.603000000000005"/>
  </r>
  <r>
    <n v="5162"/>
    <s v="CA-2011-111192"/>
    <x v="2"/>
    <d v="2011-07-30T00:00:00"/>
    <x v="90"/>
    <x v="1"/>
    <s v="TS-21430"/>
    <s v="Tom Stivers"/>
    <x v="1"/>
    <s v="United States"/>
    <s v="Seattle"/>
    <x v="4"/>
    <n v="98103"/>
    <x v="1"/>
    <s v="FUR-BO-10002916"/>
    <x v="0"/>
    <x v="0"/>
    <s v="Rush Hierlooms Collection 1&quot; Thick Stackable Bookcases"/>
    <x v="3800"/>
    <n v="8"/>
    <n v="0"/>
    <n v="259.88959999999997"/>
  </r>
  <r>
    <n v="5163"/>
    <s v="CA-2013-115378"/>
    <x v="0"/>
    <d v="2013-11-19T00:00:00"/>
    <x v="791"/>
    <x v="0"/>
    <s v="AJ-10945"/>
    <s v="Ashley Jarboe"/>
    <x v="0"/>
    <s v="United States"/>
    <s v="Taylor"/>
    <x v="12"/>
    <n v="48180"/>
    <x v="2"/>
    <s v="FUR-CH-10000863"/>
    <x v="0"/>
    <x v="1"/>
    <s v="Novimex Swivel Fabric Task Chair"/>
    <x v="85"/>
    <n v="2"/>
    <n v="0"/>
    <n v="33.215599999999995"/>
  </r>
  <r>
    <n v="5164"/>
    <s v="CA-2012-161627"/>
    <x v="1"/>
    <d v="2012-07-06T00:00:00"/>
    <x v="772"/>
    <x v="1"/>
    <s v="SJ-20215"/>
    <s v="Sarah Jordon"/>
    <x v="0"/>
    <s v="United States"/>
    <s v="Pasadena"/>
    <x v="1"/>
    <n v="91104"/>
    <x v="1"/>
    <s v="FUR-CH-10003968"/>
    <x v="0"/>
    <x v="1"/>
    <s v="Novimex Turbo Task Chair"/>
    <x v="3011"/>
    <n v="3"/>
    <n v="0.2"/>
    <n v="-17.035200000000003"/>
  </r>
  <r>
    <n v="5165"/>
    <s v="CA-2011-121006"/>
    <x v="2"/>
    <d v="2011-11-10T00:00:00"/>
    <x v="723"/>
    <x v="1"/>
    <s v="SC-20020"/>
    <s v="Sam Craven"/>
    <x v="0"/>
    <s v="United States"/>
    <s v="Midland"/>
    <x v="12"/>
    <n v="48640"/>
    <x v="2"/>
    <s v="OFF-AR-10001149"/>
    <x v="1"/>
    <x v="6"/>
    <s v="Avery Hi-Liter Comfort Grip Fluorescent Highlighter, Yellow Ink"/>
    <x v="2841"/>
    <n v="2"/>
    <n v="0"/>
    <n v="1.5209999999999999"/>
  </r>
  <r>
    <n v="5166"/>
    <s v="CA-2011-121006"/>
    <x v="2"/>
    <d v="2011-11-10T00:00:00"/>
    <x v="723"/>
    <x v="1"/>
    <s v="SC-20020"/>
    <s v="Sam Craven"/>
    <x v="0"/>
    <s v="United States"/>
    <s v="Midland"/>
    <x v="12"/>
    <n v="48640"/>
    <x v="2"/>
    <s v="OFF-PA-10000130"/>
    <x v="1"/>
    <x v="10"/>
    <s v="Xerox 199"/>
    <x v="1387"/>
    <n v="3"/>
    <n v="0"/>
    <n v="5.7779999999999987"/>
  </r>
  <r>
    <n v="5167"/>
    <s v="CA-2011-121006"/>
    <x v="2"/>
    <d v="2011-11-10T00:00:00"/>
    <x v="723"/>
    <x v="1"/>
    <s v="SC-20020"/>
    <s v="Sam Craven"/>
    <x v="0"/>
    <s v="United States"/>
    <s v="Midland"/>
    <x v="12"/>
    <n v="48640"/>
    <x v="2"/>
    <s v="OFF-PA-10002479"/>
    <x v="1"/>
    <x v="10"/>
    <s v="Xerox 4200 Series MultiUse Premium Copy Paper (20Lb. and 84 Bright)"/>
    <x v="3426"/>
    <n v="3"/>
    <n v="0"/>
    <n v="7.1280000000000001"/>
  </r>
  <r>
    <n v="5168"/>
    <s v="CA-2011-121006"/>
    <x v="2"/>
    <d v="2011-11-10T00:00:00"/>
    <x v="723"/>
    <x v="1"/>
    <s v="SC-20020"/>
    <s v="Sam Craven"/>
    <x v="0"/>
    <s v="United States"/>
    <s v="Midland"/>
    <x v="12"/>
    <n v="48640"/>
    <x v="2"/>
    <s v="FUR-CH-10004997"/>
    <x v="0"/>
    <x v="1"/>
    <s v="Hon Every-Day Series Multi-Task Chairs"/>
    <x v="3801"/>
    <n v="3"/>
    <n v="0"/>
    <n v="112.78800000000001"/>
  </r>
  <r>
    <n v="5169"/>
    <s v="CA-2011-121006"/>
    <x v="2"/>
    <d v="2011-11-10T00:00:00"/>
    <x v="723"/>
    <x v="1"/>
    <s v="SC-20020"/>
    <s v="Sam Craven"/>
    <x v="0"/>
    <s v="United States"/>
    <s v="Midland"/>
    <x v="12"/>
    <n v="48640"/>
    <x v="2"/>
    <s v="OFF-ST-10004950"/>
    <x v="1"/>
    <x v="4"/>
    <s v="Acco Perma 3000 Stacking Storage Drawers"/>
    <x v="2780"/>
    <n v="3"/>
    <n v="0"/>
    <n v="11.958600000000001"/>
  </r>
  <r>
    <n v="5170"/>
    <s v="CA-2011-121006"/>
    <x v="2"/>
    <d v="2011-11-10T00:00:00"/>
    <x v="723"/>
    <x v="1"/>
    <s v="SC-20020"/>
    <s v="Sam Craven"/>
    <x v="0"/>
    <s v="United States"/>
    <s v="Midland"/>
    <x v="12"/>
    <n v="48640"/>
    <x v="2"/>
    <s v="OFF-ST-10001490"/>
    <x v="1"/>
    <x v="4"/>
    <s v="Hot File 7-Pocket, Floor Stand"/>
    <x v="3469"/>
    <n v="3"/>
    <n v="0"/>
    <n v="160.62299999999993"/>
  </r>
  <r>
    <n v="5171"/>
    <s v="CA-2013-122903"/>
    <x v="0"/>
    <d v="2013-05-28T00:00:00"/>
    <x v="1124"/>
    <x v="0"/>
    <s v="LA-16780"/>
    <s v="Laura Armstrong"/>
    <x v="1"/>
    <s v="United States"/>
    <s v="Detroit"/>
    <x v="12"/>
    <n v="48205"/>
    <x v="2"/>
    <s v="FUR-CH-10002024"/>
    <x v="0"/>
    <x v="1"/>
    <s v="HON 5400 Series Task Chairs for Big and Tall"/>
    <x v="3802"/>
    <n v="5"/>
    <n v="0"/>
    <n v="700.98000000000013"/>
  </r>
  <r>
    <n v="5172"/>
    <s v="CA-2013-122903"/>
    <x v="0"/>
    <d v="2013-05-28T00:00:00"/>
    <x v="1124"/>
    <x v="0"/>
    <s v="LA-16780"/>
    <s v="Laura Armstrong"/>
    <x v="1"/>
    <s v="United States"/>
    <s v="Detroit"/>
    <x v="12"/>
    <n v="48205"/>
    <x v="2"/>
    <s v="OFF-PA-10001790"/>
    <x v="1"/>
    <x v="10"/>
    <s v="Xerox 1910"/>
    <x v="3803"/>
    <n v="3"/>
    <n v="0"/>
    <n v="69.177599999999984"/>
  </r>
  <r>
    <n v="5173"/>
    <s v="CA-2013-122903"/>
    <x v="0"/>
    <d v="2013-05-28T00:00:00"/>
    <x v="1124"/>
    <x v="0"/>
    <s v="LA-16780"/>
    <s v="Laura Armstrong"/>
    <x v="1"/>
    <s v="United States"/>
    <s v="Detroit"/>
    <x v="12"/>
    <n v="48205"/>
    <x v="2"/>
    <s v="OFF-PA-10000994"/>
    <x v="1"/>
    <x v="10"/>
    <s v="Xerox 1915"/>
    <x v="1836"/>
    <n v="3"/>
    <n v="0"/>
    <n v="150.98399999999998"/>
  </r>
  <r>
    <n v="5174"/>
    <s v="CA-2012-107741"/>
    <x v="1"/>
    <d v="2012-03-08T00:00:00"/>
    <x v="392"/>
    <x v="2"/>
    <s v="FC-14335"/>
    <s v="Fred Chung"/>
    <x v="1"/>
    <s v="United States"/>
    <s v="Pueblo"/>
    <x v="22"/>
    <n v="81001"/>
    <x v="1"/>
    <s v="OFF-AR-10002399"/>
    <x v="1"/>
    <x v="6"/>
    <s v="Dixon Prang Watercolor Pencils, 10-Color Set with Brush"/>
    <x v="3804"/>
    <n v="1"/>
    <n v="0.2"/>
    <n v="0.89459999999999995"/>
  </r>
  <r>
    <n v="5175"/>
    <s v="CA-2014-106432"/>
    <x v="3"/>
    <d v="2014-10-20T00:00:00"/>
    <x v="188"/>
    <x v="1"/>
    <s v="CA-12265"/>
    <s v="Christina Anderson"/>
    <x v="0"/>
    <s v="United States"/>
    <s v="Waco"/>
    <x v="5"/>
    <n v="76706"/>
    <x v="2"/>
    <s v="OFF-BI-10002799"/>
    <x v="1"/>
    <x v="8"/>
    <s v="SlimView Poly Binder, 3/8&quot;"/>
    <x v="3805"/>
    <n v="2"/>
    <n v="0.8"/>
    <n v="-3.5224000000000011"/>
  </r>
  <r>
    <n v="5176"/>
    <s v="CA-2014-106432"/>
    <x v="3"/>
    <d v="2014-10-20T00:00:00"/>
    <x v="188"/>
    <x v="1"/>
    <s v="CA-12265"/>
    <s v="Christina Anderson"/>
    <x v="0"/>
    <s v="United States"/>
    <s v="Waco"/>
    <x v="5"/>
    <n v="76706"/>
    <x v="2"/>
    <s v="FUR-BO-10004360"/>
    <x v="0"/>
    <x v="0"/>
    <s v="Rush Hierlooms Collection Rich Wood Bookcases"/>
    <x v="3806"/>
    <n v="3"/>
    <n v="0.32"/>
    <n v="-91.758599999999973"/>
  </r>
  <r>
    <n v="5177"/>
    <s v="CA-2013-148908"/>
    <x v="0"/>
    <d v="2013-11-06T00:00:00"/>
    <x v="281"/>
    <x v="2"/>
    <s v="JH-15985"/>
    <s v="Joseph Holt"/>
    <x v="0"/>
    <s v="United States"/>
    <s v="San Francisco"/>
    <x v="1"/>
    <n v="94109"/>
    <x v="1"/>
    <s v="OFF-BI-10002082"/>
    <x v="1"/>
    <x v="8"/>
    <s v="GBC Twin Loop Wire Binding Elements"/>
    <x v="3807"/>
    <n v="2"/>
    <n v="0.2"/>
    <n v="19.968"/>
  </r>
  <r>
    <n v="5178"/>
    <s v="CA-2013-123015"/>
    <x v="0"/>
    <d v="2013-12-27T00:00:00"/>
    <x v="525"/>
    <x v="1"/>
    <s v="AJ-10795"/>
    <s v="Anthony Johnson"/>
    <x v="1"/>
    <s v="United States"/>
    <s v="New York City"/>
    <x v="15"/>
    <n v="10024"/>
    <x v="3"/>
    <s v="OFF-BI-10004967"/>
    <x v="1"/>
    <x v="8"/>
    <s v="Round Ring Binders"/>
    <x v="3808"/>
    <n v="3"/>
    <n v="0.2"/>
    <n v="1.6848000000000001"/>
  </r>
  <r>
    <n v="5179"/>
    <s v="US-2012-120502"/>
    <x v="1"/>
    <d v="2012-04-13T00:00:00"/>
    <x v="691"/>
    <x v="1"/>
    <s v="BT-11395"/>
    <s v="Bill Tyler"/>
    <x v="1"/>
    <s v="United States"/>
    <s v="Los Angeles"/>
    <x v="1"/>
    <n v="90036"/>
    <x v="1"/>
    <s v="FUR-FU-10004973"/>
    <x v="0"/>
    <x v="5"/>
    <s v="Flat Face Poster Frame"/>
    <x v="1023"/>
    <n v="2"/>
    <n v="0"/>
    <n v="15.825600000000001"/>
  </r>
  <r>
    <n v="5180"/>
    <s v="US-2012-120502"/>
    <x v="1"/>
    <d v="2012-04-13T00:00:00"/>
    <x v="691"/>
    <x v="1"/>
    <s v="BT-11395"/>
    <s v="Bill Tyler"/>
    <x v="1"/>
    <s v="United States"/>
    <s v="Los Angeles"/>
    <x v="1"/>
    <n v="90036"/>
    <x v="1"/>
    <s v="TEC-PH-10003645"/>
    <x v="2"/>
    <x v="7"/>
    <s v="Aastra 57i VoIP phone"/>
    <x v="3809"/>
    <n v="2"/>
    <n v="0.2"/>
    <n v="19.393200000000007"/>
  </r>
  <r>
    <n v="5181"/>
    <s v="US-2012-120502"/>
    <x v="1"/>
    <d v="2012-04-13T00:00:00"/>
    <x v="691"/>
    <x v="1"/>
    <s v="BT-11395"/>
    <s v="Bill Tyler"/>
    <x v="1"/>
    <s v="United States"/>
    <s v="Los Angeles"/>
    <x v="1"/>
    <n v="90036"/>
    <x v="1"/>
    <s v="OFF-AP-10004980"/>
    <x v="1"/>
    <x v="9"/>
    <s v="3M Replacement Filter for Office Air Cleaner for 20' x 33' Room"/>
    <x v="3810"/>
    <n v="2"/>
    <n v="0"/>
    <n v="29.577600000000004"/>
  </r>
  <r>
    <n v="5182"/>
    <s v="CA-2014-108749"/>
    <x v="3"/>
    <d v="2014-09-13T00:00:00"/>
    <x v="17"/>
    <x v="2"/>
    <s v="DJ-13510"/>
    <s v="Don Jones"/>
    <x v="1"/>
    <s v="United States"/>
    <s v="Woonsocket"/>
    <x v="34"/>
    <n v="2895"/>
    <x v="3"/>
    <s v="OFF-PA-10003797"/>
    <x v="1"/>
    <x v="10"/>
    <s v="Xerox 209"/>
    <x v="1568"/>
    <n v="7"/>
    <n v="0"/>
    <n v="21.772800000000004"/>
  </r>
  <r>
    <n v="5183"/>
    <s v="CA-2014-108749"/>
    <x v="3"/>
    <d v="2014-09-13T00:00:00"/>
    <x v="17"/>
    <x v="2"/>
    <s v="DJ-13510"/>
    <s v="Don Jones"/>
    <x v="1"/>
    <s v="United States"/>
    <s v="Woonsocket"/>
    <x v="34"/>
    <n v="2895"/>
    <x v="3"/>
    <s v="OFF-BI-10003707"/>
    <x v="1"/>
    <x v="8"/>
    <s v="Aluminum Screw Posts"/>
    <x v="3811"/>
    <n v="3"/>
    <n v="0"/>
    <n v="22.89"/>
  </r>
  <r>
    <n v="5184"/>
    <s v="CA-2014-163335"/>
    <x v="3"/>
    <d v="2014-09-25T00:00:00"/>
    <x v="474"/>
    <x v="2"/>
    <s v="AG-10675"/>
    <s v="Anna Gayman"/>
    <x v="0"/>
    <s v="United States"/>
    <s v="Columbus"/>
    <x v="32"/>
    <n v="31907"/>
    <x v="0"/>
    <s v="OFF-ST-10000885"/>
    <x v="1"/>
    <x v="4"/>
    <s v="Fellowes Desktop Hanging File Manager"/>
    <x v="2353"/>
    <n v="3"/>
    <n v="0"/>
    <n v="10.0725"/>
  </r>
  <r>
    <n v="5185"/>
    <s v="CA-2014-163335"/>
    <x v="3"/>
    <d v="2014-09-25T00:00:00"/>
    <x v="474"/>
    <x v="2"/>
    <s v="AG-10675"/>
    <s v="Anna Gayman"/>
    <x v="0"/>
    <s v="United States"/>
    <s v="Columbus"/>
    <x v="32"/>
    <n v="31907"/>
    <x v="0"/>
    <s v="OFF-BI-10002827"/>
    <x v="1"/>
    <x v="8"/>
    <s v="Avery Durable Poly Binders"/>
    <x v="3812"/>
    <n v="7"/>
    <n v="0"/>
    <n v="17.8066"/>
  </r>
  <r>
    <n v="5186"/>
    <s v="CA-2012-134719"/>
    <x v="1"/>
    <d v="2012-10-10T00:00:00"/>
    <x v="526"/>
    <x v="1"/>
    <s v="JD-15790"/>
    <s v="John Dryer"/>
    <x v="0"/>
    <s v="United States"/>
    <s v="Jacksonville"/>
    <x v="2"/>
    <n v="32216"/>
    <x v="0"/>
    <s v="OFF-ST-10004459"/>
    <x v="1"/>
    <x v="4"/>
    <s v="Tennsco Single-Tier Lockers"/>
    <x v="2122"/>
    <n v="6"/>
    <n v="0.2"/>
    <n v="-337.80600000000004"/>
  </r>
  <r>
    <n v="5187"/>
    <s v="US-2012-154389"/>
    <x v="1"/>
    <d v="2012-11-27T00:00:00"/>
    <x v="253"/>
    <x v="1"/>
    <s v="EH-14125"/>
    <s v="Eugene Hildebrand"/>
    <x v="2"/>
    <s v="United States"/>
    <s v="Philadelphia"/>
    <x v="9"/>
    <n v="19140"/>
    <x v="3"/>
    <s v="TEC-PH-10002789"/>
    <x v="2"/>
    <x v="7"/>
    <s v="LG Exalt"/>
    <x v="3813"/>
    <n v="8"/>
    <n v="0.4"/>
    <n v="-162.22960000000006"/>
  </r>
  <r>
    <n v="5188"/>
    <s v="CA-2012-115567"/>
    <x v="1"/>
    <d v="2012-09-13T00:00:00"/>
    <x v="629"/>
    <x v="1"/>
    <s v="ZC-21910"/>
    <s v="Zuschuss Carroll"/>
    <x v="0"/>
    <s v="United States"/>
    <s v="Columbus"/>
    <x v="14"/>
    <n v="47201"/>
    <x v="2"/>
    <s v="TEC-AC-10001314"/>
    <x v="2"/>
    <x v="11"/>
    <s v="Case Logic 2.4GHz Wireless Keyboard"/>
    <x v="1772"/>
    <n v="4"/>
    <n v="0"/>
    <n v="15.996799999999979"/>
  </r>
  <r>
    <n v="5189"/>
    <s v="CA-2012-115567"/>
    <x v="1"/>
    <d v="2012-09-13T00:00:00"/>
    <x v="629"/>
    <x v="1"/>
    <s v="ZC-21910"/>
    <s v="Zuschuss Carroll"/>
    <x v="0"/>
    <s v="United States"/>
    <s v="Columbus"/>
    <x v="14"/>
    <n v="47201"/>
    <x v="2"/>
    <s v="FUR-CH-10000015"/>
    <x v="0"/>
    <x v="1"/>
    <s v="Hon Multipurpose Stacking Arm Chairs"/>
    <x v="3814"/>
    <n v="7"/>
    <n v="0"/>
    <n v="394.21199999999999"/>
  </r>
  <r>
    <n v="5190"/>
    <s v="US-2014-136679"/>
    <x v="3"/>
    <d v="2014-11-15T00:00:00"/>
    <x v="551"/>
    <x v="1"/>
    <s v="XP-21865"/>
    <s v="Xylona Preis"/>
    <x v="0"/>
    <s v="United States"/>
    <s v="Pasadena"/>
    <x v="5"/>
    <n v="77506"/>
    <x v="2"/>
    <s v="TEC-AC-10004855"/>
    <x v="2"/>
    <x v="11"/>
    <s v="V7 USB Numeric Keypad"/>
    <x v="3815"/>
    <n v="6"/>
    <n v="0.2"/>
    <n v="-27.292200000000001"/>
  </r>
  <r>
    <n v="5191"/>
    <s v="US-2014-136679"/>
    <x v="3"/>
    <d v="2014-11-15T00:00:00"/>
    <x v="551"/>
    <x v="1"/>
    <s v="XP-21865"/>
    <s v="Xylona Preis"/>
    <x v="0"/>
    <s v="United States"/>
    <s v="Pasadena"/>
    <x v="5"/>
    <n v="77506"/>
    <x v="2"/>
    <s v="OFF-AR-10003582"/>
    <x v="1"/>
    <x v="6"/>
    <s v="Boston Electric Pencil Sharpener, Model 1818, Charcoal Black"/>
    <x v="3816"/>
    <n v="2"/>
    <n v="0.2"/>
    <n v="4.5040000000000031"/>
  </r>
  <r>
    <n v="5192"/>
    <s v="US-2014-141943"/>
    <x v="3"/>
    <d v="2014-05-06T00:00:00"/>
    <x v="510"/>
    <x v="1"/>
    <s v="DK-12985"/>
    <s v="Darren Koutras"/>
    <x v="0"/>
    <s v="United States"/>
    <s v="San Francisco"/>
    <x v="1"/>
    <n v="94122"/>
    <x v="1"/>
    <s v="OFF-EN-10003448"/>
    <x v="1"/>
    <x v="12"/>
    <s v="Peel &amp; Seel Recycled Catalog Envelopes, Brown"/>
    <x v="3817"/>
    <n v="2"/>
    <n v="0"/>
    <n v="11.58"/>
  </r>
  <r>
    <n v="5193"/>
    <s v="CA-2011-101560"/>
    <x v="2"/>
    <d v="2011-11-28T00:00:00"/>
    <x v="34"/>
    <x v="0"/>
    <s v="CS-12250"/>
    <s v="Chris Selesnick"/>
    <x v="1"/>
    <s v="United States"/>
    <s v="Columbia"/>
    <x v="20"/>
    <n v="29203"/>
    <x v="0"/>
    <s v="FUR-FU-10003773"/>
    <x v="0"/>
    <x v="5"/>
    <s v="Eldon Cleatmat Plus Chair Mats for High Pile Carpets"/>
    <x v="3818"/>
    <n v="5"/>
    <n v="0"/>
    <n v="43.735999999999962"/>
  </r>
  <r>
    <n v="5194"/>
    <s v="CA-2011-101560"/>
    <x v="2"/>
    <d v="2011-11-28T00:00:00"/>
    <x v="34"/>
    <x v="0"/>
    <s v="CS-12250"/>
    <s v="Chris Selesnick"/>
    <x v="1"/>
    <s v="United States"/>
    <s v="Columbia"/>
    <x v="20"/>
    <n v="29203"/>
    <x v="0"/>
    <s v="OFF-PA-10001363"/>
    <x v="1"/>
    <x v="10"/>
    <s v="Xerox 1933"/>
    <x v="3016"/>
    <n v="7"/>
    <n v="0"/>
    <n v="40.401199999999996"/>
  </r>
  <r>
    <n v="5195"/>
    <s v="CA-2011-101560"/>
    <x v="2"/>
    <d v="2011-11-28T00:00:00"/>
    <x v="34"/>
    <x v="0"/>
    <s v="CS-12250"/>
    <s v="Chris Selesnick"/>
    <x v="1"/>
    <s v="United States"/>
    <s v="Columbia"/>
    <x v="20"/>
    <n v="29203"/>
    <x v="0"/>
    <s v="OFF-AR-10004757"/>
    <x v="1"/>
    <x v="6"/>
    <s v="Crayola Colored Pencils"/>
    <x v="2805"/>
    <n v="4"/>
    <n v="0"/>
    <n v="4.3295999999999992"/>
  </r>
  <r>
    <n v="5196"/>
    <s v="CA-2011-101560"/>
    <x v="2"/>
    <d v="2011-11-28T00:00:00"/>
    <x v="34"/>
    <x v="0"/>
    <s v="CS-12250"/>
    <s v="Chris Selesnick"/>
    <x v="1"/>
    <s v="United States"/>
    <s v="Columbia"/>
    <x v="20"/>
    <n v="29203"/>
    <x v="0"/>
    <s v="OFF-BI-10000309"/>
    <x v="1"/>
    <x v="8"/>
    <s v="GBC Twin Loop Wire Binding Elements, 9/16&quot; Spine, Black"/>
    <x v="3819"/>
    <n v="3"/>
    <n v="0"/>
    <n v="22.3734"/>
  </r>
  <r>
    <n v="5197"/>
    <s v="CA-2011-159709"/>
    <x v="2"/>
    <d v="2011-05-10T00:00:00"/>
    <x v="8"/>
    <x v="1"/>
    <s v="AI-10855"/>
    <s v="Arianne Irving"/>
    <x v="0"/>
    <s v="United States"/>
    <s v="Kent"/>
    <x v="4"/>
    <n v="98031"/>
    <x v="1"/>
    <s v="OFF-EN-10001434"/>
    <x v="1"/>
    <x v="12"/>
    <s v="Strathmore #10 Envelopes, Ultimate White"/>
    <x v="3820"/>
    <n v="3"/>
    <n v="0"/>
    <n v="77.483699999999999"/>
  </r>
  <r>
    <n v="5198"/>
    <s v="CA-2011-159709"/>
    <x v="2"/>
    <d v="2011-05-10T00:00:00"/>
    <x v="8"/>
    <x v="1"/>
    <s v="AI-10855"/>
    <s v="Arianne Irving"/>
    <x v="0"/>
    <s v="United States"/>
    <s v="Kent"/>
    <x v="4"/>
    <n v="98031"/>
    <x v="1"/>
    <s v="TEC-PH-10003988"/>
    <x v="2"/>
    <x v="7"/>
    <s v="LF Elite 3D Dazzle Designer Hard Case Cover, Lf Stylus Pen and Wiper For Apple Iphone 5c Mini Lite"/>
    <x v="3582"/>
    <n v="5"/>
    <n v="0.2"/>
    <n v="4.3600000000000012"/>
  </r>
  <r>
    <n v="5199"/>
    <s v="CA-2013-103982"/>
    <x v="0"/>
    <d v="2013-03-04T00:00:00"/>
    <x v="599"/>
    <x v="1"/>
    <s v="AA-10315"/>
    <s v="Alex Avila"/>
    <x v="0"/>
    <s v="United States"/>
    <s v="Round Rock"/>
    <x v="5"/>
    <n v="78664"/>
    <x v="2"/>
    <s v="OFF-SU-10000151"/>
    <x v="1"/>
    <x v="14"/>
    <s v="High Speed Automatic Electric Letter Opener"/>
    <x v="3821"/>
    <n v="3"/>
    <n v="0.2"/>
    <n v="-786.01440000000025"/>
  </r>
  <r>
    <n v="5200"/>
    <s v="CA-2013-103982"/>
    <x v="0"/>
    <d v="2013-03-04T00:00:00"/>
    <x v="599"/>
    <x v="1"/>
    <s v="AA-10315"/>
    <s v="Alex Avila"/>
    <x v="0"/>
    <s v="United States"/>
    <s v="Round Rock"/>
    <x v="5"/>
    <n v="78664"/>
    <x v="2"/>
    <s v="OFF-FA-10001332"/>
    <x v="1"/>
    <x v="13"/>
    <s v="Acco Banker's Clasps, 5 3/4&quot;-Long"/>
    <x v="2134"/>
    <n v="1"/>
    <n v="0.2"/>
    <n v="0.77759999999999996"/>
  </r>
  <r>
    <n v="5201"/>
    <s v="CA-2013-103982"/>
    <x v="0"/>
    <d v="2013-03-04T00:00:00"/>
    <x v="599"/>
    <x v="1"/>
    <s v="AA-10315"/>
    <s v="Alex Avila"/>
    <x v="0"/>
    <s v="United States"/>
    <s v="Round Rock"/>
    <x v="5"/>
    <n v="78664"/>
    <x v="2"/>
    <s v="TEC-PH-10000895"/>
    <x v="2"/>
    <x v="7"/>
    <s v="Polycom VVX 310 VoIP phone"/>
    <x v="2404"/>
    <n v="3"/>
    <n v="0.2"/>
    <n v="32.398200000000017"/>
  </r>
  <r>
    <n v="5202"/>
    <s v="CA-2013-103982"/>
    <x v="0"/>
    <d v="2013-03-04T00:00:00"/>
    <x v="599"/>
    <x v="1"/>
    <s v="AA-10315"/>
    <s v="Alex Avila"/>
    <x v="0"/>
    <s v="United States"/>
    <s v="Round Rock"/>
    <x v="5"/>
    <n v="78664"/>
    <x v="2"/>
    <s v="TEC-AC-10002857"/>
    <x v="2"/>
    <x v="11"/>
    <s v="Verbatim 25 GB 6x Blu-ray Single Layer Recordable Disc, 1/Pack"/>
    <x v="3822"/>
    <n v="7"/>
    <n v="0.2"/>
    <n v="5.7364999999999977"/>
  </r>
  <r>
    <n v="5203"/>
    <s v="CA-2012-142454"/>
    <x v="1"/>
    <d v="2012-08-15T00:00:00"/>
    <x v="811"/>
    <x v="1"/>
    <s v="RE-19450"/>
    <s v="Richard Eichhorn"/>
    <x v="0"/>
    <s v="United States"/>
    <s v="Oakland"/>
    <x v="1"/>
    <n v="94601"/>
    <x v="1"/>
    <s v="FUR-FU-10004018"/>
    <x v="0"/>
    <x v="5"/>
    <s v="Tensor Computer Mounted Lamp"/>
    <x v="3823"/>
    <n v="7"/>
    <n v="0"/>
    <n v="28.142100000000006"/>
  </r>
  <r>
    <n v="5204"/>
    <s v="CA-2012-142454"/>
    <x v="1"/>
    <d v="2012-08-15T00:00:00"/>
    <x v="811"/>
    <x v="1"/>
    <s v="RE-19450"/>
    <s v="Richard Eichhorn"/>
    <x v="0"/>
    <s v="United States"/>
    <s v="Oakland"/>
    <x v="1"/>
    <n v="94601"/>
    <x v="1"/>
    <s v="OFF-ST-10003638"/>
    <x v="1"/>
    <x v="4"/>
    <s v="Mobile Personal File Cube"/>
    <x v="3824"/>
    <n v="3"/>
    <n v="0"/>
    <n v="18.970199999999998"/>
  </r>
  <r>
    <n v="5205"/>
    <s v="CA-2012-102015"/>
    <x v="1"/>
    <d v="2012-09-12T00:00:00"/>
    <x v="629"/>
    <x v="1"/>
    <s v="TM-21010"/>
    <s v="Tamara Manning"/>
    <x v="0"/>
    <s v="United States"/>
    <s v="Auburn"/>
    <x v="15"/>
    <n v="13021"/>
    <x v="3"/>
    <s v="OFF-AR-10004685"/>
    <x v="1"/>
    <x v="6"/>
    <s v="Binney &amp; Smith Crayola Metallic Colored Pencils, 8-Color Set"/>
    <x v="1577"/>
    <n v="2"/>
    <n v="0"/>
    <n v="3.0557999999999996"/>
  </r>
  <r>
    <n v="5206"/>
    <s v="CA-2012-102015"/>
    <x v="1"/>
    <d v="2012-09-12T00:00:00"/>
    <x v="629"/>
    <x v="1"/>
    <s v="TM-21010"/>
    <s v="Tamara Manning"/>
    <x v="0"/>
    <s v="United States"/>
    <s v="Auburn"/>
    <x v="15"/>
    <n v="13021"/>
    <x v="3"/>
    <s v="OFF-ST-10001713"/>
    <x v="1"/>
    <x v="4"/>
    <s v="Gould Plastics 9-Pocket Panel Bin, 18-3/8w x 5-1/4d x 20-1/2h, Black"/>
    <x v="2815"/>
    <n v="2"/>
    <n v="0"/>
    <n v="4.2391999999999967"/>
  </r>
  <r>
    <n v="5207"/>
    <s v="CA-2012-102015"/>
    <x v="1"/>
    <d v="2012-09-12T00:00:00"/>
    <x v="629"/>
    <x v="1"/>
    <s v="TM-21010"/>
    <s v="Tamara Manning"/>
    <x v="0"/>
    <s v="United States"/>
    <s v="Auburn"/>
    <x v="15"/>
    <n v="13021"/>
    <x v="3"/>
    <s v="OFF-FA-10000490"/>
    <x v="1"/>
    <x v="13"/>
    <s v="OIC Binder Clips, Mini, 1/4&quot; Capacity, Black"/>
    <x v="3825"/>
    <n v="1"/>
    <n v="0"/>
    <n v="0.58279999999999998"/>
  </r>
  <r>
    <n v="5208"/>
    <s v="CA-2012-102015"/>
    <x v="1"/>
    <d v="2012-09-12T00:00:00"/>
    <x v="629"/>
    <x v="1"/>
    <s v="TM-21010"/>
    <s v="Tamara Manning"/>
    <x v="0"/>
    <s v="United States"/>
    <s v="Auburn"/>
    <x v="15"/>
    <n v="13021"/>
    <x v="3"/>
    <s v="OFF-LA-10002043"/>
    <x v="1"/>
    <x v="2"/>
    <s v="Avery 489"/>
    <x v="346"/>
    <n v="2"/>
    <n v="0"/>
    <n v="9.9359999999999999"/>
  </r>
  <r>
    <n v="5209"/>
    <s v="CA-2012-102015"/>
    <x v="1"/>
    <d v="2012-09-12T00:00:00"/>
    <x v="629"/>
    <x v="1"/>
    <s v="TM-21010"/>
    <s v="Tamara Manning"/>
    <x v="0"/>
    <s v="United States"/>
    <s v="Auburn"/>
    <x v="15"/>
    <n v="13021"/>
    <x v="3"/>
    <s v="OFF-PA-10002464"/>
    <x v="1"/>
    <x v="10"/>
    <s v="HP Office Recycled Paper (20Lb. and 87 Bright)"/>
    <x v="986"/>
    <n v="5"/>
    <n v="0"/>
    <n v="14.161000000000001"/>
  </r>
  <r>
    <n v="5210"/>
    <s v="CA-2012-102015"/>
    <x v="1"/>
    <d v="2012-09-12T00:00:00"/>
    <x v="629"/>
    <x v="1"/>
    <s v="TM-21010"/>
    <s v="Tamara Manning"/>
    <x v="0"/>
    <s v="United States"/>
    <s v="Auburn"/>
    <x v="15"/>
    <n v="13021"/>
    <x v="3"/>
    <s v="OFF-EN-10002504"/>
    <x v="1"/>
    <x v="12"/>
    <s v="Tyvek  Top-Opening Peel &amp; Seel Envelopes, Plain White"/>
    <x v="3370"/>
    <n v="1"/>
    <n v="0"/>
    <n v="12.7746"/>
  </r>
  <r>
    <n v="5211"/>
    <s v="CA-2012-156755"/>
    <x v="1"/>
    <d v="2012-01-12T00:00:00"/>
    <x v="1125"/>
    <x v="1"/>
    <s v="YS-21880"/>
    <s v="Yana Sorensen"/>
    <x v="1"/>
    <s v="United States"/>
    <s v="Newark"/>
    <x v="13"/>
    <n v="19711"/>
    <x v="3"/>
    <s v="OFF-ST-10002615"/>
    <x v="1"/>
    <x v="4"/>
    <s v="Dual Level, Single-Width Filing Carts"/>
    <x v="2848"/>
    <n v="3"/>
    <n v="0"/>
    <n v="120.94680000000001"/>
  </r>
  <r>
    <n v="5212"/>
    <s v="CA-2012-130876"/>
    <x v="1"/>
    <d v="2012-05-12T00:00:00"/>
    <x v="537"/>
    <x v="0"/>
    <s v="AZ-10750"/>
    <s v="Annie Zypern"/>
    <x v="0"/>
    <s v="United States"/>
    <s v="New York City"/>
    <x v="15"/>
    <n v="10024"/>
    <x v="3"/>
    <s v="OFF-ST-10004258"/>
    <x v="1"/>
    <x v="4"/>
    <s v="Portable Personal File Box"/>
    <x v="905"/>
    <n v="3"/>
    <n v="0"/>
    <n v="9.8901000000000039"/>
  </r>
  <r>
    <n v="5213"/>
    <s v="CA-2013-145898"/>
    <x v="0"/>
    <d v="2013-09-27T00:00:00"/>
    <x v="750"/>
    <x v="3"/>
    <s v="CM-12445"/>
    <s v="Chuck Magee"/>
    <x v="0"/>
    <s v="United States"/>
    <s v="Redlands"/>
    <x v="1"/>
    <n v="92374"/>
    <x v="1"/>
    <s v="OFF-ST-10004507"/>
    <x v="1"/>
    <x v="4"/>
    <s v="Advantus Rolling Storage Box"/>
    <x v="492"/>
    <n v="3"/>
    <n v="0"/>
    <n v="13.891499999999999"/>
  </r>
  <r>
    <n v="5214"/>
    <s v="CA-2013-145898"/>
    <x v="0"/>
    <d v="2013-09-27T00:00:00"/>
    <x v="750"/>
    <x v="3"/>
    <s v="CM-12445"/>
    <s v="Chuck Magee"/>
    <x v="0"/>
    <s v="United States"/>
    <s v="Redlands"/>
    <x v="1"/>
    <n v="92374"/>
    <x v="1"/>
    <s v="OFF-LA-10000262"/>
    <x v="1"/>
    <x v="2"/>
    <s v="Avery 494"/>
    <x v="1507"/>
    <n v="3"/>
    <n v="0"/>
    <n v="3.6017999999999999"/>
  </r>
  <r>
    <n v="5215"/>
    <s v="CA-2013-145898"/>
    <x v="0"/>
    <d v="2013-09-27T00:00:00"/>
    <x v="750"/>
    <x v="3"/>
    <s v="CM-12445"/>
    <s v="Chuck Magee"/>
    <x v="0"/>
    <s v="United States"/>
    <s v="Redlands"/>
    <x v="1"/>
    <n v="92374"/>
    <x v="1"/>
    <s v="OFF-AR-10002445"/>
    <x v="1"/>
    <x v="6"/>
    <s v="SANFORD Major Accent Highlighters"/>
    <x v="3826"/>
    <n v="5"/>
    <n v="0"/>
    <n v="13.452000000000002"/>
  </r>
  <r>
    <n v="5216"/>
    <s v="CA-2013-145898"/>
    <x v="0"/>
    <d v="2013-09-27T00:00:00"/>
    <x v="750"/>
    <x v="3"/>
    <s v="CM-12445"/>
    <s v="Chuck Magee"/>
    <x v="0"/>
    <s v="United States"/>
    <s v="Redlands"/>
    <x v="1"/>
    <n v="92374"/>
    <x v="1"/>
    <s v="OFF-PA-10001667"/>
    <x v="1"/>
    <x v="10"/>
    <s v="Great White Multi-Use Recycled Paper (20Lb. and 84 Bright)"/>
    <x v="2744"/>
    <n v="5"/>
    <n v="0"/>
    <n v="13.454999999999998"/>
  </r>
  <r>
    <n v="5217"/>
    <s v="US-2014-159562"/>
    <x v="3"/>
    <d v="2014-09-10T00:00:00"/>
    <x v="17"/>
    <x v="1"/>
    <s v="JB-16000"/>
    <s v="Joy Bell-"/>
    <x v="0"/>
    <s v="United States"/>
    <s v="Roseville"/>
    <x v="12"/>
    <n v="48066"/>
    <x v="2"/>
    <s v="OFF-EN-10000461"/>
    <x v="1"/>
    <x v="12"/>
    <s v="#10- 4 1/8&quot; x 9 1/2&quot; Recycled Envelopes"/>
    <x v="2053"/>
    <n v="2"/>
    <n v="0"/>
    <n v="8.2156000000000002"/>
  </r>
  <r>
    <n v="5218"/>
    <s v="CA-2014-134635"/>
    <x v="3"/>
    <d v="2014-04-16T00:00:00"/>
    <x v="125"/>
    <x v="0"/>
    <s v="NS-18640"/>
    <s v="Noel Staavos"/>
    <x v="1"/>
    <s v="United States"/>
    <s v="Los Angeles"/>
    <x v="1"/>
    <n v="90049"/>
    <x v="1"/>
    <s v="OFF-PA-10002254"/>
    <x v="1"/>
    <x v="10"/>
    <s v="Xerox 1883"/>
    <x v="1219"/>
    <n v="3"/>
    <n v="0"/>
    <n v="36.404399999999995"/>
  </r>
  <r>
    <n v="5219"/>
    <s v="CA-2014-167080"/>
    <x v="3"/>
    <d v="2014-06-11T00:00:00"/>
    <x v="1055"/>
    <x v="1"/>
    <s v="LC-16930"/>
    <s v="Linda Cazamias"/>
    <x v="1"/>
    <s v="United States"/>
    <s v="New York City"/>
    <x v="15"/>
    <n v="10011"/>
    <x v="3"/>
    <s v="OFF-AR-10001868"/>
    <x v="1"/>
    <x v="6"/>
    <s v="Prang Dustless Chalk Sticks"/>
    <x v="3681"/>
    <n v="5"/>
    <n v="0"/>
    <n v="4.2"/>
  </r>
  <r>
    <n v="5220"/>
    <s v="CA-2014-145653"/>
    <x v="3"/>
    <d v="2014-09-02T00:00:00"/>
    <x v="153"/>
    <x v="3"/>
    <s v="CA-12775"/>
    <s v="Cynthia Arntzen"/>
    <x v="0"/>
    <s v="United States"/>
    <s v="Detroit"/>
    <x v="12"/>
    <n v="48205"/>
    <x v="2"/>
    <s v="FUR-CH-10004875"/>
    <x v="0"/>
    <x v="1"/>
    <s v="Harbour Creations 67200 Series Stacking Chairs"/>
    <x v="3827"/>
    <n v="7"/>
    <n v="0"/>
    <n v="134.53020000000001"/>
  </r>
  <r>
    <n v="5221"/>
    <s v="CA-2011-140487"/>
    <x v="2"/>
    <d v="2011-06-14T00:00:00"/>
    <x v="1126"/>
    <x v="1"/>
    <s v="SR-20425"/>
    <s v="Sharelle Roach"/>
    <x v="2"/>
    <s v="United States"/>
    <s v="Detroit"/>
    <x v="12"/>
    <n v="48234"/>
    <x v="2"/>
    <s v="FUR-BO-10000711"/>
    <x v="0"/>
    <x v="0"/>
    <s v="Hon Metal Bookcases, Gray"/>
    <x v="3724"/>
    <n v="3"/>
    <n v="0"/>
    <n v="57.4938"/>
  </r>
  <r>
    <n v="5222"/>
    <s v="CA-2014-117401"/>
    <x v="3"/>
    <d v="2014-05-19T00:00:00"/>
    <x v="843"/>
    <x v="0"/>
    <s v="PP-18955"/>
    <s v="Paul Prost"/>
    <x v="2"/>
    <s v="United States"/>
    <s v="Springfield"/>
    <x v="25"/>
    <n v="65807"/>
    <x v="2"/>
    <s v="OFF-AP-10000938"/>
    <x v="1"/>
    <x v="9"/>
    <s v="Avanti 1.7 Cu. Ft. Refrigerator"/>
    <x v="3828"/>
    <n v="7"/>
    <n v="0"/>
    <n v="197.92079999999999"/>
  </r>
  <r>
    <n v="5223"/>
    <s v="CA-2014-117401"/>
    <x v="3"/>
    <d v="2014-05-19T00:00:00"/>
    <x v="843"/>
    <x v="0"/>
    <s v="PP-18955"/>
    <s v="Paul Prost"/>
    <x v="2"/>
    <s v="United States"/>
    <s v="Springfield"/>
    <x v="25"/>
    <n v="65807"/>
    <x v="2"/>
    <s v="TEC-PH-10003555"/>
    <x v="2"/>
    <x v="7"/>
    <s v="Motorola HK250 Universal Bluetooth Headset"/>
    <x v="1164"/>
    <n v="5"/>
    <n v="0"/>
    <n v="2.2990000000000066"/>
  </r>
  <r>
    <n v="5224"/>
    <s v="CA-2014-117401"/>
    <x v="3"/>
    <d v="2014-05-19T00:00:00"/>
    <x v="843"/>
    <x v="0"/>
    <s v="PP-18955"/>
    <s v="Paul Prost"/>
    <x v="2"/>
    <s v="United States"/>
    <s v="Springfield"/>
    <x v="25"/>
    <n v="65807"/>
    <x v="2"/>
    <s v="OFF-BI-10001267"/>
    <x v="1"/>
    <x v="8"/>
    <s v="Universal Recycled Hanging Pressboard Report Binders, Letter Size"/>
    <x v="3829"/>
    <n v="7"/>
    <n v="0"/>
    <n v="20.731199999999998"/>
  </r>
  <r>
    <n v="5225"/>
    <s v="US-2014-109582"/>
    <x v="3"/>
    <d v="2014-09-13T00:00:00"/>
    <x v="31"/>
    <x v="0"/>
    <s v="JM-15865"/>
    <s v="John Murray"/>
    <x v="0"/>
    <s v="United States"/>
    <s v="Los Angeles"/>
    <x v="1"/>
    <n v="90036"/>
    <x v="1"/>
    <s v="OFF-PA-10004071"/>
    <x v="1"/>
    <x v="10"/>
    <s v="Eaton Premium Continuous-Feed Paper, 25% Cotton, Letter Size, White, 1000 Shts/Box"/>
    <x v="1696"/>
    <n v="3"/>
    <n v="0"/>
    <n v="79.891199999999998"/>
  </r>
  <r>
    <n v="5226"/>
    <s v="CA-2013-119865"/>
    <x v="0"/>
    <d v="2013-06-22T00:00:00"/>
    <x v="674"/>
    <x v="1"/>
    <s v="AS-10090"/>
    <s v="Adam Shillingsburg"/>
    <x v="0"/>
    <s v="United States"/>
    <s v="New York City"/>
    <x v="15"/>
    <n v="10011"/>
    <x v="3"/>
    <s v="OFF-BI-10001553"/>
    <x v="1"/>
    <x v="8"/>
    <s v="SpineVue Locking Slant-D Ring Binders by Cardinal"/>
    <x v="3830"/>
    <n v="5"/>
    <n v="0.2"/>
    <n v="12.795999999999999"/>
  </r>
  <r>
    <n v="5227"/>
    <s v="CA-2013-119865"/>
    <x v="0"/>
    <d v="2013-06-22T00:00:00"/>
    <x v="674"/>
    <x v="1"/>
    <s v="AS-10090"/>
    <s v="Adam Shillingsburg"/>
    <x v="0"/>
    <s v="United States"/>
    <s v="New York City"/>
    <x v="15"/>
    <n v="10011"/>
    <x v="3"/>
    <s v="OFF-BI-10003007"/>
    <x v="1"/>
    <x v="8"/>
    <s v="Premium Transparent Presentation Covers, No Pattern/Clear, 8 1/2&quot; x 11&quot;"/>
    <x v="3831"/>
    <n v="6"/>
    <n v="0.2"/>
    <n v="60.496799999999993"/>
  </r>
  <r>
    <n v="5228"/>
    <s v="CA-2013-119865"/>
    <x v="0"/>
    <d v="2013-06-22T00:00:00"/>
    <x v="674"/>
    <x v="1"/>
    <s v="AS-10090"/>
    <s v="Adam Shillingsburg"/>
    <x v="0"/>
    <s v="United States"/>
    <s v="New York City"/>
    <x v="15"/>
    <n v="10011"/>
    <x v="3"/>
    <s v="FUR-BO-10003272"/>
    <x v="0"/>
    <x v="0"/>
    <s v="O'Sullivan Living Dimensions 5-Shelf Bookcases"/>
    <x v="3832"/>
    <n v="2"/>
    <n v="0.2"/>
    <n v="-44.196000000000026"/>
  </r>
  <r>
    <n v="5229"/>
    <s v="US-2011-147648"/>
    <x v="2"/>
    <d v="2011-11-26T00:00:00"/>
    <x v="34"/>
    <x v="1"/>
    <s v="LS-16975"/>
    <s v="Lindsay Shagiari"/>
    <x v="2"/>
    <s v="United States"/>
    <s v="San Francisco"/>
    <x v="1"/>
    <n v="94109"/>
    <x v="1"/>
    <s v="OFF-PA-10001033"/>
    <x v="1"/>
    <x v="10"/>
    <s v="Xerox 1893"/>
    <x v="2658"/>
    <n v="2"/>
    <n v="0"/>
    <n v="40.170200000000001"/>
  </r>
  <r>
    <n v="5230"/>
    <s v="CA-2014-124436"/>
    <x v="3"/>
    <d v="2014-03-20T00:00:00"/>
    <x v="782"/>
    <x v="0"/>
    <s v="SA-20830"/>
    <s v="Sue Ann Reed"/>
    <x v="0"/>
    <s v="United States"/>
    <s v="Fresno"/>
    <x v="1"/>
    <n v="93727"/>
    <x v="1"/>
    <s v="OFF-BI-10001553"/>
    <x v="1"/>
    <x v="8"/>
    <s v="SpineVue Locking Slant-D Ring Binders by Cardinal"/>
    <x v="899"/>
    <n v="2"/>
    <n v="0.2"/>
    <n v="5.1183999999999994"/>
  </r>
  <r>
    <n v="5231"/>
    <s v="CA-2014-124436"/>
    <x v="3"/>
    <d v="2014-03-20T00:00:00"/>
    <x v="782"/>
    <x v="0"/>
    <s v="SA-20830"/>
    <s v="Sue Ann Reed"/>
    <x v="0"/>
    <s v="United States"/>
    <s v="Fresno"/>
    <x v="1"/>
    <n v="93727"/>
    <x v="1"/>
    <s v="FUR-TA-10001095"/>
    <x v="0"/>
    <x v="3"/>
    <s v="Chromcraft Round Conference Tables"/>
    <x v="944"/>
    <n v="5"/>
    <n v="0.2"/>
    <n v="8.7144999999999868"/>
  </r>
  <r>
    <n v="5232"/>
    <s v="CA-2014-124436"/>
    <x v="3"/>
    <d v="2014-03-20T00:00:00"/>
    <x v="782"/>
    <x v="0"/>
    <s v="SA-20830"/>
    <s v="Sue Ann Reed"/>
    <x v="0"/>
    <s v="United States"/>
    <s v="Fresno"/>
    <x v="1"/>
    <n v="93727"/>
    <x v="1"/>
    <s v="FUR-FU-10001185"/>
    <x v="0"/>
    <x v="5"/>
    <s v="Advantus Employee of the Month Certificate Frame, 11 x 13-1/2"/>
    <x v="3833"/>
    <n v="1"/>
    <n v="0"/>
    <n v="12.6813"/>
  </r>
  <r>
    <n v="5233"/>
    <s v="CA-2014-124436"/>
    <x v="3"/>
    <d v="2014-03-20T00:00:00"/>
    <x v="782"/>
    <x v="0"/>
    <s v="SA-20830"/>
    <s v="Sue Ann Reed"/>
    <x v="0"/>
    <s v="United States"/>
    <s v="Fresno"/>
    <x v="1"/>
    <n v="93727"/>
    <x v="1"/>
    <s v="OFF-BI-10000343"/>
    <x v="1"/>
    <x v="8"/>
    <s v="Pressboard Covers with Storage Hooks, 9 1/2&quot; x 11&quot;, Light Blue"/>
    <x v="3834"/>
    <n v="7"/>
    <n v="0.2"/>
    <n v="9.2798999999999996"/>
  </r>
  <r>
    <n v="5234"/>
    <s v="CA-2011-115084"/>
    <x v="2"/>
    <d v="2011-10-18T00:00:00"/>
    <x v="657"/>
    <x v="1"/>
    <s v="LS-17200"/>
    <s v="Luke Schmidt"/>
    <x v="1"/>
    <s v="United States"/>
    <s v="Texarkana"/>
    <x v="36"/>
    <n v="71854"/>
    <x v="0"/>
    <s v="FUR-CH-10004626"/>
    <x v="0"/>
    <x v="1"/>
    <s v="Office Star Flex Back Scooter Chair with Aluminum Finish Frame"/>
    <x v="3835"/>
    <n v="6"/>
    <n v="0"/>
    <n v="145.2816"/>
  </r>
  <r>
    <n v="5235"/>
    <s v="CA-2014-131037"/>
    <x v="3"/>
    <d v="2014-08-23T00:00:00"/>
    <x v="176"/>
    <x v="2"/>
    <s v="TM-21490"/>
    <s v="Tony Molinari"/>
    <x v="0"/>
    <s v="United States"/>
    <s v="San Francisco"/>
    <x v="1"/>
    <n v="94110"/>
    <x v="1"/>
    <s v="FUR-TA-10001768"/>
    <x v="0"/>
    <x v="3"/>
    <s v="Hon Racetrack Conference Tables"/>
    <x v="3836"/>
    <n v="1"/>
    <n v="0.2"/>
    <n v="2.625099999999982"/>
  </r>
  <r>
    <n v="5236"/>
    <s v="CA-2013-111143"/>
    <x v="0"/>
    <d v="2013-11-20T00:00:00"/>
    <x v="407"/>
    <x v="2"/>
    <s v="TT-21265"/>
    <s v="Tim Taslimi"/>
    <x v="1"/>
    <s v="United States"/>
    <s v="Indianapolis"/>
    <x v="14"/>
    <n v="46203"/>
    <x v="2"/>
    <s v="OFF-AP-10001947"/>
    <x v="1"/>
    <x v="9"/>
    <s v="Acco 6 Outlet Guardian Premium Plus Surge Suppressor"/>
    <x v="3837"/>
    <n v="3"/>
    <n v="0"/>
    <n v="15.938399999999998"/>
  </r>
  <r>
    <n v="5237"/>
    <s v="CA-2011-166744"/>
    <x v="2"/>
    <d v="2011-09-20T00:00:00"/>
    <x v="131"/>
    <x v="1"/>
    <s v="DN-13690"/>
    <s v="Duane Noonan"/>
    <x v="0"/>
    <s v="United States"/>
    <s v="Columbia"/>
    <x v="39"/>
    <n v="21044"/>
    <x v="3"/>
    <s v="FUR-FU-10004952"/>
    <x v="0"/>
    <x v="5"/>
    <s v="C-Line Cubicle Keepers Polyproplyene Holder w/Velcro Back, 8-1/2x11, 25/Bx"/>
    <x v="3838"/>
    <n v="3"/>
    <n v="0"/>
    <n v="50.908200000000001"/>
  </r>
  <r>
    <n v="5238"/>
    <s v="CA-2011-166744"/>
    <x v="2"/>
    <d v="2011-09-20T00:00:00"/>
    <x v="131"/>
    <x v="1"/>
    <s v="DN-13690"/>
    <s v="Duane Noonan"/>
    <x v="0"/>
    <s v="United States"/>
    <s v="Columbia"/>
    <x v="39"/>
    <n v="21044"/>
    <x v="3"/>
    <s v="FUR-BO-10001337"/>
    <x v="0"/>
    <x v="0"/>
    <s v="O'Sullivan Living Dimensions 2-Shelf Bookcases"/>
    <x v="1041"/>
    <n v="3"/>
    <n v="0"/>
    <n v="36.293999999999997"/>
  </r>
  <r>
    <n v="5239"/>
    <s v="CA-2011-166744"/>
    <x v="2"/>
    <d v="2011-09-20T00:00:00"/>
    <x v="131"/>
    <x v="1"/>
    <s v="DN-13690"/>
    <s v="Duane Noonan"/>
    <x v="0"/>
    <s v="United States"/>
    <s v="Columbia"/>
    <x v="39"/>
    <n v="21044"/>
    <x v="3"/>
    <s v="TEC-AC-10003628"/>
    <x v="2"/>
    <x v="11"/>
    <s v="Logitech 910-002974 M325 Wireless Mouse for Web Scrolling"/>
    <x v="2830"/>
    <n v="2"/>
    <n v="0"/>
    <n v="26.391200000000005"/>
  </r>
  <r>
    <n v="5240"/>
    <s v="CA-2013-116561"/>
    <x v="0"/>
    <d v="2013-09-12T00:00:00"/>
    <x v="106"/>
    <x v="1"/>
    <s v="EB-14110"/>
    <s v="Eugene Barchas"/>
    <x v="0"/>
    <s v="United States"/>
    <s v="San Jose"/>
    <x v="1"/>
    <n v="95123"/>
    <x v="1"/>
    <s v="OFF-ST-10004186"/>
    <x v="1"/>
    <x v="4"/>
    <s v="Stur-D-Stor Shelving, Vertical 5-Shelf: 72&quot;H x 36&quot;W x 18 1/2&quot;D"/>
    <x v="743"/>
    <n v="3"/>
    <n v="0"/>
    <n v="6.6587999999999994"/>
  </r>
  <r>
    <n v="5241"/>
    <s v="CA-2013-116561"/>
    <x v="0"/>
    <d v="2013-09-12T00:00:00"/>
    <x v="106"/>
    <x v="1"/>
    <s v="EB-14110"/>
    <s v="Eugene Barchas"/>
    <x v="0"/>
    <s v="United States"/>
    <s v="San Jose"/>
    <x v="1"/>
    <n v="95123"/>
    <x v="1"/>
    <s v="OFF-BI-10001658"/>
    <x v="1"/>
    <x v="8"/>
    <s v="GBC Standard Therm-A-Bind Covers"/>
    <x v="3839"/>
    <n v="2"/>
    <n v="0.2"/>
    <n v="12.958399999999999"/>
  </r>
  <r>
    <n v="5242"/>
    <s v="CA-2013-110730"/>
    <x v="0"/>
    <d v="2013-09-24T00:00:00"/>
    <x v="750"/>
    <x v="0"/>
    <s v="CM-11815"/>
    <s v="Candace McMahon"/>
    <x v="1"/>
    <s v="United States"/>
    <s v="Seattle"/>
    <x v="4"/>
    <n v="98115"/>
    <x v="1"/>
    <s v="OFF-SU-10004737"/>
    <x v="1"/>
    <x v="14"/>
    <s v="Acme Design Stainless Steel Bent Scissors"/>
    <x v="3840"/>
    <n v="2"/>
    <n v="0"/>
    <n v="3.6936"/>
  </r>
  <r>
    <n v="5243"/>
    <s v="CA-2014-146367"/>
    <x v="3"/>
    <d v="2014-08-05T00:00:00"/>
    <x v="527"/>
    <x v="1"/>
    <s v="HM-14860"/>
    <s v="Harry Marie"/>
    <x v="1"/>
    <s v="United States"/>
    <s v="Carrollton"/>
    <x v="5"/>
    <n v="75007"/>
    <x v="2"/>
    <s v="OFF-BI-10002827"/>
    <x v="1"/>
    <x v="8"/>
    <s v="Avery Durable Poly Binders"/>
    <x v="3841"/>
    <n v="3"/>
    <n v="0.8"/>
    <n v="-5.6406000000000018"/>
  </r>
  <r>
    <n v="5244"/>
    <s v="CA-2013-149454"/>
    <x v="0"/>
    <d v="2013-07-26T00:00:00"/>
    <x v="1050"/>
    <x v="2"/>
    <s v="KM-16375"/>
    <s v="Katherine Murray"/>
    <x v="2"/>
    <s v="United States"/>
    <s v="Arlington"/>
    <x v="17"/>
    <n v="22204"/>
    <x v="0"/>
    <s v="OFF-BI-10003694"/>
    <x v="1"/>
    <x v="8"/>
    <s v="Avery 3 1/2&quot; Diskette Storage Pages, 10/Pack"/>
    <x v="3842"/>
    <n v="1"/>
    <n v="0"/>
    <n v="4.8023999999999996"/>
  </r>
  <r>
    <n v="5245"/>
    <s v="CA-2013-156265"/>
    <x v="0"/>
    <d v="2013-08-03T00:00:00"/>
    <x v="716"/>
    <x v="0"/>
    <s v="BF-11020"/>
    <s v="Barry Französisch"/>
    <x v="1"/>
    <s v="United States"/>
    <s v="Los Angeles"/>
    <x v="1"/>
    <n v="90032"/>
    <x v="1"/>
    <s v="FUR-TA-10001691"/>
    <x v="0"/>
    <x v="3"/>
    <s v="Barricks Non-Folding Utility Table with Steel Legs, Laminate Tops"/>
    <x v="3843"/>
    <n v="2"/>
    <n v="0.2"/>
    <n v="15.352199999999989"/>
  </r>
  <r>
    <n v="5246"/>
    <s v="CA-2013-156265"/>
    <x v="0"/>
    <d v="2013-08-03T00:00:00"/>
    <x v="716"/>
    <x v="0"/>
    <s v="BF-11020"/>
    <s v="Barry Französisch"/>
    <x v="1"/>
    <s v="United States"/>
    <s v="Los Angeles"/>
    <x v="1"/>
    <n v="90032"/>
    <x v="1"/>
    <s v="TEC-PH-10001918"/>
    <x v="2"/>
    <x v="7"/>
    <s v="Nortel Business Series Terminal T7208 Digital phone"/>
    <x v="3844"/>
    <n v="3"/>
    <n v="0.2"/>
    <n v="33.357600000000019"/>
  </r>
  <r>
    <n v="5247"/>
    <s v="CA-2013-156265"/>
    <x v="0"/>
    <d v="2013-08-03T00:00:00"/>
    <x v="716"/>
    <x v="0"/>
    <s v="BF-11020"/>
    <s v="Barry Französisch"/>
    <x v="1"/>
    <s v="United States"/>
    <s v="Los Angeles"/>
    <x v="1"/>
    <n v="90032"/>
    <x v="1"/>
    <s v="OFF-BI-10000285"/>
    <x v="1"/>
    <x v="8"/>
    <s v="XtraLife ClearVue Slant-D Ring Binders by Cardinal"/>
    <x v="3845"/>
    <n v="2"/>
    <n v="0.2"/>
    <n v="4.7039999999999997"/>
  </r>
  <r>
    <n v="5248"/>
    <s v="US-2012-168914"/>
    <x v="1"/>
    <d v="2012-05-21T00:00:00"/>
    <x v="673"/>
    <x v="1"/>
    <s v="JE-15745"/>
    <s v="Joel Eaton"/>
    <x v="0"/>
    <s v="United States"/>
    <s v="Frankfort"/>
    <x v="10"/>
    <n v="60423"/>
    <x v="2"/>
    <s v="OFF-AP-10000358"/>
    <x v="1"/>
    <x v="9"/>
    <s v="Fellowes Basic Home/Office Series Surge Protectors"/>
    <x v="3846"/>
    <n v="8"/>
    <n v="0.8"/>
    <n v="-52.958400000000012"/>
  </r>
  <r>
    <n v="5249"/>
    <s v="US-2014-110989"/>
    <x v="3"/>
    <d v="2014-11-04T00:00:00"/>
    <x v="133"/>
    <x v="0"/>
    <s v="EJ-14155"/>
    <s v="Eva Jacobs"/>
    <x v="0"/>
    <s v="United States"/>
    <s v="Seattle"/>
    <x v="4"/>
    <n v="98105"/>
    <x v="1"/>
    <s v="TEC-AC-10002345"/>
    <x v="2"/>
    <x v="11"/>
    <s v="HP Standard 104 key PS/2 Keyboard"/>
    <x v="3847"/>
    <n v="3"/>
    <n v="0"/>
    <n v="10.875"/>
  </r>
  <r>
    <n v="5250"/>
    <s v="CA-2012-106215"/>
    <x v="1"/>
    <d v="2012-04-16T00:00:00"/>
    <x v="419"/>
    <x v="1"/>
    <s v="BN-11470"/>
    <s v="Brad Norvell"/>
    <x v="1"/>
    <s v="United States"/>
    <s v="Philadelphia"/>
    <x v="9"/>
    <n v="19143"/>
    <x v="3"/>
    <s v="OFF-FA-10001229"/>
    <x v="1"/>
    <x v="13"/>
    <s v="Staples"/>
    <x v="3848"/>
    <n v="4"/>
    <n v="0.2"/>
    <n v="4.0871999999999993"/>
  </r>
  <r>
    <n v="5251"/>
    <s v="US-2013-169369"/>
    <x v="0"/>
    <d v="2013-12-13T00:00:00"/>
    <x v="1063"/>
    <x v="1"/>
    <s v="EC-14050"/>
    <s v="Erin Creighton"/>
    <x v="0"/>
    <s v="United States"/>
    <s v="Columbus"/>
    <x v="32"/>
    <n v="31907"/>
    <x v="0"/>
    <s v="TEC-AC-10001314"/>
    <x v="2"/>
    <x v="11"/>
    <s v="Case Logic 2.4GHz Wireless Keyboard"/>
    <x v="2932"/>
    <n v="5"/>
    <n v="0"/>
    <n v="19.995999999999974"/>
  </r>
  <r>
    <n v="5252"/>
    <s v="US-2013-169369"/>
    <x v="0"/>
    <d v="2013-12-13T00:00:00"/>
    <x v="1063"/>
    <x v="1"/>
    <s v="EC-14050"/>
    <s v="Erin Creighton"/>
    <x v="0"/>
    <s v="United States"/>
    <s v="Columbus"/>
    <x v="32"/>
    <n v="31907"/>
    <x v="0"/>
    <s v="OFF-PA-10004438"/>
    <x v="1"/>
    <x v="10"/>
    <s v="Xerox 1907"/>
    <x v="338"/>
    <n v="4"/>
    <n v="0"/>
    <n v="23.086399999999998"/>
  </r>
  <r>
    <n v="5253"/>
    <s v="CA-2012-132318"/>
    <x v="1"/>
    <d v="2012-10-30T00:00:00"/>
    <x v="450"/>
    <x v="2"/>
    <s v="TT-21220"/>
    <s v="Thomas Thornton"/>
    <x v="0"/>
    <s v="United States"/>
    <s v="Virginia Beach"/>
    <x v="17"/>
    <n v="23464"/>
    <x v="0"/>
    <s v="OFF-AP-10000026"/>
    <x v="1"/>
    <x v="9"/>
    <s v="Tripp Lite Isotel 6 Outlet Surge Protector with Fax/Modem Protection"/>
    <x v="3849"/>
    <n v="3"/>
    <n v="0"/>
    <n v="53.043899999999979"/>
  </r>
  <r>
    <n v="5254"/>
    <s v="US-2011-131982"/>
    <x v="2"/>
    <d v="2011-03-07T00:00:00"/>
    <x v="1127"/>
    <x v="0"/>
    <s v="NP-18685"/>
    <s v="Nora Pelletier"/>
    <x v="2"/>
    <s v="United States"/>
    <s v="Des Moines"/>
    <x v="4"/>
    <n v="98198"/>
    <x v="1"/>
    <s v="OFF-BI-10004224"/>
    <x v="1"/>
    <x v="8"/>
    <s v="Catalog Binders with Expanding Posts"/>
    <x v="3850"/>
    <n v="2"/>
    <n v="0.2"/>
    <n v="33.639999999999986"/>
  </r>
  <r>
    <n v="5255"/>
    <s v="CA-2012-125185"/>
    <x v="1"/>
    <d v="2012-03-05T00:00:00"/>
    <x v="437"/>
    <x v="0"/>
    <s v="AH-10195"/>
    <s v="Alan Haines"/>
    <x v="1"/>
    <s v="United States"/>
    <s v="Bethlehem"/>
    <x v="9"/>
    <n v="18018"/>
    <x v="3"/>
    <s v="FUR-CH-10002647"/>
    <x v="0"/>
    <x v="1"/>
    <s v="Situations Contoured Folding Chairs, 4/Set"/>
    <x v="2811"/>
    <n v="2"/>
    <n v="0.3"/>
    <n v="-7.0979999999999919"/>
  </r>
  <r>
    <n v="5256"/>
    <s v="CA-2012-125185"/>
    <x v="1"/>
    <d v="2012-03-05T00:00:00"/>
    <x v="437"/>
    <x v="0"/>
    <s v="AH-10195"/>
    <s v="Alan Haines"/>
    <x v="1"/>
    <s v="United States"/>
    <s v="Bethlehem"/>
    <x v="9"/>
    <n v="18018"/>
    <x v="3"/>
    <s v="FUR-FU-10003247"/>
    <x v="0"/>
    <x v="5"/>
    <s v="36X48 HARDFLOOR CHAIRMAT"/>
    <x v="3295"/>
    <n v="2"/>
    <n v="0.2"/>
    <n v="-5.4548000000000041"/>
  </r>
  <r>
    <n v="5257"/>
    <s v="CA-2013-130078"/>
    <x v="0"/>
    <d v="2013-08-09T00:00:00"/>
    <x v="1128"/>
    <x v="1"/>
    <s v="CC-12145"/>
    <s v="Charles Crestani"/>
    <x v="0"/>
    <s v="United States"/>
    <s v="Oklahoma City"/>
    <x v="26"/>
    <n v="73120"/>
    <x v="2"/>
    <s v="OFF-PA-10003270"/>
    <x v="1"/>
    <x v="10"/>
    <s v="Xerox 1954"/>
    <x v="232"/>
    <n v="2"/>
    <n v="0"/>
    <n v="4.7519999999999998"/>
  </r>
  <r>
    <n v="5258"/>
    <s v="US-2014-114034"/>
    <x v="3"/>
    <d v="2014-01-04T00:00:00"/>
    <x v="1129"/>
    <x v="1"/>
    <s v="DL-13315"/>
    <s v="Delfina Latchford"/>
    <x v="0"/>
    <s v="United States"/>
    <s v="Rancho Cucamonga"/>
    <x v="1"/>
    <n v="91730"/>
    <x v="1"/>
    <s v="OFF-PA-10004735"/>
    <x v="1"/>
    <x v="10"/>
    <s v="Xerox 1905"/>
    <x v="789"/>
    <n v="6"/>
    <n v="0"/>
    <n v="18.662400000000002"/>
  </r>
  <r>
    <n v="5259"/>
    <s v="US-2014-115595"/>
    <x v="3"/>
    <d v="2014-10-10T00:00:00"/>
    <x v="768"/>
    <x v="2"/>
    <s v="XP-21865"/>
    <s v="Xylona Preis"/>
    <x v="0"/>
    <s v="United States"/>
    <s v="Los Angeles"/>
    <x v="1"/>
    <n v="90032"/>
    <x v="1"/>
    <s v="OFF-PA-10001745"/>
    <x v="1"/>
    <x v="10"/>
    <s v="Wirebound Message Books, 2 7/8&quot; x 5&quot;, 3 Forms per Page"/>
    <x v="3851"/>
    <n v="5"/>
    <n v="0"/>
    <n v="16.543999999999997"/>
  </r>
  <r>
    <n v="5260"/>
    <s v="CA-2014-158722"/>
    <x v="3"/>
    <d v="2014-10-21T00:00:00"/>
    <x v="215"/>
    <x v="1"/>
    <s v="MA-17560"/>
    <s v="Matt Abelman"/>
    <x v="2"/>
    <s v="United States"/>
    <s v="Philadelphia"/>
    <x v="9"/>
    <n v="19120"/>
    <x v="3"/>
    <s v="OFF-PA-10000176"/>
    <x v="1"/>
    <x v="10"/>
    <s v="Xerox 1887"/>
    <x v="2817"/>
    <n v="3"/>
    <n v="0.2"/>
    <n v="15.934799999999997"/>
  </r>
  <r>
    <n v="5261"/>
    <s v="CA-2011-105165"/>
    <x v="2"/>
    <d v="2011-09-07T00:00:00"/>
    <x v="793"/>
    <x v="2"/>
    <s v="SZ-20035"/>
    <s v="Sam Zeldin"/>
    <x v="2"/>
    <s v="United States"/>
    <s v="Houston"/>
    <x v="5"/>
    <n v="77036"/>
    <x v="2"/>
    <s v="TEC-PH-10000675"/>
    <x v="2"/>
    <x v="7"/>
    <s v="Panasonic KX TS3282B Corded phone"/>
    <x v="2103"/>
    <n v="3"/>
    <n v="0.2"/>
    <n v="14.758199999999995"/>
  </r>
  <r>
    <n v="5262"/>
    <s v="CA-2011-105165"/>
    <x v="2"/>
    <d v="2011-09-07T00:00:00"/>
    <x v="793"/>
    <x v="2"/>
    <s v="SZ-20035"/>
    <s v="Sam Zeldin"/>
    <x v="2"/>
    <s v="United States"/>
    <s v="Houston"/>
    <x v="5"/>
    <n v="77036"/>
    <x v="2"/>
    <s v="OFF-BI-10000050"/>
    <x v="1"/>
    <x v="8"/>
    <s v="Angle-D Binders with Locking Rings, Label Holders"/>
    <x v="3852"/>
    <n v="2"/>
    <n v="0.8"/>
    <n v="-4.8180000000000005"/>
  </r>
  <r>
    <n v="5263"/>
    <s v="CA-2011-105165"/>
    <x v="2"/>
    <d v="2011-09-07T00:00:00"/>
    <x v="793"/>
    <x v="2"/>
    <s v="SZ-20035"/>
    <s v="Sam Zeldin"/>
    <x v="2"/>
    <s v="United States"/>
    <s v="Houston"/>
    <x v="5"/>
    <n v="77036"/>
    <x v="2"/>
    <s v="FUR-TA-10004154"/>
    <x v="0"/>
    <x v="3"/>
    <s v="Riverside Furniture Oval Coffee Table, Oval End Table, End Table with Drawer"/>
    <x v="3853"/>
    <n v="1"/>
    <n v="0.3"/>
    <n v="-22.948000000000008"/>
  </r>
  <r>
    <n v="5264"/>
    <s v="CA-2011-105165"/>
    <x v="2"/>
    <d v="2011-09-07T00:00:00"/>
    <x v="793"/>
    <x v="2"/>
    <s v="SZ-20035"/>
    <s v="Sam Zeldin"/>
    <x v="2"/>
    <s v="United States"/>
    <s v="Houston"/>
    <x v="5"/>
    <n v="77036"/>
    <x v="2"/>
    <s v="TEC-AC-10002718"/>
    <x v="2"/>
    <x v="11"/>
    <s v="Belkin Standard 104 key USB Keyboard"/>
    <x v="3854"/>
    <n v="4"/>
    <n v="0.2"/>
    <n v="-2.9180000000000028"/>
  </r>
  <r>
    <n v="5265"/>
    <s v="CA-2011-105165"/>
    <x v="2"/>
    <d v="2011-09-07T00:00:00"/>
    <x v="793"/>
    <x v="2"/>
    <s v="SZ-20035"/>
    <s v="Sam Zeldin"/>
    <x v="2"/>
    <s v="United States"/>
    <s v="Houston"/>
    <x v="5"/>
    <n v="77036"/>
    <x v="2"/>
    <s v="OFF-AR-10003179"/>
    <x v="1"/>
    <x v="6"/>
    <s v="Dixon Ticonderoga Core-Lock Colored Pencils"/>
    <x v="3855"/>
    <n v="3"/>
    <n v="0.2"/>
    <n v="3.5528999999999984"/>
  </r>
  <r>
    <n v="5266"/>
    <s v="CA-2014-147452"/>
    <x v="3"/>
    <d v="2014-10-01T00:00:00"/>
    <x v="914"/>
    <x v="2"/>
    <s v="CS-11845"/>
    <s v="Cari Sayre"/>
    <x v="1"/>
    <s v="United States"/>
    <s v="Seattle"/>
    <x v="4"/>
    <n v="98103"/>
    <x v="1"/>
    <s v="OFF-PA-10001838"/>
    <x v="1"/>
    <x v="10"/>
    <s v="Adams Telephone Message Book W/Dividers/Space For Phone Numbers, 5 1/4&quot;X8 1/2&quot;, 300/Messages"/>
    <x v="2722"/>
    <n v="2"/>
    <n v="0"/>
    <n v="5.7623999999999995"/>
  </r>
  <r>
    <n v="5267"/>
    <s v="CA-2014-147452"/>
    <x v="3"/>
    <d v="2014-10-01T00:00:00"/>
    <x v="914"/>
    <x v="2"/>
    <s v="CS-11845"/>
    <s v="Cari Sayre"/>
    <x v="1"/>
    <s v="United States"/>
    <s v="Seattle"/>
    <x v="4"/>
    <n v="98103"/>
    <x v="1"/>
    <s v="OFF-PA-10004039"/>
    <x v="1"/>
    <x v="10"/>
    <s v="Xerox 1882"/>
    <x v="3856"/>
    <n v="3"/>
    <n v="0"/>
    <n v="82.290599999999998"/>
  </r>
  <r>
    <n v="5268"/>
    <s v="CA-2014-147452"/>
    <x v="3"/>
    <d v="2014-10-01T00:00:00"/>
    <x v="914"/>
    <x v="2"/>
    <s v="CS-11845"/>
    <s v="Cari Sayre"/>
    <x v="1"/>
    <s v="United States"/>
    <s v="Seattle"/>
    <x v="4"/>
    <n v="98103"/>
    <x v="1"/>
    <s v="OFF-AP-10001626"/>
    <x v="1"/>
    <x v="9"/>
    <s v="Commercial WindTunnel Clean Air Upright Vacuum, Replacement Belts, Filtration Bags"/>
    <x v="3857"/>
    <n v="1"/>
    <n v="0"/>
    <n v="1.0114000000000001"/>
  </r>
  <r>
    <n v="5269"/>
    <s v="US-2014-114657"/>
    <x v="3"/>
    <d v="2014-11-17T00:00:00"/>
    <x v="410"/>
    <x v="1"/>
    <s v="MH-18115"/>
    <s v="Mick Hernandez"/>
    <x v="2"/>
    <s v="United States"/>
    <s v="Yonkers"/>
    <x v="15"/>
    <n v="10701"/>
    <x v="3"/>
    <s v="TEC-MA-10003173"/>
    <x v="2"/>
    <x v="15"/>
    <s v="Hewlett-Packard 300S Scientific Calculator"/>
    <x v="3858"/>
    <n v="4"/>
    <n v="0"/>
    <n v="24.122399999999995"/>
  </r>
  <r>
    <n v="5270"/>
    <s v="CA-2014-144484"/>
    <x v="3"/>
    <d v="2014-09-12T00:00:00"/>
    <x v="218"/>
    <x v="3"/>
    <s v="CB-12025"/>
    <s v="Cassandra Brandow"/>
    <x v="0"/>
    <s v="United States"/>
    <s v="San Francisco"/>
    <x v="1"/>
    <n v="94110"/>
    <x v="1"/>
    <s v="FUR-FU-10000260"/>
    <x v="0"/>
    <x v="5"/>
    <s v="6&quot; Cubicle Wall Clock, Black"/>
    <x v="3859"/>
    <n v="4"/>
    <n v="0"/>
    <n v="11.6496"/>
  </r>
  <r>
    <n v="5271"/>
    <s v="CA-2014-144484"/>
    <x v="3"/>
    <d v="2014-09-12T00:00:00"/>
    <x v="218"/>
    <x v="3"/>
    <s v="CB-12025"/>
    <s v="Cassandra Brandow"/>
    <x v="0"/>
    <s v="United States"/>
    <s v="San Francisco"/>
    <x v="1"/>
    <n v="94110"/>
    <x v="1"/>
    <s v="OFF-AP-10004487"/>
    <x v="1"/>
    <x v="9"/>
    <s v="Kensington 4 Outlet MasterPiece Compact Power Control Center"/>
    <x v="846"/>
    <n v="5"/>
    <n v="0"/>
    <n v="113.84799999999998"/>
  </r>
  <r>
    <n v="5272"/>
    <s v="CA-2014-125913"/>
    <x v="3"/>
    <d v="2014-01-17T00:00:00"/>
    <x v="1019"/>
    <x v="3"/>
    <s v="JO-15145"/>
    <s v="Jack O'Briant"/>
    <x v="1"/>
    <s v="United States"/>
    <s v="Los Angeles"/>
    <x v="1"/>
    <n v="90008"/>
    <x v="1"/>
    <s v="FUR-FU-10001487"/>
    <x v="0"/>
    <x v="5"/>
    <s v="Eldon Expressions Wood and Plastic Desk Accessories, Cherry Wood"/>
    <x v="3386"/>
    <n v="4"/>
    <n v="0"/>
    <n v="8.0967999999999982"/>
  </r>
  <r>
    <n v="5273"/>
    <s v="CA-2014-125913"/>
    <x v="3"/>
    <d v="2014-01-17T00:00:00"/>
    <x v="1019"/>
    <x v="3"/>
    <s v="JO-15145"/>
    <s v="Jack O'Briant"/>
    <x v="1"/>
    <s v="United States"/>
    <s v="Los Angeles"/>
    <x v="1"/>
    <n v="90008"/>
    <x v="1"/>
    <s v="FUR-TA-10001520"/>
    <x v="0"/>
    <x v="3"/>
    <s v="Lesro Sheffield Collection Coffee Table, End Table, Center Table, Corner Table"/>
    <x v="3860"/>
    <n v="7"/>
    <n v="0.2"/>
    <n v="-14.987700000000061"/>
  </r>
  <r>
    <n v="5274"/>
    <s v="US-2013-158309"/>
    <x v="0"/>
    <d v="2013-11-27T00:00:00"/>
    <x v="533"/>
    <x v="2"/>
    <s v="PA-19060"/>
    <s v="Pete Armstrong"/>
    <x v="2"/>
    <s v="United States"/>
    <s v="Miami"/>
    <x v="2"/>
    <n v="33142"/>
    <x v="0"/>
    <s v="OFF-BI-10000145"/>
    <x v="1"/>
    <x v="8"/>
    <s v="Zipper Ring Binder Pockets"/>
    <x v="3861"/>
    <n v="4"/>
    <n v="0.7"/>
    <n v="-2.6207999999999991"/>
  </r>
  <r>
    <n v="5275"/>
    <s v="CA-2012-162887"/>
    <x v="1"/>
    <d v="2012-11-07T00:00:00"/>
    <x v="217"/>
    <x v="0"/>
    <s v="SV-20785"/>
    <s v="Stewart Visinsky"/>
    <x v="0"/>
    <s v="United States"/>
    <s v="Burlington"/>
    <x v="42"/>
    <s v="05408"/>
    <x v="3"/>
    <s v="FUR-CH-10000595"/>
    <x v="0"/>
    <x v="1"/>
    <s v="Safco Contoured Stacking Chairs"/>
    <x v="3862"/>
    <n v="3"/>
    <n v="0"/>
    <n v="178.79999999999998"/>
  </r>
  <r>
    <n v="5276"/>
    <s v="CA-2014-147333"/>
    <x v="3"/>
    <d v="2014-12-15T00:00:00"/>
    <x v="404"/>
    <x v="1"/>
    <s v="KL-16555"/>
    <s v="Kelly Lampkin"/>
    <x v="1"/>
    <s v="United States"/>
    <s v="Fayetteville"/>
    <x v="36"/>
    <n v="72701"/>
    <x v="0"/>
    <s v="TEC-AC-10004469"/>
    <x v="2"/>
    <x v="11"/>
    <s v="Microsoft Sculpt Comfort Mouse"/>
    <x v="3863"/>
    <n v="4"/>
    <n v="0"/>
    <n v="70.312000000000012"/>
  </r>
  <r>
    <n v="5277"/>
    <s v="CA-2014-147333"/>
    <x v="3"/>
    <d v="2014-12-15T00:00:00"/>
    <x v="404"/>
    <x v="1"/>
    <s v="KL-16555"/>
    <s v="Kelly Lampkin"/>
    <x v="1"/>
    <s v="United States"/>
    <s v="Fayetteville"/>
    <x v="36"/>
    <n v="72701"/>
    <x v="0"/>
    <s v="TEC-AC-10003038"/>
    <x v="2"/>
    <x v="11"/>
    <s v="Kingston Digital DataTraveler 16GB USB 2.0"/>
    <x v="915"/>
    <n v="5"/>
    <n v="0"/>
    <n v="8.5024999999999942"/>
  </r>
  <r>
    <n v="5278"/>
    <s v="CA-2011-113859"/>
    <x v="2"/>
    <d v="2011-09-13T00:00:00"/>
    <x v="101"/>
    <x v="1"/>
    <s v="BC-11125"/>
    <s v="Becky Castell"/>
    <x v="2"/>
    <s v="United States"/>
    <s v="Odessa"/>
    <x v="5"/>
    <n v="79762"/>
    <x v="2"/>
    <s v="FUR-CH-10004698"/>
    <x v="0"/>
    <x v="1"/>
    <s v="Padded Folding Chairs, Black, 4/Carton"/>
    <x v="3864"/>
    <n v="6"/>
    <n v="0.3"/>
    <n v="-9.717599999999976"/>
  </r>
  <r>
    <n v="5279"/>
    <s v="CA-2011-159681"/>
    <x v="2"/>
    <d v="2011-12-07T00:00:00"/>
    <x v="623"/>
    <x v="1"/>
    <s v="PO-18850"/>
    <s v="Patrick O'Brill"/>
    <x v="0"/>
    <s v="United States"/>
    <s v="Virginia Beach"/>
    <x v="17"/>
    <n v="23464"/>
    <x v="0"/>
    <s v="OFF-PA-10003641"/>
    <x v="1"/>
    <x v="10"/>
    <s v="Xerox 1909"/>
    <x v="151"/>
    <n v="4"/>
    <n v="0"/>
    <n v="48.539199999999994"/>
  </r>
  <r>
    <n v="5280"/>
    <s v="US-2014-104094"/>
    <x v="3"/>
    <d v="2014-09-08T00:00:00"/>
    <x v="218"/>
    <x v="1"/>
    <s v="AG-10675"/>
    <s v="Anna Gayman"/>
    <x v="0"/>
    <s v="United States"/>
    <s v="Milwaukee"/>
    <x v="6"/>
    <n v="53209"/>
    <x v="2"/>
    <s v="TEC-AC-10002134"/>
    <x v="2"/>
    <x v="11"/>
    <s v="Rosewill 107 Normal Keys USB Wired Standard Keyboard"/>
    <x v="814"/>
    <n v="1"/>
    <n v="0"/>
    <n v="1.8872"/>
  </r>
  <r>
    <n v="5281"/>
    <s v="CA-2014-152709"/>
    <x v="3"/>
    <d v="2014-10-08T00:00:00"/>
    <x v="737"/>
    <x v="1"/>
    <s v="DB-13210"/>
    <s v="Dean Braden"/>
    <x v="0"/>
    <s v="United States"/>
    <s v="Detroit"/>
    <x v="12"/>
    <n v="48234"/>
    <x v="2"/>
    <s v="OFF-ST-10001837"/>
    <x v="1"/>
    <x v="4"/>
    <s v="SAFCO Mobile Desk Side File, Wire Frame"/>
    <x v="2086"/>
    <n v="2"/>
    <n v="0"/>
    <n v="22.235199999999999"/>
  </r>
  <r>
    <n v="5282"/>
    <s v="CA-2012-105158"/>
    <x v="1"/>
    <d v="2012-09-05T00:00:00"/>
    <x v="1104"/>
    <x v="1"/>
    <s v="SP-20860"/>
    <s v="Sung Pak"/>
    <x v="1"/>
    <s v="United States"/>
    <s v="Rochester"/>
    <x v="11"/>
    <n v="55901"/>
    <x v="2"/>
    <s v="FUR-FU-10001706"/>
    <x v="0"/>
    <x v="5"/>
    <s v="Longer-Life Soft White Bulbs"/>
    <x v="51"/>
    <n v="2"/>
    <n v="0"/>
    <n v="2.9567999999999999"/>
  </r>
  <r>
    <n v="5283"/>
    <s v="CA-2012-105158"/>
    <x v="1"/>
    <d v="2012-09-05T00:00:00"/>
    <x v="1104"/>
    <x v="1"/>
    <s v="SP-20860"/>
    <s v="Sung Pak"/>
    <x v="1"/>
    <s v="United States"/>
    <s v="Rochester"/>
    <x v="11"/>
    <n v="55901"/>
    <x v="2"/>
    <s v="OFF-PA-10001970"/>
    <x v="1"/>
    <x v="10"/>
    <s v="Xerox 1881"/>
    <x v="655"/>
    <n v="3"/>
    <n v="0"/>
    <n v="17.314799999999998"/>
  </r>
  <r>
    <n v="5284"/>
    <s v="CA-2011-133424"/>
    <x v="2"/>
    <d v="2011-03-30T00:00:00"/>
    <x v="1114"/>
    <x v="1"/>
    <s v="Dl-13600"/>
    <s v="Dorris liebe"/>
    <x v="1"/>
    <s v="United States"/>
    <s v="Seattle"/>
    <x v="4"/>
    <n v="98105"/>
    <x v="1"/>
    <s v="OFF-ST-10002957"/>
    <x v="1"/>
    <x v="4"/>
    <s v="Sterilite Show Offs Storage Containers"/>
    <x v="3426"/>
    <n v="3"/>
    <n v="0"/>
    <n v="0"/>
  </r>
  <r>
    <n v="5285"/>
    <s v="CA-2011-133424"/>
    <x v="2"/>
    <d v="2011-03-30T00:00:00"/>
    <x v="1114"/>
    <x v="1"/>
    <s v="Dl-13600"/>
    <s v="Dorris liebe"/>
    <x v="1"/>
    <s v="United States"/>
    <s v="Seattle"/>
    <x v="4"/>
    <n v="98105"/>
    <x v="1"/>
    <s v="OFF-LA-10002312"/>
    <x v="1"/>
    <x v="2"/>
    <s v="Avery 490"/>
    <x v="1851"/>
    <n v="3"/>
    <n v="0"/>
    <n v="22.200000000000003"/>
  </r>
  <r>
    <n v="5286"/>
    <s v="CA-2014-105991"/>
    <x v="3"/>
    <d v="2014-05-06T00:00:00"/>
    <x v="593"/>
    <x v="2"/>
    <s v="LH-17020"/>
    <s v="Lisa Hazard"/>
    <x v="0"/>
    <s v="United States"/>
    <s v="Louisville"/>
    <x v="22"/>
    <n v="80027"/>
    <x v="1"/>
    <s v="OFF-EN-10002600"/>
    <x v="1"/>
    <x v="12"/>
    <s v="Redi-Strip #10 Envelopes, 4 1/8 x 9 1/2"/>
    <x v="3355"/>
    <n v="9"/>
    <n v="0.2"/>
    <n v="7.4339999999999993"/>
  </r>
  <r>
    <n v="5287"/>
    <s v="CA-2014-105991"/>
    <x v="3"/>
    <d v="2014-05-06T00:00:00"/>
    <x v="593"/>
    <x v="2"/>
    <s v="LH-17020"/>
    <s v="Lisa Hazard"/>
    <x v="0"/>
    <s v="United States"/>
    <s v="Louisville"/>
    <x v="22"/>
    <n v="80027"/>
    <x v="1"/>
    <s v="OFF-BI-10003274"/>
    <x v="1"/>
    <x v="8"/>
    <s v="Avery Durable Slant Ring Binders, No Labels"/>
    <x v="3865"/>
    <n v="8"/>
    <n v="0.7"/>
    <n v="-7.3231999999999999"/>
  </r>
  <r>
    <n v="5288"/>
    <s v="CA-2014-105991"/>
    <x v="3"/>
    <d v="2014-05-06T00:00:00"/>
    <x v="593"/>
    <x v="2"/>
    <s v="LH-17020"/>
    <s v="Lisa Hazard"/>
    <x v="0"/>
    <s v="United States"/>
    <s v="Louisville"/>
    <x v="22"/>
    <n v="80027"/>
    <x v="1"/>
    <s v="FUR-BO-10004467"/>
    <x v="0"/>
    <x v="0"/>
    <s v="Bestar Classic Bookcase"/>
    <x v="3866"/>
    <n v="3"/>
    <n v="0.7"/>
    <n v="-152.9847"/>
  </r>
  <r>
    <n v="5289"/>
    <s v="US-2014-136784"/>
    <x v="3"/>
    <d v="2014-05-01T00:00:00"/>
    <x v="547"/>
    <x v="1"/>
    <s v="AD-10180"/>
    <s v="Alan Dominguez"/>
    <x v="2"/>
    <s v="United States"/>
    <s v="San Francisco"/>
    <x v="1"/>
    <n v="94122"/>
    <x v="1"/>
    <s v="OFF-PA-10000675"/>
    <x v="1"/>
    <x v="10"/>
    <s v="Xerox 1919"/>
    <x v="2919"/>
    <n v="4"/>
    <n v="0"/>
    <n v="80.340400000000002"/>
  </r>
  <r>
    <n v="5290"/>
    <s v="CA-2011-146283"/>
    <x v="2"/>
    <d v="2011-09-08T00:00:00"/>
    <x v="359"/>
    <x v="1"/>
    <s v="KT-16465"/>
    <s v="Kean Takahito"/>
    <x v="0"/>
    <s v="United States"/>
    <s v="Houston"/>
    <x v="5"/>
    <n v="77036"/>
    <x v="2"/>
    <s v="OFF-PA-10002259"/>
    <x v="1"/>
    <x v="10"/>
    <s v="Geographics Note Cards, Blank, White, 8 1/2&quot; x 11&quot;"/>
    <x v="3867"/>
    <n v="2"/>
    <n v="0.2"/>
    <n v="6.2664"/>
  </r>
  <r>
    <n v="5291"/>
    <s v="CA-2011-146283"/>
    <x v="2"/>
    <d v="2011-09-08T00:00:00"/>
    <x v="359"/>
    <x v="1"/>
    <s v="KT-16465"/>
    <s v="Kean Takahito"/>
    <x v="0"/>
    <s v="United States"/>
    <s v="Houston"/>
    <x v="5"/>
    <n v="77036"/>
    <x v="2"/>
    <s v="FUR-CH-10004287"/>
    <x v="0"/>
    <x v="1"/>
    <s v="SAFCO Arco Folding Chair"/>
    <x v="3868"/>
    <n v="5"/>
    <n v="0.3"/>
    <n v="-13.810000000000116"/>
  </r>
  <r>
    <n v="5292"/>
    <s v="CA-2011-146283"/>
    <x v="2"/>
    <d v="2011-09-08T00:00:00"/>
    <x v="359"/>
    <x v="1"/>
    <s v="KT-16465"/>
    <s v="Kean Takahito"/>
    <x v="0"/>
    <s v="United States"/>
    <s v="Houston"/>
    <x v="5"/>
    <n v="77036"/>
    <x v="2"/>
    <s v="OFF-PA-10000482"/>
    <x v="1"/>
    <x v="10"/>
    <s v="Snap-A-Way Black Print Carbonless Ruled Speed Letter, Triplicate"/>
    <x v="3869"/>
    <n v="6"/>
    <n v="0.2"/>
    <n v="61.46279999999998"/>
  </r>
  <r>
    <n v="5293"/>
    <s v="CA-2014-151218"/>
    <x v="3"/>
    <d v="2014-06-21T00:00:00"/>
    <x v="266"/>
    <x v="2"/>
    <s v="PJ-19015"/>
    <s v="Pauline Johnson"/>
    <x v="0"/>
    <s v="United States"/>
    <s v="Miami"/>
    <x v="2"/>
    <n v="33180"/>
    <x v="0"/>
    <s v="OFF-ST-10004835"/>
    <x v="1"/>
    <x v="4"/>
    <s v="Plastic Stacking Crates &amp; Casters"/>
    <x v="3870"/>
    <n v="1"/>
    <n v="0.2"/>
    <n v="0.33479999999999999"/>
  </r>
  <r>
    <n v="5294"/>
    <s v="CA-2012-111073"/>
    <x v="1"/>
    <d v="2012-12-26T00:00:00"/>
    <x v="1090"/>
    <x v="1"/>
    <s v="MC-18100"/>
    <s v="Mick Crebagga"/>
    <x v="0"/>
    <s v="United States"/>
    <s v="Medina"/>
    <x v="24"/>
    <n v="44256"/>
    <x v="3"/>
    <s v="FUR-TA-10004086"/>
    <x v="0"/>
    <x v="3"/>
    <s v="KI Adjustable-Height Table"/>
    <x v="3871"/>
    <n v="1"/>
    <n v="0.4"/>
    <n v="-15.476400000000005"/>
  </r>
  <r>
    <n v="5295"/>
    <s v="CA-2014-144883"/>
    <x v="3"/>
    <d v="2014-08-16T00:00:00"/>
    <x v="667"/>
    <x v="1"/>
    <s v="BO-11350"/>
    <s v="Bill Overfelt"/>
    <x v="1"/>
    <s v="United States"/>
    <s v="Roseville"/>
    <x v="11"/>
    <n v="55113"/>
    <x v="2"/>
    <s v="OFF-LA-10000305"/>
    <x v="1"/>
    <x v="2"/>
    <s v="Avery 495"/>
    <x v="3872"/>
    <n v="8"/>
    <n v="0"/>
    <n v="23.183999999999997"/>
  </r>
  <r>
    <n v="5296"/>
    <s v="CA-2014-142174"/>
    <x v="3"/>
    <d v="2014-03-05T00:00:00"/>
    <x v="174"/>
    <x v="1"/>
    <s v="DP-13000"/>
    <s v="Darren Powers"/>
    <x v="0"/>
    <s v="United States"/>
    <s v="Houston"/>
    <x v="5"/>
    <n v="77041"/>
    <x v="2"/>
    <s v="OFF-PA-10000806"/>
    <x v="1"/>
    <x v="10"/>
    <s v="Xerox 1934"/>
    <x v="2879"/>
    <n v="2"/>
    <n v="0.2"/>
    <n v="32.468400000000003"/>
  </r>
  <r>
    <n v="5297"/>
    <s v="CA-2014-108791"/>
    <x v="3"/>
    <d v="2014-07-28T00:00:00"/>
    <x v="849"/>
    <x v="1"/>
    <s v="TM-21490"/>
    <s v="Tony Molinari"/>
    <x v="0"/>
    <s v="United States"/>
    <s v="Yonkers"/>
    <x v="15"/>
    <n v="10701"/>
    <x v="3"/>
    <s v="FUR-FU-10004018"/>
    <x v="0"/>
    <x v="5"/>
    <s v="Tensor Computer Mounted Lamp"/>
    <x v="3873"/>
    <n v="1"/>
    <n v="0"/>
    <n v="4.0203000000000007"/>
  </r>
  <r>
    <n v="5298"/>
    <s v="CA-2014-108791"/>
    <x v="3"/>
    <d v="2014-07-28T00:00:00"/>
    <x v="849"/>
    <x v="1"/>
    <s v="TM-21490"/>
    <s v="Tony Molinari"/>
    <x v="0"/>
    <s v="United States"/>
    <s v="Yonkers"/>
    <x v="15"/>
    <n v="10701"/>
    <x v="3"/>
    <s v="TEC-PH-10002660"/>
    <x v="2"/>
    <x v="7"/>
    <s v="Nortel Networks T7316 E Nt8 B27"/>
    <x v="821"/>
    <n v="8"/>
    <n v="0"/>
    <n v="135.98000000000002"/>
  </r>
  <r>
    <n v="5299"/>
    <s v="CA-2013-106656"/>
    <x v="0"/>
    <d v="2013-09-24T00:00:00"/>
    <x v="750"/>
    <x v="2"/>
    <s v="DV-13045"/>
    <s v="Darrin Van Huff"/>
    <x v="1"/>
    <s v="United States"/>
    <s v="San Diego"/>
    <x v="1"/>
    <n v="92037"/>
    <x v="1"/>
    <s v="OFF-EN-10001509"/>
    <x v="1"/>
    <x v="12"/>
    <s v="Poly String Tie Envelopes"/>
    <x v="3874"/>
    <n v="2"/>
    <n v="0"/>
    <n v="1.9175999999999997"/>
  </r>
  <r>
    <n v="5300"/>
    <s v="CA-2013-106656"/>
    <x v="0"/>
    <d v="2013-09-24T00:00:00"/>
    <x v="750"/>
    <x v="2"/>
    <s v="DV-13045"/>
    <s v="Darrin Van Huff"/>
    <x v="1"/>
    <s v="United States"/>
    <s v="San Diego"/>
    <x v="1"/>
    <n v="92037"/>
    <x v="1"/>
    <s v="OFF-LA-10003148"/>
    <x v="1"/>
    <x v="2"/>
    <s v="Avery 51"/>
    <x v="1381"/>
    <n v="3"/>
    <n v="0"/>
    <n v="8.6939999999999991"/>
  </r>
  <r>
    <n v="5301"/>
    <s v="CA-2013-113831"/>
    <x v="0"/>
    <d v="2013-05-31T00:00:00"/>
    <x v="895"/>
    <x v="1"/>
    <s v="AH-10690"/>
    <s v="Anna Häberlin"/>
    <x v="1"/>
    <s v="United States"/>
    <s v="Springfield"/>
    <x v="17"/>
    <n v="22153"/>
    <x v="0"/>
    <s v="FUR-TA-10002645"/>
    <x v="0"/>
    <x v="3"/>
    <s v="Hon Rectangular Conference Tables"/>
    <x v="3875"/>
    <n v="10"/>
    <n v="0"/>
    <n v="386.83499999999981"/>
  </r>
  <r>
    <n v="5302"/>
    <s v="CA-2013-113831"/>
    <x v="0"/>
    <d v="2013-05-31T00:00:00"/>
    <x v="895"/>
    <x v="1"/>
    <s v="AH-10690"/>
    <s v="Anna Häberlin"/>
    <x v="1"/>
    <s v="United States"/>
    <s v="Springfield"/>
    <x v="17"/>
    <n v="22153"/>
    <x v="0"/>
    <s v="TEC-AC-10003033"/>
    <x v="2"/>
    <x v="11"/>
    <s v="Plantronics CS510 - Over-the-Head monaural Wireless Headset System"/>
    <x v="3876"/>
    <n v="6"/>
    <n v="0"/>
    <n v="653.30099999999982"/>
  </r>
  <r>
    <n v="5303"/>
    <s v="CA-2013-113831"/>
    <x v="0"/>
    <d v="2013-05-31T00:00:00"/>
    <x v="895"/>
    <x v="1"/>
    <s v="AH-10690"/>
    <s v="Anna Häberlin"/>
    <x v="1"/>
    <s v="United States"/>
    <s v="Springfield"/>
    <x v="17"/>
    <n v="22153"/>
    <x v="0"/>
    <s v="OFF-LA-10001297"/>
    <x v="1"/>
    <x v="2"/>
    <s v="Avery 473"/>
    <x v="3877"/>
    <n v="6"/>
    <n v="0"/>
    <n v="29.808"/>
  </r>
  <r>
    <n v="5304"/>
    <s v="US-2011-139500"/>
    <x v="2"/>
    <d v="2011-11-16T00:00:00"/>
    <x v="779"/>
    <x v="1"/>
    <s v="AB-10165"/>
    <s v="Alan Barnes"/>
    <x v="0"/>
    <s v="United States"/>
    <s v="Decatur"/>
    <x v="10"/>
    <n v="62521"/>
    <x v="2"/>
    <s v="FUR-CH-10002017"/>
    <x v="0"/>
    <x v="1"/>
    <s v="SAFCO Optional Arm Kit for Workspace Cribbage Stacking Chair"/>
    <x v="3878"/>
    <n v="2"/>
    <n v="0.3"/>
    <n v="-1.0656000000000017"/>
  </r>
  <r>
    <n v="5305"/>
    <s v="US-2011-166310"/>
    <x v="2"/>
    <d v="2011-09-21T00:00:00"/>
    <x v="160"/>
    <x v="2"/>
    <s v="JS-15940"/>
    <s v="Joni Sundaresam"/>
    <x v="2"/>
    <s v="United States"/>
    <s v="Garland"/>
    <x v="5"/>
    <n v="75043"/>
    <x v="2"/>
    <s v="FUR-FU-10001546"/>
    <x v="0"/>
    <x v="5"/>
    <s v="Dana Swing-Arm Lamps"/>
    <x v="1086"/>
    <n v="2"/>
    <n v="0.6"/>
    <n v="-7.4759999999999991"/>
  </r>
  <r>
    <n v="5306"/>
    <s v="US-2013-168410"/>
    <x v="0"/>
    <d v="2013-02-21T00:00:00"/>
    <x v="874"/>
    <x v="1"/>
    <s v="BV-11245"/>
    <s v="Benjamin Venier"/>
    <x v="1"/>
    <s v="United States"/>
    <s v="Oceanside"/>
    <x v="15"/>
    <n v="11572"/>
    <x v="3"/>
    <s v="FUR-FU-10000629"/>
    <x v="0"/>
    <x v="5"/>
    <s v="9-3/4 Diameter Round Wall Clock"/>
    <x v="3879"/>
    <n v="5"/>
    <n v="0"/>
    <n v="28.959000000000003"/>
  </r>
  <r>
    <n v="5307"/>
    <s v="US-2013-168410"/>
    <x v="0"/>
    <d v="2013-02-21T00:00:00"/>
    <x v="874"/>
    <x v="1"/>
    <s v="BV-11245"/>
    <s v="Benjamin Venier"/>
    <x v="1"/>
    <s v="United States"/>
    <s v="Oceanside"/>
    <x v="15"/>
    <n v="11572"/>
    <x v="3"/>
    <s v="OFF-ST-10000036"/>
    <x v="1"/>
    <x v="4"/>
    <s v="Recycled Data-Pak for Archival Bound Computer Printouts, 12-1/2 x 12-1/2 x 16"/>
    <x v="680"/>
    <n v="3"/>
    <n v="0"/>
    <n v="80.019899999999993"/>
  </r>
  <r>
    <n v="5308"/>
    <s v="US-2013-168410"/>
    <x v="0"/>
    <d v="2013-02-21T00:00:00"/>
    <x v="874"/>
    <x v="1"/>
    <s v="BV-11245"/>
    <s v="Benjamin Venier"/>
    <x v="1"/>
    <s v="United States"/>
    <s v="Oceanside"/>
    <x v="15"/>
    <n v="11572"/>
    <x v="3"/>
    <s v="TEC-PH-10002583"/>
    <x v="2"/>
    <x v="7"/>
    <s v="iOttie HLCRIO102 Car Mount"/>
    <x v="372"/>
    <n v="2"/>
    <n v="0"/>
    <n v="1.9989999999999952"/>
  </r>
  <r>
    <n v="5309"/>
    <s v="CA-2014-131254"/>
    <x v="3"/>
    <d v="2014-11-20T00:00:00"/>
    <x v="410"/>
    <x v="2"/>
    <s v="NC-18415"/>
    <s v="Nathan Cano"/>
    <x v="0"/>
    <s v="United States"/>
    <s v="Houston"/>
    <x v="5"/>
    <n v="77095"/>
    <x v="2"/>
    <s v="FUR-CH-10003774"/>
    <x v="0"/>
    <x v="1"/>
    <s v="Global Wood Trimmed Manager's Task Chair, Khaki"/>
    <x v="3880"/>
    <n v="3"/>
    <n v="0.3"/>
    <n v="-46.399800000000013"/>
  </r>
  <r>
    <n v="5310"/>
    <s v="CA-2014-131254"/>
    <x v="3"/>
    <d v="2014-11-20T00:00:00"/>
    <x v="410"/>
    <x v="2"/>
    <s v="NC-18415"/>
    <s v="Nathan Cano"/>
    <x v="0"/>
    <s v="United States"/>
    <s v="Houston"/>
    <x v="5"/>
    <n v="77095"/>
    <x v="2"/>
    <s v="OFF-AR-10003876"/>
    <x v="1"/>
    <x v="6"/>
    <s v="Avery Hi-Liter GlideStik Fluorescent Highlighter, Yellow Ink"/>
    <x v="3881"/>
    <n v="5"/>
    <n v="0.2"/>
    <n v="3.9120000000000004"/>
  </r>
  <r>
    <n v="5311"/>
    <s v="CA-2014-131254"/>
    <x v="3"/>
    <d v="2014-11-20T00:00:00"/>
    <x v="410"/>
    <x v="2"/>
    <s v="NC-18415"/>
    <s v="Nathan Cano"/>
    <x v="0"/>
    <s v="United States"/>
    <s v="Houston"/>
    <x v="5"/>
    <n v="77095"/>
    <x v="2"/>
    <s v="OFF-BI-10003527"/>
    <x v="1"/>
    <x v="8"/>
    <s v="Fellowes PB500 Electric Punch Plastic Comb Binding Machine with Manual Bind"/>
    <x v="3882"/>
    <n v="6"/>
    <n v="0.8"/>
    <n v="-2287.7820000000002"/>
  </r>
  <r>
    <n v="5312"/>
    <s v="CA-2013-123414"/>
    <x v="0"/>
    <d v="2013-08-22T00:00:00"/>
    <x v="395"/>
    <x v="1"/>
    <s v="SU-20665"/>
    <s v="Stephanie Ulpright"/>
    <x v="2"/>
    <s v="United States"/>
    <s v="Greenville"/>
    <x v="3"/>
    <n v="27834"/>
    <x v="0"/>
    <s v="OFF-LA-10004559"/>
    <x v="1"/>
    <x v="2"/>
    <s v="Avery 49"/>
    <x v="2145"/>
    <n v="4"/>
    <n v="0.2"/>
    <n v="3.3408000000000002"/>
  </r>
  <r>
    <n v="5313"/>
    <s v="CA-2013-123414"/>
    <x v="0"/>
    <d v="2013-08-22T00:00:00"/>
    <x v="395"/>
    <x v="1"/>
    <s v="SU-20665"/>
    <s v="Stephanie Ulpright"/>
    <x v="2"/>
    <s v="United States"/>
    <s v="Greenville"/>
    <x v="3"/>
    <n v="27834"/>
    <x v="0"/>
    <s v="OFF-SU-10002573"/>
    <x v="1"/>
    <x v="14"/>
    <s v="Acme 10&quot; Easy Grip Assistive Scissors"/>
    <x v="3883"/>
    <n v="2"/>
    <n v="0.2"/>
    <n v="3.5059999999999967"/>
  </r>
  <r>
    <n v="5314"/>
    <s v="CA-2014-137876"/>
    <x v="3"/>
    <d v="2014-05-01T00:00:00"/>
    <x v="547"/>
    <x v="1"/>
    <s v="DJ-13510"/>
    <s v="Don Jones"/>
    <x v="1"/>
    <s v="United States"/>
    <s v="San Francisco"/>
    <x v="1"/>
    <n v="94110"/>
    <x v="1"/>
    <s v="FUR-FU-10000222"/>
    <x v="0"/>
    <x v="5"/>
    <s v="Seth Thomas 16&quot; Steel Case Clock"/>
    <x v="647"/>
    <n v="2"/>
    <n v="0"/>
    <n v="21.436799999999998"/>
  </r>
  <r>
    <n v="5315"/>
    <s v="CA-2014-137876"/>
    <x v="3"/>
    <d v="2014-05-01T00:00:00"/>
    <x v="547"/>
    <x v="1"/>
    <s v="DJ-13510"/>
    <s v="Don Jones"/>
    <x v="1"/>
    <s v="United States"/>
    <s v="San Francisco"/>
    <x v="1"/>
    <n v="94110"/>
    <x v="1"/>
    <s v="OFF-EN-10001219"/>
    <x v="1"/>
    <x v="12"/>
    <s v="#10- 4 1/8&quot; x 9 1/2&quot; Security-Tint Envelopes"/>
    <x v="2484"/>
    <n v="4"/>
    <n v="0"/>
    <n v="14.974399999999999"/>
  </r>
  <r>
    <n v="5316"/>
    <s v="CA-2013-154060"/>
    <x v="0"/>
    <d v="2013-05-03T00:00:00"/>
    <x v="588"/>
    <x v="1"/>
    <s v="DL-12865"/>
    <s v="Dan Lawera"/>
    <x v="0"/>
    <s v="United States"/>
    <s v="Greensboro"/>
    <x v="3"/>
    <n v="27405"/>
    <x v="0"/>
    <s v="FUR-CH-10002304"/>
    <x v="0"/>
    <x v="1"/>
    <s v="Global Stack Chair without Arms, Black"/>
    <x v="3884"/>
    <n v="9"/>
    <n v="0.2"/>
    <n v="11.69100000000001"/>
  </r>
  <r>
    <n v="5317"/>
    <s v="US-2014-162558"/>
    <x v="3"/>
    <d v="2014-10-03T00:00:00"/>
    <x v="391"/>
    <x v="2"/>
    <s v="Dp-13240"/>
    <s v="Dean percer"/>
    <x v="2"/>
    <s v="United States"/>
    <s v="Knoxville"/>
    <x v="18"/>
    <n v="37918"/>
    <x v="0"/>
    <s v="FUR-FU-10002364"/>
    <x v="0"/>
    <x v="5"/>
    <s v="Eldon Expressions Wood Desk Accessories, Oak"/>
    <x v="929"/>
    <n v="2"/>
    <n v="0.2"/>
    <n v="1.3283999999999985"/>
  </r>
  <r>
    <n v="5318"/>
    <s v="US-2014-162558"/>
    <x v="3"/>
    <d v="2014-10-03T00:00:00"/>
    <x v="391"/>
    <x v="2"/>
    <s v="Dp-13240"/>
    <s v="Dean percer"/>
    <x v="2"/>
    <s v="United States"/>
    <s v="Knoxville"/>
    <x v="18"/>
    <n v="37918"/>
    <x v="0"/>
    <s v="FUR-FU-10004864"/>
    <x v="0"/>
    <x v="5"/>
    <s v="Eldon 500 Class Desk Accessories"/>
    <x v="3885"/>
    <n v="1"/>
    <n v="0.2"/>
    <n v="1.5691000000000002"/>
  </r>
  <r>
    <n v="5319"/>
    <s v="US-2014-162558"/>
    <x v="3"/>
    <d v="2014-10-03T00:00:00"/>
    <x v="391"/>
    <x v="2"/>
    <s v="Dp-13240"/>
    <s v="Dean percer"/>
    <x v="2"/>
    <s v="United States"/>
    <s v="Knoxville"/>
    <x v="18"/>
    <n v="37918"/>
    <x v="0"/>
    <s v="OFF-PA-10003172"/>
    <x v="1"/>
    <x v="10"/>
    <s v="Xerox 1996"/>
    <x v="561"/>
    <n v="4"/>
    <n v="0.2"/>
    <n v="7.2576000000000001"/>
  </r>
  <r>
    <n v="5320"/>
    <s v="US-2014-162558"/>
    <x v="3"/>
    <d v="2014-10-03T00:00:00"/>
    <x v="391"/>
    <x v="2"/>
    <s v="Dp-13240"/>
    <s v="Dean percer"/>
    <x v="2"/>
    <s v="United States"/>
    <s v="Knoxville"/>
    <x v="18"/>
    <n v="37918"/>
    <x v="0"/>
    <s v="OFF-BI-10000977"/>
    <x v="1"/>
    <x v="8"/>
    <s v="Ibico Plastic Spiral Binding Combs"/>
    <x v="3347"/>
    <n v="3"/>
    <n v="0.7"/>
    <n v="-21.887999999999991"/>
  </r>
  <r>
    <n v="5321"/>
    <s v="US-2014-162558"/>
    <x v="3"/>
    <d v="2014-10-03T00:00:00"/>
    <x v="391"/>
    <x v="2"/>
    <s v="Dp-13240"/>
    <s v="Dean percer"/>
    <x v="2"/>
    <s v="United States"/>
    <s v="Knoxville"/>
    <x v="18"/>
    <n v="37918"/>
    <x v="0"/>
    <s v="FUR-TA-10000198"/>
    <x v="0"/>
    <x v="3"/>
    <s v="Chromcraft Bull-Nose Wood Oval Conference Tables &amp; Bases"/>
    <x v="3886"/>
    <n v="7"/>
    <n v="0.4"/>
    <n v="-1002.7836000000001"/>
  </r>
  <r>
    <n v="5322"/>
    <s v="US-2014-162558"/>
    <x v="3"/>
    <d v="2014-10-03T00:00:00"/>
    <x v="391"/>
    <x v="2"/>
    <s v="Dp-13240"/>
    <s v="Dean percer"/>
    <x v="2"/>
    <s v="United States"/>
    <s v="Knoxville"/>
    <x v="18"/>
    <n v="37918"/>
    <x v="0"/>
    <s v="OFF-BI-10003984"/>
    <x v="1"/>
    <x v="8"/>
    <s v="Lock-Up Easel 'Spel-Binder'"/>
    <x v="3887"/>
    <n v="4"/>
    <n v="0.7"/>
    <n v="-26.247599999999998"/>
  </r>
  <r>
    <n v="5323"/>
    <s v="US-2014-162558"/>
    <x v="3"/>
    <d v="2014-10-03T00:00:00"/>
    <x v="391"/>
    <x v="2"/>
    <s v="Dp-13240"/>
    <s v="Dean percer"/>
    <x v="2"/>
    <s v="United States"/>
    <s v="Knoxville"/>
    <x v="18"/>
    <n v="37918"/>
    <x v="0"/>
    <s v="FUR-FU-10003691"/>
    <x v="0"/>
    <x v="5"/>
    <s v="Eldon Image Series Desk Accessories, Ebony"/>
    <x v="2401"/>
    <n v="2"/>
    <n v="0.2"/>
    <n v="5.9279999999999999"/>
  </r>
  <r>
    <n v="5324"/>
    <s v="CA-2014-134439"/>
    <x v="3"/>
    <d v="2014-09-19T00:00:00"/>
    <x v="19"/>
    <x v="0"/>
    <s v="TM-21010"/>
    <s v="Tamara Manning"/>
    <x v="0"/>
    <s v="United States"/>
    <s v="Grand Island"/>
    <x v="8"/>
    <n v="68801"/>
    <x v="2"/>
    <s v="OFF-PA-10004082"/>
    <x v="1"/>
    <x v="10"/>
    <s v="Adams Telephone Message Book w/Frequently-Called Numbers Space, 400 Messages per Book"/>
    <x v="3888"/>
    <n v="2"/>
    <n v="0"/>
    <n v="7.98"/>
  </r>
  <r>
    <n v="5325"/>
    <s v="CA-2012-119508"/>
    <x v="1"/>
    <d v="2012-12-04T00:00:00"/>
    <x v="234"/>
    <x v="1"/>
    <s v="TZ-21580"/>
    <s v="Tracy Zic"/>
    <x v="0"/>
    <s v="United States"/>
    <s v="Lakewood"/>
    <x v="1"/>
    <n v="90712"/>
    <x v="1"/>
    <s v="OFF-AR-10003723"/>
    <x v="1"/>
    <x v="6"/>
    <s v="Avery Hi-Liter Fluorescent Desk Style Markers"/>
    <x v="2952"/>
    <n v="5"/>
    <n v="0"/>
    <n v="6.2530000000000001"/>
  </r>
  <r>
    <n v="5326"/>
    <s v="CA-2012-119508"/>
    <x v="1"/>
    <d v="2012-12-04T00:00:00"/>
    <x v="234"/>
    <x v="1"/>
    <s v="TZ-21580"/>
    <s v="Tracy Zic"/>
    <x v="0"/>
    <s v="United States"/>
    <s v="Lakewood"/>
    <x v="1"/>
    <n v="90712"/>
    <x v="1"/>
    <s v="FUR-FU-10004270"/>
    <x v="0"/>
    <x v="5"/>
    <s v="Eldon Image Series Desk Accessories, Burgundy"/>
    <x v="3889"/>
    <n v="6"/>
    <n v="0"/>
    <n v="9.0288000000000004"/>
  </r>
  <r>
    <n v="5327"/>
    <s v="CA-2012-152681"/>
    <x v="1"/>
    <d v="2012-01-17T00:00:00"/>
    <x v="1130"/>
    <x v="1"/>
    <s v="SC-20260"/>
    <s v="Scott Cohen"/>
    <x v="1"/>
    <s v="United States"/>
    <s v="Lawrence"/>
    <x v="31"/>
    <n v="1841"/>
    <x v="3"/>
    <s v="OFF-AR-10003183"/>
    <x v="1"/>
    <x v="6"/>
    <s v="Avery Fluorescent Highlighter Four-Color Set"/>
    <x v="3890"/>
    <n v="2"/>
    <n v="0"/>
    <n v="2.0039999999999996"/>
  </r>
  <r>
    <n v="5328"/>
    <s v="CA-2011-130813"/>
    <x v="2"/>
    <d v="2011-01-07T00:00:00"/>
    <x v="297"/>
    <x v="0"/>
    <s v="LS-17230"/>
    <s v="Lycoris Saunders"/>
    <x v="0"/>
    <s v="United States"/>
    <s v="Los Angeles"/>
    <x v="1"/>
    <n v="90049"/>
    <x v="1"/>
    <s v="OFF-PA-10002005"/>
    <x v="1"/>
    <x v="10"/>
    <s v="Xerox 225"/>
    <x v="541"/>
    <n v="3"/>
    <n v="0"/>
    <n v="9.3312000000000008"/>
  </r>
  <r>
    <n v="5329"/>
    <s v="CA-2012-120320"/>
    <x v="1"/>
    <d v="2012-03-05T00:00:00"/>
    <x v="741"/>
    <x v="1"/>
    <s v="MV-18190"/>
    <s v="Mike Vittorini"/>
    <x v="0"/>
    <s v="United States"/>
    <s v="Houston"/>
    <x v="5"/>
    <n v="77036"/>
    <x v="2"/>
    <s v="TEC-PH-10000149"/>
    <x v="2"/>
    <x v="7"/>
    <s v="Cisco SPA525G2 IP Phone - Wireless"/>
    <x v="1051"/>
    <n v="2"/>
    <n v="0.2"/>
    <n v="2.3939999999999984"/>
  </r>
  <r>
    <n v="5330"/>
    <s v="CA-2013-111941"/>
    <x v="0"/>
    <d v="2013-12-26T00:00:00"/>
    <x v="470"/>
    <x v="0"/>
    <s v="BD-11620"/>
    <s v="Brian DeCherney"/>
    <x v="0"/>
    <s v="United States"/>
    <s v="New York City"/>
    <x v="15"/>
    <n v="10035"/>
    <x v="3"/>
    <s v="OFF-BI-10001524"/>
    <x v="1"/>
    <x v="8"/>
    <s v="GBC Premium Transparent Covers with Diagonal Lined Pattern"/>
    <x v="3295"/>
    <n v="2"/>
    <n v="0.2"/>
    <n v="11.748799999999997"/>
  </r>
  <r>
    <n v="5331"/>
    <s v="CA-2013-123120"/>
    <x v="0"/>
    <d v="2013-09-05T00:00:00"/>
    <x v="1054"/>
    <x v="1"/>
    <s v="CV-12295"/>
    <s v="Christina VanderZanden"/>
    <x v="0"/>
    <s v="United States"/>
    <s v="New York City"/>
    <x v="15"/>
    <n v="10011"/>
    <x v="3"/>
    <s v="FUR-FU-10004748"/>
    <x v="0"/>
    <x v="5"/>
    <s v="Howard Miller 16&quot; Diameter Gallery Wall Clock"/>
    <x v="3891"/>
    <n v="1"/>
    <n v="0"/>
    <n v="24.936599999999999"/>
  </r>
  <r>
    <n v="5332"/>
    <s v="CA-2013-123120"/>
    <x v="0"/>
    <d v="2013-09-05T00:00:00"/>
    <x v="1054"/>
    <x v="1"/>
    <s v="CV-12295"/>
    <s v="Christina VanderZanden"/>
    <x v="0"/>
    <s v="United States"/>
    <s v="New York City"/>
    <x v="15"/>
    <n v="10011"/>
    <x v="3"/>
    <s v="OFF-BI-10001460"/>
    <x v="1"/>
    <x v="8"/>
    <s v="Plastic Binding Combs"/>
    <x v="3892"/>
    <n v="5"/>
    <n v="0.2"/>
    <n v="20.452499999999997"/>
  </r>
  <r>
    <n v="5333"/>
    <s v="CA-2013-123120"/>
    <x v="0"/>
    <d v="2013-09-05T00:00:00"/>
    <x v="1054"/>
    <x v="1"/>
    <s v="CV-12295"/>
    <s v="Christina VanderZanden"/>
    <x v="0"/>
    <s v="United States"/>
    <s v="New York City"/>
    <x v="15"/>
    <n v="10011"/>
    <x v="3"/>
    <s v="OFF-SU-10002503"/>
    <x v="1"/>
    <x v="14"/>
    <s v="Acme Preferred Stainless Steel Scissors"/>
    <x v="20"/>
    <n v="4"/>
    <n v="0"/>
    <n v="6.5887999999999991"/>
  </r>
  <r>
    <n v="5334"/>
    <s v="CA-2011-103331"/>
    <x v="2"/>
    <d v="2011-08-26T00:00:00"/>
    <x v="9"/>
    <x v="1"/>
    <s v="KB-16315"/>
    <s v="Karl Braun"/>
    <x v="0"/>
    <s v="United States"/>
    <s v="Newark"/>
    <x v="13"/>
    <n v="19711"/>
    <x v="3"/>
    <s v="FUR-FU-10001731"/>
    <x v="0"/>
    <x v="5"/>
    <s v="Acrylic Self-Standing Desk Frames"/>
    <x v="3893"/>
    <n v="4"/>
    <n v="0"/>
    <n v="4.0583999999999998"/>
  </r>
  <r>
    <n v="5335"/>
    <s v="CA-2011-103331"/>
    <x v="2"/>
    <d v="2011-08-26T00:00:00"/>
    <x v="9"/>
    <x v="1"/>
    <s v="KB-16315"/>
    <s v="Karl Braun"/>
    <x v="0"/>
    <s v="United States"/>
    <s v="Newark"/>
    <x v="13"/>
    <n v="19711"/>
    <x v="3"/>
    <s v="OFF-PA-10002160"/>
    <x v="1"/>
    <x v="10"/>
    <s v="Xerox 1978"/>
    <x v="1714"/>
    <n v="3"/>
    <n v="0"/>
    <n v="8.4966000000000008"/>
  </r>
  <r>
    <n v="5336"/>
    <s v="CA-2011-103331"/>
    <x v="2"/>
    <d v="2011-08-26T00:00:00"/>
    <x v="9"/>
    <x v="1"/>
    <s v="KB-16315"/>
    <s v="Karl Braun"/>
    <x v="0"/>
    <s v="United States"/>
    <s v="Newark"/>
    <x v="13"/>
    <n v="19711"/>
    <x v="3"/>
    <s v="OFF-PA-10002659"/>
    <x v="1"/>
    <x v="10"/>
    <s v="Avoid Verbal Orders Carbonless Minifold Book"/>
    <x v="1634"/>
    <n v="1"/>
    <n v="0"/>
    <n v="1.5547999999999997"/>
  </r>
  <r>
    <n v="5337"/>
    <s v="CA-2012-169278"/>
    <x v="1"/>
    <d v="2012-05-21T00:00:00"/>
    <x v="1131"/>
    <x v="1"/>
    <s v="ME-18010"/>
    <s v="Michelle Ellison"/>
    <x v="1"/>
    <s v="United States"/>
    <s v="Seattle"/>
    <x v="4"/>
    <n v="98105"/>
    <x v="1"/>
    <s v="OFF-BI-10001636"/>
    <x v="1"/>
    <x v="8"/>
    <s v="Ibico Plastic and Wire Spiral Binding Combs"/>
    <x v="783"/>
    <n v="4"/>
    <n v="0.2"/>
    <n v="8.767199999999999"/>
  </r>
  <r>
    <n v="5338"/>
    <s v="CA-2014-111577"/>
    <x v="3"/>
    <d v="2014-10-17T00:00:00"/>
    <x v="565"/>
    <x v="1"/>
    <s v="AJ-10780"/>
    <s v="Anthony Jacobs"/>
    <x v="1"/>
    <s v="United States"/>
    <s v="Scottsdale"/>
    <x v="16"/>
    <n v="85254"/>
    <x v="1"/>
    <s v="OFF-PA-10000062"/>
    <x v="1"/>
    <x v="10"/>
    <s v="Green Bar Computer Printout Paper"/>
    <x v="3894"/>
    <n v="7"/>
    <n v="0.2"/>
    <n v="111.5688"/>
  </r>
  <r>
    <n v="5339"/>
    <s v="CA-2012-146486"/>
    <x v="1"/>
    <d v="2012-11-09T00:00:00"/>
    <x v="665"/>
    <x v="0"/>
    <s v="DV-13465"/>
    <s v="Dianna Vittorini"/>
    <x v="0"/>
    <s v="United States"/>
    <s v="Oceanside"/>
    <x v="15"/>
    <n v="11572"/>
    <x v="3"/>
    <s v="OFF-ST-10002554"/>
    <x v="1"/>
    <x v="4"/>
    <s v="Tennsco Industrial Shelving"/>
    <x v="1672"/>
    <n v="5"/>
    <n v="0"/>
    <n v="4.8910000000000053"/>
  </r>
  <r>
    <n v="5340"/>
    <s v="CA-2012-146486"/>
    <x v="1"/>
    <d v="2012-11-09T00:00:00"/>
    <x v="665"/>
    <x v="0"/>
    <s v="DV-13465"/>
    <s v="Dianna Vittorini"/>
    <x v="0"/>
    <s v="United States"/>
    <s v="Oceanside"/>
    <x v="15"/>
    <n v="11572"/>
    <x v="3"/>
    <s v="OFF-EN-10001509"/>
    <x v="1"/>
    <x v="12"/>
    <s v="Poly String Tie Envelopes"/>
    <x v="3895"/>
    <n v="6"/>
    <n v="0"/>
    <n v="5.7527999999999988"/>
  </r>
  <r>
    <n v="5341"/>
    <s v="CA-2012-146486"/>
    <x v="1"/>
    <d v="2012-11-09T00:00:00"/>
    <x v="665"/>
    <x v="0"/>
    <s v="DV-13465"/>
    <s v="Dianna Vittorini"/>
    <x v="0"/>
    <s v="United States"/>
    <s v="Oceanside"/>
    <x v="15"/>
    <n v="11572"/>
    <x v="3"/>
    <s v="TEC-AC-10002018"/>
    <x v="2"/>
    <x v="11"/>
    <s v="AmazonBasics 3-Button USB Wired Mouse"/>
    <x v="62"/>
    <n v="2"/>
    <n v="0"/>
    <n v="6.011400000000001"/>
  </r>
  <r>
    <n v="5342"/>
    <s v="CA-2012-146486"/>
    <x v="1"/>
    <d v="2012-11-09T00:00:00"/>
    <x v="665"/>
    <x v="0"/>
    <s v="DV-13465"/>
    <s v="Dianna Vittorini"/>
    <x v="0"/>
    <s v="United States"/>
    <s v="Oceanside"/>
    <x v="15"/>
    <n v="11572"/>
    <x v="3"/>
    <s v="TEC-AC-10002637"/>
    <x v="2"/>
    <x v="11"/>
    <s v="Logitech VX Revolution Cordless Laser Mouse for Notebooks (Black)"/>
    <x v="3896"/>
    <n v="5"/>
    <n v="0"/>
    <n v="53.996999999999957"/>
  </r>
  <r>
    <n v="5343"/>
    <s v="US-2011-168501"/>
    <x v="2"/>
    <d v="2011-11-21T00:00:00"/>
    <x v="680"/>
    <x v="1"/>
    <s v="JK-15325"/>
    <s v="Jason Klamczynski"/>
    <x v="1"/>
    <s v="United States"/>
    <s v="Dallas"/>
    <x v="5"/>
    <n v="75220"/>
    <x v="2"/>
    <s v="OFF-EN-10001509"/>
    <x v="1"/>
    <x v="12"/>
    <s v="Poly String Tie Envelopes"/>
    <x v="3897"/>
    <n v="1"/>
    <n v="0.2"/>
    <n v="0.55079999999999985"/>
  </r>
  <r>
    <n v="5344"/>
    <s v="US-2011-168501"/>
    <x v="2"/>
    <d v="2011-11-21T00:00:00"/>
    <x v="680"/>
    <x v="1"/>
    <s v="JK-15325"/>
    <s v="Jason Klamczynski"/>
    <x v="1"/>
    <s v="United States"/>
    <s v="Dallas"/>
    <x v="5"/>
    <n v="75220"/>
    <x v="2"/>
    <s v="TEC-PH-10004922"/>
    <x v="2"/>
    <x v="7"/>
    <s v="RCA Visys Integrated PBX 8-Line Router"/>
    <x v="3898"/>
    <n v="5"/>
    <n v="0.2"/>
    <n v="16.747500000000016"/>
  </r>
  <r>
    <n v="5345"/>
    <s v="CA-2012-112053"/>
    <x v="1"/>
    <d v="2012-10-11T00:00:00"/>
    <x v="349"/>
    <x v="0"/>
    <s v="SH-20395"/>
    <s v="Shahid Hopkins"/>
    <x v="0"/>
    <s v="United States"/>
    <s v="Rochester"/>
    <x v="15"/>
    <n v="14609"/>
    <x v="3"/>
    <s v="TEC-AC-10002550"/>
    <x v="2"/>
    <x v="11"/>
    <s v="Memorex 25GB 6X Branded Blu-Ray Recordable Disc, 30/Pack"/>
    <x v="3899"/>
    <n v="1"/>
    <n v="0"/>
    <n v="2.2364999999999995"/>
  </r>
  <r>
    <n v="5346"/>
    <s v="CA-2014-108539"/>
    <x v="3"/>
    <d v="2014-03-22T00:00:00"/>
    <x v="275"/>
    <x v="0"/>
    <s v="SC-20725"/>
    <s v="Steven Cartwright"/>
    <x v="0"/>
    <s v="United States"/>
    <s v="Los Angeles"/>
    <x v="1"/>
    <n v="90045"/>
    <x v="1"/>
    <s v="OFF-ST-10003208"/>
    <x v="1"/>
    <x v="4"/>
    <s v="Adjustable Depth Letter/Legal Cart"/>
    <x v="265"/>
    <n v="4"/>
    <n v="0"/>
    <n v="210.4935999999999"/>
  </r>
  <r>
    <n v="5347"/>
    <s v="CA-2014-108539"/>
    <x v="3"/>
    <d v="2014-03-22T00:00:00"/>
    <x v="275"/>
    <x v="0"/>
    <s v="SC-20725"/>
    <s v="Steven Cartwright"/>
    <x v="0"/>
    <s v="United States"/>
    <s v="Los Angeles"/>
    <x v="1"/>
    <n v="90045"/>
    <x v="1"/>
    <s v="OFF-BI-10003981"/>
    <x v="1"/>
    <x v="8"/>
    <s v="Avery Durable Plastic 1&quot; Binders"/>
    <x v="3023"/>
    <n v="3"/>
    <n v="0.2"/>
    <n v="3.9497999999999998"/>
  </r>
  <r>
    <n v="5348"/>
    <s v="CA-2014-108539"/>
    <x v="3"/>
    <d v="2014-03-22T00:00:00"/>
    <x v="275"/>
    <x v="0"/>
    <s v="SC-20725"/>
    <s v="Steven Cartwright"/>
    <x v="0"/>
    <s v="United States"/>
    <s v="Los Angeles"/>
    <x v="1"/>
    <n v="90045"/>
    <x v="1"/>
    <s v="OFF-BI-10001031"/>
    <x v="1"/>
    <x v="8"/>
    <s v="Pressboard Data Binders by Wilson Jones"/>
    <x v="1086"/>
    <n v="2"/>
    <n v="0.2"/>
    <n v="2.8835999999999995"/>
  </r>
  <r>
    <n v="5349"/>
    <s v="CA-2012-149811"/>
    <x v="1"/>
    <d v="2012-01-04T00:00:00"/>
    <x v="1027"/>
    <x v="1"/>
    <s v="CS-12250"/>
    <s v="Chris Selesnick"/>
    <x v="1"/>
    <s v="United States"/>
    <s v="Woodbury"/>
    <x v="11"/>
    <n v="55125"/>
    <x v="2"/>
    <s v="OFF-BI-10003676"/>
    <x v="1"/>
    <x v="8"/>
    <s v="GBC Standard Recycled Report Covers, Clear Plastic Sheets"/>
    <x v="3900"/>
    <n v="3"/>
    <n v="0"/>
    <n v="15.523199999999999"/>
  </r>
  <r>
    <n v="5350"/>
    <s v="CA-2012-149811"/>
    <x v="1"/>
    <d v="2012-01-04T00:00:00"/>
    <x v="1027"/>
    <x v="1"/>
    <s v="CS-12250"/>
    <s v="Chris Selesnick"/>
    <x v="1"/>
    <s v="United States"/>
    <s v="Woodbury"/>
    <x v="11"/>
    <n v="55125"/>
    <x v="2"/>
    <s v="OFF-PA-10004082"/>
    <x v="1"/>
    <x v="10"/>
    <s v="Adams Telephone Message Book w/Frequently-Called Numbers Space, 400 Messages per Book"/>
    <x v="1778"/>
    <n v="5"/>
    <n v="0"/>
    <n v="19.950000000000003"/>
  </r>
  <r>
    <n v="5351"/>
    <s v="US-2014-103814"/>
    <x v="3"/>
    <d v="2014-12-10T00:00:00"/>
    <x v="1132"/>
    <x v="1"/>
    <s v="LH-16900"/>
    <s v="Lena Hernandez"/>
    <x v="0"/>
    <s v="United States"/>
    <s v="Park Ridge"/>
    <x v="10"/>
    <n v="60068"/>
    <x v="2"/>
    <s v="OFF-PA-10001019"/>
    <x v="1"/>
    <x v="10"/>
    <s v="Xerox 1884"/>
    <x v="3901"/>
    <n v="9"/>
    <n v="0.2"/>
    <n v="48.551399999999994"/>
  </r>
  <r>
    <n v="5352"/>
    <s v="CA-2013-123932"/>
    <x v="0"/>
    <d v="2013-09-07T00:00:00"/>
    <x v="720"/>
    <x v="1"/>
    <s v="YC-21895"/>
    <s v="Yoseph Carroll"/>
    <x v="1"/>
    <s v="United States"/>
    <s v="Dallas"/>
    <x v="5"/>
    <n v="75217"/>
    <x v="2"/>
    <s v="OFF-PA-10004665"/>
    <x v="1"/>
    <x v="10"/>
    <s v="Advantus Motivational Note Cards"/>
    <x v="1454"/>
    <n v="4"/>
    <n v="0.2"/>
    <n v="15.195999999999998"/>
  </r>
  <r>
    <n v="5353"/>
    <s v="CA-2013-123932"/>
    <x v="0"/>
    <d v="2013-09-07T00:00:00"/>
    <x v="720"/>
    <x v="1"/>
    <s v="YC-21895"/>
    <s v="Yoseph Carroll"/>
    <x v="1"/>
    <s v="United States"/>
    <s v="Dallas"/>
    <x v="5"/>
    <n v="75217"/>
    <x v="2"/>
    <s v="TEC-PH-10002447"/>
    <x v="2"/>
    <x v="7"/>
    <s v="AT&amp;T CL83451 4-Handset Telephone"/>
    <x v="3902"/>
    <n v="2"/>
    <n v="0.2"/>
    <n v="37.078199999999981"/>
  </r>
  <r>
    <n v="5354"/>
    <s v="US-2013-101616"/>
    <x v="0"/>
    <d v="2013-09-04T00:00:00"/>
    <x v="479"/>
    <x v="2"/>
    <s v="CY-12745"/>
    <s v="Craig Yedwab"/>
    <x v="1"/>
    <s v="United States"/>
    <s v="Monroe"/>
    <x v="28"/>
    <n v="71203"/>
    <x v="0"/>
    <s v="OFF-BI-10000014"/>
    <x v="1"/>
    <x v="8"/>
    <s v="Heavy-Duty E-Z-D Binders"/>
    <x v="3903"/>
    <n v="8"/>
    <n v="0"/>
    <n v="41.021599999999999"/>
  </r>
  <r>
    <n v="5355"/>
    <s v="CA-2011-113768"/>
    <x v="2"/>
    <d v="2011-05-13T00:00:00"/>
    <x v="1133"/>
    <x v="1"/>
    <s v="AH-10030"/>
    <s v="Aaron Hawkins"/>
    <x v="1"/>
    <s v="United States"/>
    <s v="Los Angeles"/>
    <x v="1"/>
    <n v="90004"/>
    <x v="1"/>
    <s v="FUR-CH-10002439"/>
    <x v="0"/>
    <x v="1"/>
    <s v="Iceberg Nesting Folding Chair, 19w x 6d x 43h"/>
    <x v="3904"/>
    <n v="6"/>
    <n v="0.2"/>
    <n v="20.959199999999996"/>
  </r>
  <r>
    <n v="5356"/>
    <s v="CA-2011-113768"/>
    <x v="2"/>
    <d v="2011-05-13T00:00:00"/>
    <x v="1133"/>
    <x v="1"/>
    <s v="AH-10030"/>
    <s v="Aaron Hawkins"/>
    <x v="1"/>
    <s v="United States"/>
    <s v="Los Angeles"/>
    <x v="1"/>
    <n v="90004"/>
    <x v="1"/>
    <s v="OFF-PA-10003063"/>
    <x v="1"/>
    <x v="10"/>
    <s v="EcoTones Memo Sheets"/>
    <x v="3905"/>
    <n v="2"/>
    <n v="0"/>
    <n v="3.84"/>
  </r>
  <r>
    <n v="5357"/>
    <s v="CA-2013-138037"/>
    <x v="0"/>
    <d v="2013-09-30T00:00:00"/>
    <x v="767"/>
    <x v="1"/>
    <s v="AR-10540"/>
    <s v="Andy Reiter"/>
    <x v="0"/>
    <s v="United States"/>
    <s v="San Francisco"/>
    <x v="1"/>
    <n v="94109"/>
    <x v="1"/>
    <s v="OFF-BI-10002982"/>
    <x v="1"/>
    <x v="8"/>
    <s v="Avery Self-Adhesive Photo Pockets for Polaroid Photos"/>
    <x v="77"/>
    <n v="5"/>
    <n v="0.2"/>
    <n v="9.5339999999999971"/>
  </r>
  <r>
    <n v="5358"/>
    <s v="CA-2011-150490"/>
    <x v="2"/>
    <d v="2011-08-05T00:00:00"/>
    <x v="826"/>
    <x v="1"/>
    <s v="SS-20590"/>
    <s v="Sonia Sunley"/>
    <x v="0"/>
    <s v="United States"/>
    <s v="San Francisco"/>
    <x v="1"/>
    <n v="94122"/>
    <x v="1"/>
    <s v="TEC-AC-10004510"/>
    <x v="2"/>
    <x v="11"/>
    <s v="Logitech Desktop MK120 Mouse and keyboard Combo"/>
    <x v="3906"/>
    <n v="1"/>
    <n v="0"/>
    <n v="1.6359999999999992"/>
  </r>
  <r>
    <n v="5359"/>
    <s v="CA-2011-150490"/>
    <x v="2"/>
    <d v="2011-08-05T00:00:00"/>
    <x v="826"/>
    <x v="1"/>
    <s v="SS-20590"/>
    <s v="Sonia Sunley"/>
    <x v="0"/>
    <s v="United States"/>
    <s v="San Francisco"/>
    <x v="1"/>
    <n v="94122"/>
    <x v="1"/>
    <s v="OFF-ST-10000321"/>
    <x v="1"/>
    <x v="4"/>
    <s v="Akro Stacking Bins"/>
    <x v="3907"/>
    <n v="2"/>
    <n v="0"/>
    <n v="0.63119999999999798"/>
  </r>
  <r>
    <n v="5360"/>
    <s v="CA-2011-150490"/>
    <x v="2"/>
    <d v="2011-08-05T00:00:00"/>
    <x v="826"/>
    <x v="1"/>
    <s v="SS-20590"/>
    <s v="Sonia Sunley"/>
    <x v="0"/>
    <s v="United States"/>
    <s v="San Francisco"/>
    <x v="1"/>
    <n v="94122"/>
    <x v="1"/>
    <s v="OFF-AR-10004602"/>
    <x v="1"/>
    <x v="6"/>
    <s v="Boston KS Multi-Size Manual Pencil Sharpener"/>
    <x v="44"/>
    <n v="2"/>
    <n v="0"/>
    <n v="12.874400000000001"/>
  </r>
  <r>
    <n v="5361"/>
    <s v="US-2014-126060"/>
    <x v="3"/>
    <d v="2014-04-15T00:00:00"/>
    <x v="650"/>
    <x v="1"/>
    <s v="DW-13585"/>
    <s v="Dorothy Wardle"/>
    <x v="1"/>
    <s v="United States"/>
    <s v="Fayetteville"/>
    <x v="3"/>
    <n v="28314"/>
    <x v="0"/>
    <s v="FUR-BO-10003433"/>
    <x v="0"/>
    <x v="0"/>
    <s v="Sauder Cornerstone Collection Library"/>
    <x v="658"/>
    <n v="8"/>
    <n v="0.2"/>
    <n v="-32.219200000000022"/>
  </r>
  <r>
    <n v="5362"/>
    <s v="CA-2014-100951"/>
    <x v="3"/>
    <d v="2014-06-10T00:00:00"/>
    <x v="272"/>
    <x v="2"/>
    <s v="NC-18625"/>
    <s v="Noah Childs"/>
    <x v="1"/>
    <s v="United States"/>
    <s v="Dallas"/>
    <x v="5"/>
    <n v="75217"/>
    <x v="2"/>
    <s v="OFF-ST-10001496"/>
    <x v="1"/>
    <x v="4"/>
    <s v="Standard Rollaway File with Lock"/>
    <x v="3908"/>
    <n v="5"/>
    <n v="0.2"/>
    <n v="54.056999999999988"/>
  </r>
  <r>
    <n v="5363"/>
    <s v="CA-2013-122014"/>
    <x v="0"/>
    <d v="2013-12-30T00:00:00"/>
    <x v="771"/>
    <x v="1"/>
    <s v="CD-11920"/>
    <s v="Carlos Daly"/>
    <x v="0"/>
    <s v="United States"/>
    <s v="Wichita"/>
    <x v="41"/>
    <n v="67212"/>
    <x v="2"/>
    <s v="FUR-FU-10000672"/>
    <x v="0"/>
    <x v="5"/>
    <s v="Executive Impressions 10&quot; Spectator Wall Clock"/>
    <x v="3134"/>
    <n v="6"/>
    <n v="0"/>
    <n v="23.990399999999994"/>
  </r>
  <r>
    <n v="5364"/>
    <s v="CA-2013-122014"/>
    <x v="0"/>
    <d v="2013-12-30T00:00:00"/>
    <x v="771"/>
    <x v="1"/>
    <s v="CD-11920"/>
    <s v="Carlos Daly"/>
    <x v="0"/>
    <s v="United States"/>
    <s v="Wichita"/>
    <x v="41"/>
    <n v="67212"/>
    <x v="2"/>
    <s v="OFF-AP-10001293"/>
    <x v="1"/>
    <x v="9"/>
    <s v="Belkin 8 Outlet Surge Protector"/>
    <x v="3411"/>
    <n v="2"/>
    <n v="0"/>
    <n v="22.948799999999999"/>
  </r>
  <r>
    <n v="5365"/>
    <s v="CA-2011-123477"/>
    <x v="2"/>
    <d v="2011-01-19T00:00:00"/>
    <x v="1134"/>
    <x v="0"/>
    <s v="DW-13195"/>
    <s v="David Wiener"/>
    <x v="1"/>
    <s v="United States"/>
    <s v="Springfield"/>
    <x v="21"/>
    <n v="97477"/>
    <x v="1"/>
    <s v="OFF-AP-10000692"/>
    <x v="1"/>
    <x v="9"/>
    <s v="Fellowes Mighty 8 Compact Surge Protector"/>
    <x v="2074"/>
    <n v="4"/>
    <n v="0.2"/>
    <n v="6.4864000000000033"/>
  </r>
  <r>
    <n v="5366"/>
    <s v="CA-2013-107790"/>
    <x v="0"/>
    <d v="2013-11-21T00:00:00"/>
    <x v="71"/>
    <x v="1"/>
    <s v="EH-13990"/>
    <s v="Erica Hackney"/>
    <x v="0"/>
    <s v="United States"/>
    <s v="Houston"/>
    <x v="5"/>
    <n v="77041"/>
    <x v="2"/>
    <s v="TEC-PH-10004539"/>
    <x v="2"/>
    <x v="7"/>
    <s v="Wireless Extenders zBoost YX545 SOHO Signal Booster"/>
    <x v="3909"/>
    <n v="1"/>
    <n v="0.2"/>
    <n v="13.229299999999995"/>
  </r>
  <r>
    <n v="5367"/>
    <s v="CA-2014-158071"/>
    <x v="3"/>
    <d v="2014-06-11T00:00:00"/>
    <x v="261"/>
    <x v="1"/>
    <s v="BD-11320"/>
    <s v="Bill Donatelli"/>
    <x v="0"/>
    <s v="United States"/>
    <s v="Seattle"/>
    <x v="4"/>
    <n v="98103"/>
    <x v="1"/>
    <s v="TEC-PH-10002923"/>
    <x v="2"/>
    <x v="7"/>
    <s v="Logitech B530 USB Headset - headset - Full size, Binaural"/>
    <x v="2550"/>
    <n v="3"/>
    <n v="0.2"/>
    <n v="7.7679000000000009"/>
  </r>
  <r>
    <n v="5368"/>
    <s v="CA-2014-158071"/>
    <x v="3"/>
    <d v="2014-06-11T00:00:00"/>
    <x v="261"/>
    <x v="1"/>
    <s v="BD-11320"/>
    <s v="Bill Donatelli"/>
    <x v="0"/>
    <s v="United States"/>
    <s v="Seattle"/>
    <x v="4"/>
    <n v="98103"/>
    <x v="1"/>
    <s v="OFF-LA-10004689"/>
    <x v="1"/>
    <x v="2"/>
    <s v="Avery 512"/>
    <x v="1057"/>
    <n v="4"/>
    <n v="0"/>
    <n v="5.4332000000000003"/>
  </r>
  <r>
    <n v="5369"/>
    <s v="CA-2014-158071"/>
    <x v="3"/>
    <d v="2014-06-11T00:00:00"/>
    <x v="261"/>
    <x v="1"/>
    <s v="BD-11320"/>
    <s v="Bill Donatelli"/>
    <x v="0"/>
    <s v="United States"/>
    <s v="Seattle"/>
    <x v="4"/>
    <n v="98103"/>
    <x v="1"/>
    <s v="OFF-ST-10001228"/>
    <x v="1"/>
    <x v="4"/>
    <s v="Personal File Boxes with Fold-Down Carry Handle"/>
    <x v="3910"/>
    <n v="1"/>
    <n v="0"/>
    <n v="3.8949999999999996"/>
  </r>
  <r>
    <n v="5370"/>
    <s v="CA-2014-147403"/>
    <x v="3"/>
    <d v="2014-09-11T00:00:00"/>
    <x v="462"/>
    <x v="2"/>
    <s v="KH-16630"/>
    <s v="Ken Heidel"/>
    <x v="1"/>
    <s v="United States"/>
    <s v="Akron"/>
    <x v="24"/>
    <n v="44312"/>
    <x v="3"/>
    <s v="OFF-PA-10003302"/>
    <x v="1"/>
    <x v="10"/>
    <s v="Xerox 1906"/>
    <x v="633"/>
    <n v="3"/>
    <n v="0.2"/>
    <n v="28.706399999999991"/>
  </r>
  <r>
    <n v="5371"/>
    <s v="US-2014-136721"/>
    <x v="3"/>
    <d v="2014-04-09T00:00:00"/>
    <x v="102"/>
    <x v="1"/>
    <s v="NH-18610"/>
    <s v="Nicole Hansen"/>
    <x v="1"/>
    <s v="United States"/>
    <s v="Oak Park"/>
    <x v="12"/>
    <n v="48237"/>
    <x v="2"/>
    <s v="FUR-FU-10004665"/>
    <x v="0"/>
    <x v="5"/>
    <s v="3M Polarizing Task Lamp with Clamp Arm, Light Gray"/>
    <x v="2963"/>
    <n v="2"/>
    <n v="0"/>
    <n v="71.229600000000005"/>
  </r>
  <r>
    <n v="5372"/>
    <s v="US-2014-136721"/>
    <x v="3"/>
    <d v="2014-04-09T00:00:00"/>
    <x v="102"/>
    <x v="1"/>
    <s v="NH-18610"/>
    <s v="Nicole Hansen"/>
    <x v="1"/>
    <s v="United States"/>
    <s v="Oak Park"/>
    <x v="12"/>
    <n v="48237"/>
    <x v="2"/>
    <s v="FUR-FU-10004188"/>
    <x v="0"/>
    <x v="5"/>
    <s v="Luxo Professional Combination Clamp-On Lamps"/>
    <x v="3911"/>
    <n v="3"/>
    <n v="0"/>
    <n v="79.793999999999997"/>
  </r>
  <r>
    <n v="5373"/>
    <s v="CA-2012-118738"/>
    <x v="1"/>
    <d v="2012-10-24T00:00:00"/>
    <x v="697"/>
    <x v="1"/>
    <s v="AG-10495"/>
    <s v="Andrew Gjertsen"/>
    <x v="1"/>
    <s v="United States"/>
    <s v="Houston"/>
    <x v="5"/>
    <n v="77041"/>
    <x v="2"/>
    <s v="OFF-PA-10003177"/>
    <x v="1"/>
    <x v="10"/>
    <s v="Xerox 1999"/>
    <x v="12"/>
    <n v="3"/>
    <n v="0.2"/>
    <n v="5.4432"/>
  </r>
  <r>
    <n v="5374"/>
    <s v="CA-2012-118738"/>
    <x v="1"/>
    <d v="2012-10-24T00:00:00"/>
    <x v="697"/>
    <x v="1"/>
    <s v="AG-10495"/>
    <s v="Andrew Gjertsen"/>
    <x v="1"/>
    <s v="United States"/>
    <s v="Houston"/>
    <x v="5"/>
    <n v="77041"/>
    <x v="2"/>
    <s v="FUR-TA-10002607"/>
    <x v="0"/>
    <x v="3"/>
    <s v="KI Conference Tables"/>
    <x v="3912"/>
    <n v="7"/>
    <n v="0.3"/>
    <n v="-69.472199999999958"/>
  </r>
  <r>
    <n v="5375"/>
    <s v="CA-2012-118738"/>
    <x v="1"/>
    <d v="2012-10-24T00:00:00"/>
    <x v="697"/>
    <x v="1"/>
    <s v="AG-10495"/>
    <s v="Andrew Gjertsen"/>
    <x v="1"/>
    <s v="United States"/>
    <s v="Houston"/>
    <x v="5"/>
    <n v="77041"/>
    <x v="2"/>
    <s v="OFF-PA-10001166"/>
    <x v="1"/>
    <x v="10"/>
    <s v="Xerox 2"/>
    <x v="563"/>
    <n v="2"/>
    <n v="0.2"/>
    <n v="3.6288"/>
  </r>
  <r>
    <n v="5376"/>
    <s v="CA-2014-134152"/>
    <x v="3"/>
    <d v="2014-05-28T00:00:00"/>
    <x v="1135"/>
    <x v="1"/>
    <s v="RP-19855"/>
    <s v="Roy Phan"/>
    <x v="1"/>
    <s v="United States"/>
    <s v="Seattle"/>
    <x v="4"/>
    <n v="98103"/>
    <x v="1"/>
    <s v="TEC-AC-10004510"/>
    <x v="2"/>
    <x v="11"/>
    <s v="Logitech Desktop MK120 Mouse and keyboard Combo"/>
    <x v="1548"/>
    <n v="6"/>
    <n v="0"/>
    <n v="9.8159999999999954"/>
  </r>
  <r>
    <n v="5377"/>
    <s v="CA-2014-134152"/>
    <x v="3"/>
    <d v="2014-05-28T00:00:00"/>
    <x v="1135"/>
    <x v="1"/>
    <s v="RP-19855"/>
    <s v="Roy Phan"/>
    <x v="1"/>
    <s v="United States"/>
    <s v="Seattle"/>
    <x v="4"/>
    <n v="98103"/>
    <x v="1"/>
    <s v="OFF-AR-10004062"/>
    <x v="1"/>
    <x v="6"/>
    <s v="Staples"/>
    <x v="974"/>
    <n v="3"/>
    <n v="0"/>
    <n v="7.86"/>
  </r>
  <r>
    <n v="5378"/>
    <s v="CA-2011-125542"/>
    <x v="2"/>
    <d v="2011-12-05T00:00:00"/>
    <x v="899"/>
    <x v="2"/>
    <s v="NB-18655"/>
    <s v="Nona Balk"/>
    <x v="1"/>
    <s v="United States"/>
    <s v="Philadelphia"/>
    <x v="9"/>
    <n v="19134"/>
    <x v="3"/>
    <s v="OFF-EN-10000056"/>
    <x v="1"/>
    <x v="12"/>
    <s v="Cameo Buff Policy Envelopes"/>
    <x v="3913"/>
    <n v="7"/>
    <n v="0.2"/>
    <n v="117.61469999999996"/>
  </r>
  <r>
    <n v="5379"/>
    <s v="CA-2011-125542"/>
    <x v="2"/>
    <d v="2011-12-05T00:00:00"/>
    <x v="899"/>
    <x v="2"/>
    <s v="NB-18655"/>
    <s v="Nona Balk"/>
    <x v="1"/>
    <s v="United States"/>
    <s v="Philadelphia"/>
    <x v="9"/>
    <n v="19134"/>
    <x v="3"/>
    <s v="OFF-ST-10001469"/>
    <x v="1"/>
    <x v="4"/>
    <s v="Fellowes Bankers Box Recycled Super Stor/Drawer"/>
    <x v="3914"/>
    <n v="4"/>
    <n v="0.2"/>
    <n v="-30.228800000000007"/>
  </r>
  <r>
    <n v="5380"/>
    <s v="CA-2013-136021"/>
    <x v="0"/>
    <d v="2013-08-15T00:00:00"/>
    <x v="964"/>
    <x v="1"/>
    <s v="JM-15580"/>
    <s v="Jill Matthias"/>
    <x v="0"/>
    <s v="United States"/>
    <s v="Los Angeles"/>
    <x v="1"/>
    <n v="90045"/>
    <x v="1"/>
    <s v="OFF-PA-10000551"/>
    <x v="1"/>
    <x v="10"/>
    <s v="Array Memo Cubes"/>
    <x v="3915"/>
    <n v="3"/>
    <n v="0"/>
    <n v="7.6145999999999994"/>
  </r>
  <r>
    <n v="5381"/>
    <s v="CA-2013-136021"/>
    <x v="0"/>
    <d v="2013-08-15T00:00:00"/>
    <x v="964"/>
    <x v="1"/>
    <s v="JM-15580"/>
    <s v="Jill Matthias"/>
    <x v="0"/>
    <s v="United States"/>
    <s v="Los Angeles"/>
    <x v="1"/>
    <n v="90045"/>
    <x v="1"/>
    <s v="TEC-MA-10000423"/>
    <x v="2"/>
    <x v="15"/>
    <s v="Texas Instruments TI-34 Scientific Calculator"/>
    <x v="3916"/>
    <n v="6"/>
    <n v="0.2"/>
    <n v="35.623799999999996"/>
  </r>
  <r>
    <n v="5382"/>
    <s v="CA-2013-149195"/>
    <x v="0"/>
    <d v="2013-09-06T00:00:00"/>
    <x v="62"/>
    <x v="0"/>
    <s v="DM-13525"/>
    <s v="Don Miller"/>
    <x v="1"/>
    <s v="United States"/>
    <s v="Houston"/>
    <x v="5"/>
    <n v="77070"/>
    <x v="2"/>
    <s v="OFF-PA-10001870"/>
    <x v="1"/>
    <x v="10"/>
    <s v="Xerox 202"/>
    <x v="233"/>
    <n v="5"/>
    <n v="0.2"/>
    <n v="9.0719999999999992"/>
  </r>
  <r>
    <n v="5383"/>
    <s v="CA-2013-149195"/>
    <x v="0"/>
    <d v="2013-09-06T00:00:00"/>
    <x v="62"/>
    <x v="0"/>
    <s v="DM-13525"/>
    <s v="Don Miller"/>
    <x v="1"/>
    <s v="United States"/>
    <s v="Houston"/>
    <x v="5"/>
    <n v="77070"/>
    <x v="2"/>
    <s v="OFF-FA-10001843"/>
    <x v="1"/>
    <x v="13"/>
    <s v="Staples"/>
    <x v="3917"/>
    <n v="8"/>
    <n v="0.2"/>
    <n v="5.3352000000000004"/>
  </r>
  <r>
    <n v="5384"/>
    <s v="CA-2013-149195"/>
    <x v="0"/>
    <d v="2013-09-06T00:00:00"/>
    <x v="62"/>
    <x v="0"/>
    <s v="DM-13525"/>
    <s v="Don Miller"/>
    <x v="1"/>
    <s v="United States"/>
    <s v="Houston"/>
    <x v="5"/>
    <n v="77070"/>
    <x v="2"/>
    <s v="OFF-PA-10002036"/>
    <x v="1"/>
    <x v="10"/>
    <s v="Xerox 1930"/>
    <x v="563"/>
    <n v="2"/>
    <n v="0.2"/>
    <n v="3.7584"/>
  </r>
  <r>
    <n v="5385"/>
    <s v="CA-2014-161410"/>
    <x v="3"/>
    <d v="2014-06-27T00:00:00"/>
    <x v="231"/>
    <x v="1"/>
    <s v="CC-12220"/>
    <s v="Chris Cortes"/>
    <x v="0"/>
    <s v="United States"/>
    <s v="Philadelphia"/>
    <x v="9"/>
    <n v="19143"/>
    <x v="3"/>
    <s v="TEC-PH-10001760"/>
    <x v="2"/>
    <x v="7"/>
    <s v="Bose SoundLink Bluetooth Speaker"/>
    <x v="3918"/>
    <n v="3"/>
    <n v="0.4"/>
    <n v="41.79000000000002"/>
  </r>
  <r>
    <n v="5386"/>
    <s v="CA-2014-161410"/>
    <x v="3"/>
    <d v="2014-06-27T00:00:00"/>
    <x v="231"/>
    <x v="1"/>
    <s v="CC-12220"/>
    <s v="Chris Cortes"/>
    <x v="0"/>
    <s v="United States"/>
    <s v="Philadelphia"/>
    <x v="9"/>
    <n v="19143"/>
    <x v="3"/>
    <s v="TEC-PH-10000673"/>
    <x v="2"/>
    <x v="7"/>
    <s v="Plantronics Voyager Pro HD - Bluetooth Headset"/>
    <x v="3919"/>
    <n v="14"/>
    <n v="0.4"/>
    <n v="72.788800000000037"/>
  </r>
  <r>
    <n v="5387"/>
    <s v="CA-2014-152786"/>
    <x v="3"/>
    <d v="2014-03-13T00:00:00"/>
    <x v="875"/>
    <x v="1"/>
    <s v="GA-14725"/>
    <s v="Guy Armstrong"/>
    <x v="0"/>
    <s v="United States"/>
    <s v="Rogers"/>
    <x v="36"/>
    <n v="72756"/>
    <x v="0"/>
    <s v="OFF-BI-10000829"/>
    <x v="1"/>
    <x v="8"/>
    <s v="Avery Non-Stick Binders"/>
    <x v="3920"/>
    <n v="9"/>
    <n v="0"/>
    <n v="18.5886"/>
  </r>
  <r>
    <n v="5388"/>
    <s v="CA-2014-164707"/>
    <x v="3"/>
    <d v="2014-02-19T00:00:00"/>
    <x v="638"/>
    <x v="0"/>
    <s v="CV-12805"/>
    <s v="Cynthia Voltz"/>
    <x v="1"/>
    <s v="United States"/>
    <s v="Los Angeles"/>
    <x v="1"/>
    <n v="90045"/>
    <x v="1"/>
    <s v="TEC-PH-10001924"/>
    <x v="2"/>
    <x v="7"/>
    <s v="iHome FM Clock Radio with Lightning Dock"/>
    <x v="3921"/>
    <n v="3"/>
    <n v="0.2"/>
    <n v="10.498500000000007"/>
  </r>
  <r>
    <n v="5389"/>
    <s v="CA-2014-164707"/>
    <x v="3"/>
    <d v="2014-02-19T00:00:00"/>
    <x v="638"/>
    <x v="0"/>
    <s v="CV-12805"/>
    <s v="Cynthia Voltz"/>
    <x v="1"/>
    <s v="United States"/>
    <s v="Los Angeles"/>
    <x v="1"/>
    <n v="90045"/>
    <x v="1"/>
    <s v="TEC-AC-10004864"/>
    <x v="2"/>
    <x v="11"/>
    <s v="Memorex Micro Travel Drive 32 GB"/>
    <x v="3922"/>
    <n v="3"/>
    <n v="0"/>
    <n v="47.097900000000003"/>
  </r>
  <r>
    <n v="5390"/>
    <s v="CA-2014-164707"/>
    <x v="3"/>
    <d v="2014-02-19T00:00:00"/>
    <x v="638"/>
    <x v="0"/>
    <s v="CV-12805"/>
    <s v="Cynthia Voltz"/>
    <x v="1"/>
    <s v="United States"/>
    <s v="Los Angeles"/>
    <x v="1"/>
    <n v="90045"/>
    <x v="1"/>
    <s v="OFF-LA-10004345"/>
    <x v="1"/>
    <x v="2"/>
    <s v="Avery 493"/>
    <x v="765"/>
    <n v="2"/>
    <n v="0"/>
    <n v="4.8117999999999999"/>
  </r>
  <r>
    <n v="5391"/>
    <s v="CA-2014-163874"/>
    <x v="3"/>
    <d v="2014-11-11T00:00:00"/>
    <x v="44"/>
    <x v="0"/>
    <s v="NC-18535"/>
    <s v="Nick Crebassa"/>
    <x v="1"/>
    <s v="United States"/>
    <s v="Seattle"/>
    <x v="4"/>
    <n v="98105"/>
    <x v="1"/>
    <s v="OFF-BI-10000088"/>
    <x v="1"/>
    <x v="8"/>
    <s v="GBC Imprintable Covers"/>
    <x v="3643"/>
    <n v="3"/>
    <n v="0.2"/>
    <n v="9.5525999999999982"/>
  </r>
  <r>
    <n v="5392"/>
    <s v="US-2011-123183"/>
    <x v="2"/>
    <d v="2011-11-19T00:00:00"/>
    <x v="573"/>
    <x v="1"/>
    <s v="GR-14560"/>
    <s v="Georgia Rosenberg"/>
    <x v="1"/>
    <s v="United States"/>
    <s v="Wilmington"/>
    <x v="13"/>
    <n v="19805"/>
    <x v="3"/>
    <s v="OFF-LA-10002787"/>
    <x v="1"/>
    <x v="2"/>
    <s v="Avery 480"/>
    <x v="3923"/>
    <n v="6"/>
    <n v="0"/>
    <n v="10.799999999999999"/>
  </r>
  <r>
    <n v="5393"/>
    <s v="US-2011-123183"/>
    <x v="2"/>
    <d v="2011-11-19T00:00:00"/>
    <x v="573"/>
    <x v="1"/>
    <s v="GR-14560"/>
    <s v="Georgia Rosenberg"/>
    <x v="1"/>
    <s v="United States"/>
    <s v="Wilmington"/>
    <x v="13"/>
    <n v="19805"/>
    <x v="3"/>
    <s v="OFF-LA-10001569"/>
    <x v="1"/>
    <x v="2"/>
    <s v="Avery 499"/>
    <x v="745"/>
    <n v="2"/>
    <n v="0"/>
    <n v="4.5815999999999999"/>
  </r>
  <r>
    <n v="5394"/>
    <s v="US-2011-123183"/>
    <x v="2"/>
    <d v="2011-11-19T00:00:00"/>
    <x v="573"/>
    <x v="1"/>
    <s v="GR-14560"/>
    <s v="Georgia Rosenberg"/>
    <x v="1"/>
    <s v="United States"/>
    <s v="Wilmington"/>
    <x v="13"/>
    <n v="19805"/>
    <x v="3"/>
    <s v="OFF-BI-10002429"/>
    <x v="1"/>
    <x v="8"/>
    <s v="Premier Elliptical Ring Binder, Black"/>
    <x v="3924"/>
    <n v="7"/>
    <n v="0"/>
    <n v="102.2784"/>
  </r>
  <r>
    <n v="5395"/>
    <s v="US-2011-123183"/>
    <x v="2"/>
    <d v="2011-11-19T00:00:00"/>
    <x v="573"/>
    <x v="1"/>
    <s v="GR-14560"/>
    <s v="Georgia Rosenberg"/>
    <x v="1"/>
    <s v="United States"/>
    <s v="Wilmington"/>
    <x v="13"/>
    <n v="19805"/>
    <x v="3"/>
    <s v="FUR-BO-10000362"/>
    <x v="0"/>
    <x v="0"/>
    <s v="Sauder Inglewood Library Bookcases"/>
    <x v="3925"/>
    <n v="6"/>
    <n v="0"/>
    <n v="235.95240000000001"/>
  </r>
  <r>
    <n v="5396"/>
    <s v="CA-2011-104829"/>
    <x v="2"/>
    <d v="2011-11-18T00:00:00"/>
    <x v="683"/>
    <x v="0"/>
    <s v="JG-15805"/>
    <s v="John Grady"/>
    <x v="1"/>
    <s v="United States"/>
    <s v="Provo"/>
    <x v="7"/>
    <n v="84604"/>
    <x v="1"/>
    <s v="OFF-PA-10003016"/>
    <x v="1"/>
    <x v="10"/>
    <s v="Adams &quot;While You Were Out&quot; Message Pads"/>
    <x v="223"/>
    <n v="7"/>
    <n v="0"/>
    <n v="9.8909999999999982"/>
  </r>
  <r>
    <n v="5397"/>
    <s v="US-2013-147340"/>
    <x v="0"/>
    <d v="2013-09-25T00:00:00"/>
    <x v="926"/>
    <x v="3"/>
    <s v="EB-13750"/>
    <s v="Edward Becker"/>
    <x v="1"/>
    <s v="United States"/>
    <s v="San Francisco"/>
    <x v="1"/>
    <n v="94110"/>
    <x v="1"/>
    <s v="FUR-FU-10002501"/>
    <x v="0"/>
    <x v="5"/>
    <s v="Nu-Dell Executive Frame"/>
    <x v="1964"/>
    <n v="5"/>
    <n v="0"/>
    <n v="23.384"/>
  </r>
  <r>
    <n v="5398"/>
    <s v="CA-2013-145492"/>
    <x v="0"/>
    <d v="2013-11-21T00:00:00"/>
    <x v="902"/>
    <x v="1"/>
    <s v="MC-17605"/>
    <s v="Matt Connell"/>
    <x v="1"/>
    <s v="United States"/>
    <s v="Los Angeles"/>
    <x v="1"/>
    <n v="90004"/>
    <x v="1"/>
    <s v="OFF-AP-10003622"/>
    <x v="1"/>
    <x v="9"/>
    <s v="Bravo II Megaboss 12-Amp Hard Body Upright, Replacement Belts, 2 Belts per Pack"/>
    <x v="3926"/>
    <n v="12"/>
    <n v="0"/>
    <n v="11.309999999999999"/>
  </r>
  <r>
    <n v="5399"/>
    <s v="CA-2013-163202"/>
    <x v="0"/>
    <d v="2013-09-28T00:00:00"/>
    <x v="342"/>
    <x v="1"/>
    <s v="BM-11650"/>
    <s v="Brian Moss"/>
    <x v="1"/>
    <s v="United States"/>
    <s v="Lancaster"/>
    <x v="24"/>
    <n v="43130"/>
    <x v="3"/>
    <s v="OFF-BI-10002764"/>
    <x v="1"/>
    <x v="8"/>
    <s v="Recycled Pressboard Report Cover with Reinforced Top Hinge"/>
    <x v="3927"/>
    <n v="3"/>
    <n v="0.7"/>
    <n v="-2.0348999999999995"/>
  </r>
  <r>
    <n v="5400"/>
    <s v="CA-2013-117681"/>
    <x v="0"/>
    <d v="2013-04-10T00:00:00"/>
    <x v="679"/>
    <x v="1"/>
    <s v="HF-14995"/>
    <s v="Herbert Flentye"/>
    <x v="0"/>
    <s v="United States"/>
    <s v="Los Angeles"/>
    <x v="1"/>
    <n v="90004"/>
    <x v="1"/>
    <s v="FUR-BO-10001798"/>
    <x v="0"/>
    <x v="0"/>
    <s v="Bush Somerset Collection Bookcase"/>
    <x v="3123"/>
    <n v="5"/>
    <n v="0.15"/>
    <n v="6.5490000000000208"/>
  </r>
  <r>
    <n v="5401"/>
    <s v="CA-2014-132262"/>
    <x v="3"/>
    <d v="2014-09-22T00:00:00"/>
    <x v="19"/>
    <x v="2"/>
    <s v="ML-18265"/>
    <s v="Muhammed Lee"/>
    <x v="0"/>
    <s v="United States"/>
    <s v="Seattle"/>
    <x v="4"/>
    <n v="98103"/>
    <x v="1"/>
    <s v="TEC-AC-10000158"/>
    <x v="2"/>
    <x v="11"/>
    <s v="Sony 64GB Class 10 Micro SDHC R40 Memory Card"/>
    <x v="2257"/>
    <n v="2"/>
    <n v="0"/>
    <n v="15.1158"/>
  </r>
  <r>
    <n v="5402"/>
    <s v="CA-2014-132262"/>
    <x v="3"/>
    <d v="2014-09-22T00:00:00"/>
    <x v="19"/>
    <x v="2"/>
    <s v="ML-18265"/>
    <s v="Muhammed Lee"/>
    <x v="0"/>
    <s v="United States"/>
    <s v="Seattle"/>
    <x v="4"/>
    <n v="98103"/>
    <x v="1"/>
    <s v="TEC-AC-10000303"/>
    <x v="2"/>
    <x v="11"/>
    <s v="Logitech M510 Wireless Mouse"/>
    <x v="3928"/>
    <n v="2"/>
    <n v="0"/>
    <n v="26.3934"/>
  </r>
  <r>
    <n v="5403"/>
    <s v="CA-2014-123043"/>
    <x v="3"/>
    <d v="2014-08-25T00:00:00"/>
    <x v="346"/>
    <x v="1"/>
    <s v="AH-10195"/>
    <s v="Alan Haines"/>
    <x v="1"/>
    <s v="United States"/>
    <s v="New York City"/>
    <x v="15"/>
    <n v="10024"/>
    <x v="3"/>
    <s v="OFF-BI-10003910"/>
    <x v="1"/>
    <x v="8"/>
    <s v="DXL Angle-View Binders with Locking Rings by Samsill"/>
    <x v="1072"/>
    <n v="4"/>
    <n v="0.2"/>
    <n v="7.71"/>
  </r>
  <r>
    <n v="5404"/>
    <s v="CA-2014-123043"/>
    <x v="3"/>
    <d v="2014-08-25T00:00:00"/>
    <x v="346"/>
    <x v="1"/>
    <s v="AH-10195"/>
    <s v="Alan Haines"/>
    <x v="1"/>
    <s v="United States"/>
    <s v="New York City"/>
    <x v="15"/>
    <n v="10024"/>
    <x v="3"/>
    <s v="OFF-BI-10000138"/>
    <x v="1"/>
    <x v="8"/>
    <s v="Acco Translucent Poly Ring Binders"/>
    <x v="3929"/>
    <n v="1"/>
    <n v="0.2"/>
    <n v="1.3104"/>
  </r>
  <r>
    <n v="5405"/>
    <s v="US-2013-143280"/>
    <x v="0"/>
    <d v="2013-02-22T00:00:00"/>
    <x v="874"/>
    <x v="1"/>
    <s v="TZ-21580"/>
    <s v="Tracy Zic"/>
    <x v="0"/>
    <s v="United States"/>
    <s v="Los Angeles"/>
    <x v="1"/>
    <n v="90045"/>
    <x v="1"/>
    <s v="TEC-PH-10002398"/>
    <x v="2"/>
    <x v="7"/>
    <s v="AT&amp;T 1070 Corded Phone"/>
    <x v="567"/>
    <n v="5"/>
    <n v="0.2"/>
    <n v="55.744999999999948"/>
  </r>
  <r>
    <n v="5406"/>
    <s v="US-2013-143280"/>
    <x v="0"/>
    <d v="2013-02-22T00:00:00"/>
    <x v="874"/>
    <x v="1"/>
    <s v="TZ-21580"/>
    <s v="Tracy Zic"/>
    <x v="0"/>
    <s v="United States"/>
    <s v="Los Angeles"/>
    <x v="1"/>
    <n v="90045"/>
    <x v="1"/>
    <s v="TEC-AC-10003399"/>
    <x v="2"/>
    <x v="11"/>
    <s v="Memorex Mini Travel Drive 64 GB USB 2.0 Flash Drive"/>
    <x v="2642"/>
    <n v="1"/>
    <n v="0"/>
    <n v="15.220800000000001"/>
  </r>
  <r>
    <n v="5407"/>
    <s v="US-2013-143280"/>
    <x v="0"/>
    <d v="2013-02-22T00:00:00"/>
    <x v="874"/>
    <x v="1"/>
    <s v="TZ-21580"/>
    <s v="Tracy Zic"/>
    <x v="0"/>
    <s v="United States"/>
    <s v="Los Angeles"/>
    <x v="1"/>
    <n v="90045"/>
    <x v="1"/>
    <s v="OFF-FA-10000992"/>
    <x v="1"/>
    <x v="13"/>
    <s v="Acco Clips to Go Binder Clips, 24 Clips in Two Sizes"/>
    <x v="1397"/>
    <n v="3"/>
    <n v="0"/>
    <n v="5.0054999999999996"/>
  </r>
  <r>
    <n v="5408"/>
    <s v="CA-2014-108854"/>
    <x v="3"/>
    <d v="2014-12-09T00:00:00"/>
    <x v="93"/>
    <x v="1"/>
    <s v="DM-13345"/>
    <s v="Denise Monton"/>
    <x v="1"/>
    <s v="United States"/>
    <s v="San Francisco"/>
    <x v="1"/>
    <n v="94109"/>
    <x v="1"/>
    <s v="OFF-PA-10003022"/>
    <x v="1"/>
    <x v="10"/>
    <s v="Standard Line “While You Were Out” Hardbound Telephone Message Book"/>
    <x v="1190"/>
    <n v="4"/>
    <n v="0"/>
    <n v="40.443199999999997"/>
  </r>
  <r>
    <n v="5409"/>
    <s v="CA-2014-108854"/>
    <x v="3"/>
    <d v="2014-12-09T00:00:00"/>
    <x v="93"/>
    <x v="1"/>
    <s v="DM-13345"/>
    <s v="Denise Monton"/>
    <x v="1"/>
    <s v="United States"/>
    <s v="San Francisco"/>
    <x v="1"/>
    <n v="94109"/>
    <x v="1"/>
    <s v="OFF-BI-10002854"/>
    <x v="1"/>
    <x v="8"/>
    <s v="Performers Binder/Pad Holder, Black"/>
    <x v="3930"/>
    <n v="1"/>
    <n v="0.2"/>
    <n v="8.4089999999999989"/>
  </r>
  <r>
    <n v="5410"/>
    <s v="CA-2014-108854"/>
    <x v="3"/>
    <d v="2014-12-09T00:00:00"/>
    <x v="93"/>
    <x v="1"/>
    <s v="DM-13345"/>
    <s v="Denise Monton"/>
    <x v="1"/>
    <s v="United States"/>
    <s v="San Francisco"/>
    <x v="1"/>
    <n v="94109"/>
    <x v="1"/>
    <s v="OFF-BI-10001670"/>
    <x v="1"/>
    <x v="8"/>
    <s v="Vinyl Sectional Post Binders"/>
    <x v="3476"/>
    <n v="3"/>
    <n v="0.2"/>
    <n v="33.93"/>
  </r>
  <r>
    <n v="5411"/>
    <s v="CA-2014-108854"/>
    <x v="3"/>
    <d v="2014-12-09T00:00:00"/>
    <x v="93"/>
    <x v="1"/>
    <s v="DM-13345"/>
    <s v="Denise Monton"/>
    <x v="1"/>
    <s v="United States"/>
    <s v="San Francisco"/>
    <x v="1"/>
    <n v="94109"/>
    <x v="1"/>
    <s v="OFF-ST-10001837"/>
    <x v="1"/>
    <x v="4"/>
    <s v="SAFCO Mobile Desk Side File, Wire Frame"/>
    <x v="3931"/>
    <n v="1"/>
    <n v="0"/>
    <n v="11.117599999999999"/>
  </r>
  <r>
    <n v="5412"/>
    <s v="CA-2014-166856"/>
    <x v="3"/>
    <d v="2014-09-19T00:00:00"/>
    <x v="304"/>
    <x v="1"/>
    <s v="TS-21505"/>
    <s v="Tony Sayre"/>
    <x v="0"/>
    <s v="United States"/>
    <s v="Clovis"/>
    <x v="27"/>
    <n v="88101"/>
    <x v="1"/>
    <s v="OFF-BI-10002012"/>
    <x v="1"/>
    <x v="8"/>
    <s v="Wilson Jones Easy Flow II Sheet Lifters"/>
    <x v="3932"/>
    <n v="7"/>
    <n v="0.2"/>
    <n v="3.5279999999999996"/>
  </r>
  <r>
    <n v="5413"/>
    <s v="CA-2014-166856"/>
    <x v="3"/>
    <d v="2014-09-19T00:00:00"/>
    <x v="304"/>
    <x v="1"/>
    <s v="TS-21505"/>
    <s v="Tony Sayre"/>
    <x v="0"/>
    <s v="United States"/>
    <s v="Clovis"/>
    <x v="27"/>
    <n v="88101"/>
    <x v="1"/>
    <s v="TEC-AC-10004992"/>
    <x v="2"/>
    <x v="11"/>
    <s v="Kingston Digital DataTraveler 64GB USB 2.0"/>
    <x v="3933"/>
    <n v="3"/>
    <n v="0"/>
    <n v="8.1071999999999917"/>
  </r>
  <r>
    <n v="5414"/>
    <s v="CA-2013-153157"/>
    <x v="0"/>
    <d v="2013-09-12T00:00:00"/>
    <x v="126"/>
    <x v="2"/>
    <s v="TB-21625"/>
    <s v="Trudy Brown"/>
    <x v="0"/>
    <s v="United States"/>
    <s v="Wichita"/>
    <x v="41"/>
    <n v="67212"/>
    <x v="2"/>
    <s v="TEC-PH-10003171"/>
    <x v="2"/>
    <x v="7"/>
    <s v="Plantronics Encore H101 Dual Earpieces Headset"/>
    <x v="3934"/>
    <n v="5"/>
    <n v="0"/>
    <n v="62.929999999999993"/>
  </r>
  <r>
    <n v="5415"/>
    <s v="US-2014-125647"/>
    <x v="3"/>
    <d v="2014-09-24T00:00:00"/>
    <x v="938"/>
    <x v="1"/>
    <s v="LC-16870"/>
    <s v="Lena Cacioppo"/>
    <x v="0"/>
    <s v="United States"/>
    <s v="Chicago"/>
    <x v="10"/>
    <n v="60653"/>
    <x v="2"/>
    <s v="OFF-AP-10000390"/>
    <x v="1"/>
    <x v="9"/>
    <s v="Euro Pro Shark Stick Mini Vacuum"/>
    <x v="3935"/>
    <n v="6"/>
    <n v="0.8"/>
    <n v="-197.57520000000002"/>
  </r>
  <r>
    <n v="5416"/>
    <s v="US-2014-125647"/>
    <x v="3"/>
    <d v="2014-09-24T00:00:00"/>
    <x v="938"/>
    <x v="1"/>
    <s v="LC-16870"/>
    <s v="Lena Cacioppo"/>
    <x v="0"/>
    <s v="United States"/>
    <s v="Chicago"/>
    <x v="10"/>
    <n v="60653"/>
    <x v="2"/>
    <s v="OFF-PA-10004888"/>
    <x v="1"/>
    <x v="10"/>
    <s v="Xerox 217"/>
    <x v="561"/>
    <n v="4"/>
    <n v="0.2"/>
    <n v="7.2576000000000001"/>
  </r>
  <r>
    <n v="5417"/>
    <s v="US-2014-125647"/>
    <x v="3"/>
    <d v="2014-09-24T00:00:00"/>
    <x v="938"/>
    <x v="1"/>
    <s v="LC-16870"/>
    <s v="Lena Cacioppo"/>
    <x v="0"/>
    <s v="United States"/>
    <s v="Chicago"/>
    <x v="10"/>
    <n v="60653"/>
    <x v="2"/>
    <s v="TEC-PH-10004188"/>
    <x v="2"/>
    <x v="7"/>
    <s v="OtterBox Commuter Series Case - Samsung Galaxy S4"/>
    <x v="3936"/>
    <n v="2"/>
    <n v="0.2"/>
    <n v="-8.9963999999999995"/>
  </r>
  <r>
    <n v="5418"/>
    <s v="CA-2011-132542"/>
    <x v="2"/>
    <d v="2011-10-06T00:00:00"/>
    <x v="508"/>
    <x v="0"/>
    <s v="AM-10360"/>
    <s v="Alice McCarthy"/>
    <x v="1"/>
    <s v="United States"/>
    <s v="Omaha"/>
    <x v="8"/>
    <n v="68104"/>
    <x v="2"/>
    <s v="OFF-BI-10004099"/>
    <x v="1"/>
    <x v="8"/>
    <s v="GBC VeloBinder Strips"/>
    <x v="2601"/>
    <n v="2"/>
    <n v="0"/>
    <n v="7.68"/>
  </r>
  <r>
    <n v="5419"/>
    <s v="CA-2012-110877"/>
    <x v="1"/>
    <d v="2012-10-23T00:00:00"/>
    <x v="453"/>
    <x v="2"/>
    <s v="JE-15715"/>
    <s v="Joe Elijah"/>
    <x v="0"/>
    <s v="United States"/>
    <s v="Houston"/>
    <x v="5"/>
    <n v="77041"/>
    <x v="2"/>
    <s v="OFF-PA-10004621"/>
    <x v="1"/>
    <x v="10"/>
    <s v="Xerox 212"/>
    <x v="1590"/>
    <n v="7"/>
    <n v="0.2"/>
    <n v="12.700800000000001"/>
  </r>
  <r>
    <n v="5420"/>
    <s v="CA-2012-110877"/>
    <x v="1"/>
    <d v="2012-10-23T00:00:00"/>
    <x v="453"/>
    <x v="2"/>
    <s v="JE-15715"/>
    <s v="Joe Elijah"/>
    <x v="0"/>
    <s v="United States"/>
    <s v="Houston"/>
    <x v="5"/>
    <n v="77041"/>
    <x v="2"/>
    <s v="TEC-PH-10002103"/>
    <x v="2"/>
    <x v="7"/>
    <s v="Jabra SPEAK 410"/>
    <x v="3937"/>
    <n v="2"/>
    <n v="0.2"/>
    <n v="15.038400000000003"/>
  </r>
  <r>
    <n v="5421"/>
    <s v="US-2013-151827"/>
    <x v="0"/>
    <d v="2013-04-01T00:00:00"/>
    <x v="944"/>
    <x v="0"/>
    <s v="CS-11950"/>
    <s v="Carlos Soltero"/>
    <x v="0"/>
    <s v="United States"/>
    <s v="Philadelphia"/>
    <x v="9"/>
    <n v="19134"/>
    <x v="3"/>
    <s v="TEC-PH-10002789"/>
    <x v="2"/>
    <x v="7"/>
    <s v="LG Exalt"/>
    <x v="804"/>
    <n v="3"/>
    <n v="0.4"/>
    <n v="-60.836100000000016"/>
  </r>
  <r>
    <n v="5422"/>
    <s v="US-2013-151827"/>
    <x v="0"/>
    <d v="2013-04-01T00:00:00"/>
    <x v="944"/>
    <x v="0"/>
    <s v="CS-11950"/>
    <s v="Carlos Soltero"/>
    <x v="0"/>
    <s v="United States"/>
    <s v="Philadelphia"/>
    <x v="9"/>
    <n v="19134"/>
    <x v="3"/>
    <s v="TEC-AC-10003289"/>
    <x v="2"/>
    <x v="11"/>
    <s v="Anker Ultra-Slim Mini Bluetooth 3.0 Wireless Keyboard"/>
    <x v="236"/>
    <n v="2"/>
    <n v="0.2"/>
    <n v="1.1993999999999998"/>
  </r>
  <r>
    <n v="5423"/>
    <s v="US-2013-163258"/>
    <x v="0"/>
    <d v="2013-12-30T00:00:00"/>
    <x v="771"/>
    <x v="1"/>
    <s v="PF-19225"/>
    <s v="Phillip Flathmann"/>
    <x v="0"/>
    <s v="United States"/>
    <s v="Los Angeles"/>
    <x v="1"/>
    <n v="90045"/>
    <x v="1"/>
    <s v="OFF-BI-10000138"/>
    <x v="1"/>
    <x v="8"/>
    <s v="Acco Translucent Poly Ring Binders"/>
    <x v="3938"/>
    <n v="3"/>
    <n v="0.2"/>
    <n v="3.9312000000000005"/>
  </r>
  <r>
    <n v="5424"/>
    <s v="CA-2014-103009"/>
    <x v="3"/>
    <d v="2014-11-04T00:00:00"/>
    <x v="133"/>
    <x v="0"/>
    <s v="PJ-18835"/>
    <s v="Patrick Jones"/>
    <x v="1"/>
    <s v="United States"/>
    <s v="Richmond"/>
    <x v="0"/>
    <n v="40475"/>
    <x v="0"/>
    <s v="OFF-PA-10001215"/>
    <x v="1"/>
    <x v="10"/>
    <s v="Xerox 1963"/>
    <x v="1603"/>
    <n v="5"/>
    <n v="0"/>
    <n v="11.879999999999999"/>
  </r>
  <r>
    <n v="5425"/>
    <s v="US-2014-120649"/>
    <x v="3"/>
    <d v="2014-01-21T00:00:00"/>
    <x v="430"/>
    <x v="1"/>
    <s v="JF-15490"/>
    <s v="Jeremy Farry"/>
    <x v="0"/>
    <s v="United States"/>
    <s v="Waterbury"/>
    <x v="29"/>
    <n v="6708"/>
    <x v="3"/>
    <s v="OFF-AR-10001545"/>
    <x v="1"/>
    <x v="6"/>
    <s v="Newell 326"/>
    <x v="2872"/>
    <n v="2"/>
    <n v="0"/>
    <n v="1.0207999999999999"/>
  </r>
  <r>
    <n v="5426"/>
    <s v="CA-2013-153598"/>
    <x v="0"/>
    <d v="2013-12-04T00:00:00"/>
    <x v="296"/>
    <x v="2"/>
    <s v="NM-18520"/>
    <s v="Neoma Murray"/>
    <x v="0"/>
    <s v="United States"/>
    <s v="Los Angeles"/>
    <x v="1"/>
    <n v="90045"/>
    <x v="1"/>
    <s v="TEC-AC-10003870"/>
    <x v="2"/>
    <x v="11"/>
    <s v="Logitech Z-906 Speaker sys - home theater - 5.1-CH"/>
    <x v="3939"/>
    <n v="5"/>
    <n v="0"/>
    <n v="659.98"/>
  </r>
  <r>
    <n v="5427"/>
    <s v="CA-2013-153598"/>
    <x v="0"/>
    <d v="2013-12-04T00:00:00"/>
    <x v="296"/>
    <x v="2"/>
    <s v="NM-18520"/>
    <s v="Neoma Murray"/>
    <x v="0"/>
    <s v="United States"/>
    <s v="Los Angeles"/>
    <x v="1"/>
    <n v="90045"/>
    <x v="1"/>
    <s v="FUR-FU-10001085"/>
    <x v="0"/>
    <x v="5"/>
    <s v="3M Polarizing Light Filter Sleeves"/>
    <x v="3940"/>
    <n v="6"/>
    <n v="0"/>
    <n v="51.47399999999999"/>
  </r>
  <r>
    <n v="5428"/>
    <s v="US-2013-108497"/>
    <x v="0"/>
    <d v="2013-06-15T00:00:00"/>
    <x v="183"/>
    <x v="3"/>
    <s v="MH-17290"/>
    <s v="Marc Harrigan"/>
    <x v="2"/>
    <s v="United States"/>
    <s v="Los Angeles"/>
    <x v="1"/>
    <n v="90036"/>
    <x v="1"/>
    <s v="FUR-BO-10004218"/>
    <x v="0"/>
    <x v="0"/>
    <s v="Bush Heritage Pine Collection 5-Shelf Bookcase, Albany Pine Finish, *Special Order"/>
    <x v="3941"/>
    <n v="5"/>
    <n v="0.15"/>
    <n v="35.245000000000005"/>
  </r>
  <r>
    <n v="5429"/>
    <s v="CA-2013-113096"/>
    <x v="0"/>
    <d v="2013-09-03T00:00:00"/>
    <x v="383"/>
    <x v="2"/>
    <s v="SZ-20035"/>
    <s v="Sam Zeldin"/>
    <x v="2"/>
    <s v="United States"/>
    <s v="San Francisco"/>
    <x v="1"/>
    <n v="94122"/>
    <x v="1"/>
    <s v="OFF-ST-10003455"/>
    <x v="1"/>
    <x v="4"/>
    <s v="Tenex File Box, Personal Filing Tote with Lid, Black"/>
    <x v="2063"/>
    <n v="3"/>
    <n v="0"/>
    <n v="12.097800000000001"/>
  </r>
  <r>
    <n v="5430"/>
    <s v="CA-2011-136861"/>
    <x v="2"/>
    <d v="2011-09-05T00:00:00"/>
    <x v="1110"/>
    <x v="2"/>
    <s v="PR-18880"/>
    <s v="Patrick Ryan"/>
    <x v="0"/>
    <s v="United States"/>
    <s v="Saint Petersburg"/>
    <x v="2"/>
    <n v="33710"/>
    <x v="0"/>
    <s v="FUR-FU-10001967"/>
    <x v="0"/>
    <x v="5"/>
    <s v="Telescoping Adjustable Floor Lamp"/>
    <x v="236"/>
    <n v="2"/>
    <n v="0.2"/>
    <n v="1.9989999999999979"/>
  </r>
  <r>
    <n v="5431"/>
    <s v="CA-2014-117422"/>
    <x v="3"/>
    <d v="2014-10-22T00:00:00"/>
    <x v="512"/>
    <x v="1"/>
    <s v="FC-14245"/>
    <s v="Frank Carlisle"/>
    <x v="2"/>
    <s v="United States"/>
    <s v="Lakewood"/>
    <x v="24"/>
    <n v="44107"/>
    <x v="3"/>
    <s v="OFF-AP-10000938"/>
    <x v="1"/>
    <x v="9"/>
    <s v="Avanti 1.7 Cu. Ft. Refrigerator"/>
    <x v="224"/>
    <n v="2"/>
    <n v="0.2"/>
    <n v="16.156799999999997"/>
  </r>
  <r>
    <n v="5432"/>
    <s v="CA-2014-117422"/>
    <x v="3"/>
    <d v="2014-10-22T00:00:00"/>
    <x v="512"/>
    <x v="1"/>
    <s v="FC-14245"/>
    <s v="Frank Carlisle"/>
    <x v="2"/>
    <s v="United States"/>
    <s v="Lakewood"/>
    <x v="24"/>
    <n v="44107"/>
    <x v="3"/>
    <s v="OFF-PA-10002195"/>
    <x v="1"/>
    <x v="10"/>
    <s v="RSVP Cards &amp; Envelopes, Blank White, 8-1/2&quot; X 11&quot;, 24 Cards/25 Envelopes/Set"/>
    <x v="3942"/>
    <n v="1"/>
    <n v="0.2"/>
    <n v="1.3715999999999999"/>
  </r>
  <r>
    <n v="5433"/>
    <s v="CA-2014-117422"/>
    <x v="3"/>
    <d v="2014-10-22T00:00:00"/>
    <x v="512"/>
    <x v="1"/>
    <s v="FC-14245"/>
    <s v="Frank Carlisle"/>
    <x v="2"/>
    <s v="United States"/>
    <s v="Lakewood"/>
    <x v="24"/>
    <n v="44107"/>
    <x v="3"/>
    <s v="OFF-BI-10002799"/>
    <x v="1"/>
    <x v="8"/>
    <s v="SlimView Poly Binder, 3/8&quot;"/>
    <x v="3943"/>
    <n v="4"/>
    <n v="0.7"/>
    <n v="-4.9727999999999994"/>
  </r>
  <r>
    <n v="5434"/>
    <s v="CA-2014-129707"/>
    <x v="3"/>
    <d v="2014-04-26T00:00:00"/>
    <x v="809"/>
    <x v="1"/>
    <s v="LH-16750"/>
    <s v="Larry Hughes"/>
    <x v="0"/>
    <s v="United States"/>
    <s v="Chandler"/>
    <x v="16"/>
    <n v="85224"/>
    <x v="1"/>
    <s v="OFF-AR-10000246"/>
    <x v="1"/>
    <x v="6"/>
    <s v="Newell 318"/>
    <x v="3944"/>
    <n v="4"/>
    <n v="0.2"/>
    <n v="0.66719999999999979"/>
  </r>
  <r>
    <n v="5435"/>
    <s v="CA-2012-160171"/>
    <x v="1"/>
    <d v="2012-10-19T00:00:00"/>
    <x v="994"/>
    <x v="1"/>
    <s v="RM-19675"/>
    <s v="Robert Marley"/>
    <x v="2"/>
    <s v="United States"/>
    <s v="Los Angeles"/>
    <x v="1"/>
    <n v="90008"/>
    <x v="1"/>
    <s v="OFF-AP-10000275"/>
    <x v="1"/>
    <x v="9"/>
    <s v="Sanyo Counter Height Refrigerator with Crisper, 3.6 Cubic Foot, Stainless Steel/Black"/>
    <x v="3945"/>
    <n v="5"/>
    <n v="0"/>
    <n v="459.39599999999996"/>
  </r>
  <r>
    <n v="5436"/>
    <s v="CA-2012-160171"/>
    <x v="1"/>
    <d v="2012-10-19T00:00:00"/>
    <x v="994"/>
    <x v="1"/>
    <s v="RM-19675"/>
    <s v="Robert Marley"/>
    <x v="2"/>
    <s v="United States"/>
    <s v="Los Angeles"/>
    <x v="1"/>
    <n v="90008"/>
    <x v="1"/>
    <s v="TEC-AC-10000892"/>
    <x v="2"/>
    <x v="11"/>
    <s v="NETGEAR N750 Dual Band Wi-Fi Gigabit Router"/>
    <x v="3946"/>
    <n v="3"/>
    <n v="0"/>
    <n v="97.199999999999989"/>
  </r>
  <r>
    <n v="5437"/>
    <s v="CA-2011-103317"/>
    <x v="2"/>
    <d v="2011-07-05T00:00:00"/>
    <x v="277"/>
    <x v="2"/>
    <s v="DM-13525"/>
    <s v="Don Miller"/>
    <x v="1"/>
    <s v="United States"/>
    <s v="Palm Coast"/>
    <x v="2"/>
    <n v="32137"/>
    <x v="0"/>
    <s v="FUR-FU-10001591"/>
    <x v="0"/>
    <x v="5"/>
    <s v="Advantus Panel Wall Certificate Holder - 8.5x11"/>
    <x v="3947"/>
    <n v="2"/>
    <n v="0.2"/>
    <n v="5.3680000000000012"/>
  </r>
  <r>
    <n v="5438"/>
    <s v="CA-2011-103317"/>
    <x v="2"/>
    <d v="2011-07-05T00:00:00"/>
    <x v="277"/>
    <x v="2"/>
    <s v="DM-13525"/>
    <s v="Don Miller"/>
    <x v="1"/>
    <s v="United States"/>
    <s v="Palm Coast"/>
    <x v="2"/>
    <n v="32137"/>
    <x v="0"/>
    <s v="OFF-BI-10001787"/>
    <x v="1"/>
    <x v="8"/>
    <s v="Wilson Jones Four-Pocket Poly Binders"/>
    <x v="3948"/>
    <n v="5"/>
    <n v="0.7"/>
    <n v="-6.8669999999999973"/>
  </r>
  <r>
    <n v="5439"/>
    <s v="CA-2011-103317"/>
    <x v="2"/>
    <d v="2011-07-05T00:00:00"/>
    <x v="277"/>
    <x v="2"/>
    <s v="DM-13525"/>
    <s v="Don Miller"/>
    <x v="1"/>
    <s v="United States"/>
    <s v="Palm Coast"/>
    <x v="2"/>
    <n v="32137"/>
    <x v="0"/>
    <s v="FUR-FU-10003192"/>
    <x v="0"/>
    <x v="5"/>
    <s v="Luxo Adjustable Task Clamp Lamp"/>
    <x v="3949"/>
    <n v="3"/>
    <n v="0.2"/>
    <n v="15.991199999999992"/>
  </r>
  <r>
    <n v="5440"/>
    <s v="CA-2013-167115"/>
    <x v="0"/>
    <d v="2013-04-05T00:00:00"/>
    <x v="300"/>
    <x v="1"/>
    <s v="EH-14185"/>
    <s v="Evan Henry"/>
    <x v="0"/>
    <s v="United States"/>
    <s v="New York City"/>
    <x v="15"/>
    <n v="10035"/>
    <x v="3"/>
    <s v="OFF-BI-10004600"/>
    <x v="1"/>
    <x v="8"/>
    <s v="Ibico Ibimaster 300 Manual Binding System"/>
    <x v="3950"/>
    <n v="2"/>
    <n v="0.2"/>
    <n v="183.99499999999998"/>
  </r>
  <r>
    <n v="5441"/>
    <s v="US-2014-153633"/>
    <x v="3"/>
    <d v="2014-11-14T00:00:00"/>
    <x v="551"/>
    <x v="0"/>
    <s v="TC-21295"/>
    <s v="Toby Carlisle"/>
    <x v="0"/>
    <s v="United States"/>
    <s v="Jupiter"/>
    <x v="2"/>
    <n v="33458"/>
    <x v="0"/>
    <s v="OFF-AR-10002335"/>
    <x v="1"/>
    <x v="6"/>
    <s v="DIXON Oriole Pencils"/>
    <x v="3951"/>
    <n v="1"/>
    <n v="0.2"/>
    <n v="0.15480000000000005"/>
  </r>
  <r>
    <n v="5442"/>
    <s v="CA-2014-155929"/>
    <x v="3"/>
    <d v="2014-09-10T00:00:00"/>
    <x v="462"/>
    <x v="1"/>
    <s v="AI-10855"/>
    <s v="Arianne Irving"/>
    <x v="0"/>
    <s v="United States"/>
    <s v="Glendale"/>
    <x v="16"/>
    <n v="85301"/>
    <x v="1"/>
    <s v="OFF-PA-10000859"/>
    <x v="1"/>
    <x v="10"/>
    <s v="Unpadded Memo Slips"/>
    <x v="2925"/>
    <n v="2"/>
    <n v="0.2"/>
    <n v="2.3879999999999999"/>
  </r>
  <r>
    <n v="5443"/>
    <s v="CA-2012-148712"/>
    <x v="1"/>
    <d v="2012-04-17T00:00:00"/>
    <x v="1023"/>
    <x v="1"/>
    <s v="JM-15535"/>
    <s v="Jessica Myrick"/>
    <x v="0"/>
    <s v="United States"/>
    <s v="New York City"/>
    <x v="15"/>
    <n v="10035"/>
    <x v="3"/>
    <s v="TEC-AC-10003198"/>
    <x v="2"/>
    <x v="11"/>
    <s v="Enermax Acrylux Wireless Keyboard"/>
    <x v="921"/>
    <n v="1"/>
    <n v="0"/>
    <n v="36.851999999999997"/>
  </r>
  <r>
    <n v="5444"/>
    <s v="CA-2012-148712"/>
    <x v="1"/>
    <d v="2012-04-17T00:00:00"/>
    <x v="1023"/>
    <x v="1"/>
    <s v="JM-15535"/>
    <s v="Jessica Myrick"/>
    <x v="0"/>
    <s v="United States"/>
    <s v="New York City"/>
    <x v="15"/>
    <n v="10035"/>
    <x v="3"/>
    <s v="OFF-BI-10001900"/>
    <x v="1"/>
    <x v="8"/>
    <s v="DXL Angle-View Binders with Locking Rings, Black"/>
    <x v="3952"/>
    <n v="13"/>
    <n v="0.2"/>
    <n v="21.024899999999999"/>
  </r>
  <r>
    <n v="5445"/>
    <s v="CA-2012-148712"/>
    <x v="1"/>
    <d v="2012-04-17T00:00:00"/>
    <x v="1023"/>
    <x v="1"/>
    <s v="JM-15535"/>
    <s v="Jessica Myrick"/>
    <x v="0"/>
    <s v="United States"/>
    <s v="New York City"/>
    <x v="15"/>
    <n v="10035"/>
    <x v="3"/>
    <s v="OFF-AR-10000614"/>
    <x v="1"/>
    <x v="6"/>
    <s v="Barrel Sharpener"/>
    <x v="3953"/>
    <n v="3"/>
    <n v="0"/>
    <n v="2.7845999999999997"/>
  </r>
  <r>
    <n v="5446"/>
    <s v="CA-2013-128307"/>
    <x v="0"/>
    <d v="2013-07-26T00:00:00"/>
    <x v="879"/>
    <x v="1"/>
    <s v="BE-11335"/>
    <s v="Bill Eplett"/>
    <x v="2"/>
    <s v="United States"/>
    <s v="Houston"/>
    <x v="5"/>
    <n v="77041"/>
    <x v="2"/>
    <s v="OFF-EN-10003040"/>
    <x v="1"/>
    <x v="12"/>
    <s v="Quality Park Security Envelopes"/>
    <x v="3954"/>
    <n v="1"/>
    <n v="0.2"/>
    <n v="7.0659000000000001"/>
  </r>
  <r>
    <n v="5447"/>
    <s v="US-2013-127425"/>
    <x v="0"/>
    <d v="2013-08-27T00:00:00"/>
    <x v="1009"/>
    <x v="1"/>
    <s v="DR-12880"/>
    <s v="Dan Reichenbach"/>
    <x v="1"/>
    <s v="United States"/>
    <s v="New York City"/>
    <x v="15"/>
    <n v="10035"/>
    <x v="3"/>
    <s v="TEC-PH-10003442"/>
    <x v="2"/>
    <x v="7"/>
    <s v="Samsung Replacement EH64AVFWE Premium Headset"/>
    <x v="3955"/>
    <n v="6"/>
    <n v="0"/>
    <n v="8.25"/>
  </r>
  <r>
    <n v="5448"/>
    <s v="US-2013-127425"/>
    <x v="0"/>
    <d v="2013-08-27T00:00:00"/>
    <x v="1009"/>
    <x v="1"/>
    <s v="DR-12880"/>
    <s v="Dan Reichenbach"/>
    <x v="1"/>
    <s v="United States"/>
    <s v="New York City"/>
    <x v="15"/>
    <n v="10035"/>
    <x v="3"/>
    <s v="TEC-AC-10002800"/>
    <x v="2"/>
    <x v="11"/>
    <s v="Plantronics Audio 478 Stereo USB Headset"/>
    <x v="2932"/>
    <n v="5"/>
    <n v="0"/>
    <n v="87.482499999999987"/>
  </r>
  <r>
    <n v="5449"/>
    <s v="US-2011-119081"/>
    <x v="2"/>
    <d v="2011-09-12T00:00:00"/>
    <x v="76"/>
    <x v="1"/>
    <s v="TA-21385"/>
    <s v="Tom Ashbrook"/>
    <x v="2"/>
    <s v="United States"/>
    <s v="Olathe"/>
    <x v="41"/>
    <n v="66062"/>
    <x v="2"/>
    <s v="OFF-SU-10000157"/>
    <x v="1"/>
    <x v="14"/>
    <s v="Compact Automatic Electric Letter Opener"/>
    <x v="3956"/>
    <n v="3"/>
    <n v="0"/>
    <n v="7.158600000000007"/>
  </r>
  <r>
    <n v="5450"/>
    <s v="US-2011-119081"/>
    <x v="2"/>
    <d v="2011-09-12T00:00:00"/>
    <x v="76"/>
    <x v="1"/>
    <s v="TA-21385"/>
    <s v="Tom Ashbrook"/>
    <x v="2"/>
    <s v="United States"/>
    <s v="Olathe"/>
    <x v="41"/>
    <n v="66062"/>
    <x v="2"/>
    <s v="TEC-AC-10001542"/>
    <x v="2"/>
    <x v="11"/>
    <s v="SanDisk Cruzer 16 GB USB Flash Drive"/>
    <x v="3957"/>
    <n v="5"/>
    <n v="0"/>
    <n v="10.905999999999993"/>
  </r>
  <r>
    <n v="5451"/>
    <s v="US-2011-119081"/>
    <x v="2"/>
    <d v="2011-09-12T00:00:00"/>
    <x v="76"/>
    <x v="1"/>
    <s v="TA-21385"/>
    <s v="Tom Ashbrook"/>
    <x v="2"/>
    <s v="United States"/>
    <s v="Olathe"/>
    <x v="41"/>
    <n v="66062"/>
    <x v="2"/>
    <s v="OFF-BI-10004519"/>
    <x v="1"/>
    <x v="8"/>
    <s v="GBC DocuBind P100 Manual Binding Machine"/>
    <x v="3958"/>
    <n v="2"/>
    <n v="0"/>
    <n v="149.38199999999998"/>
  </r>
  <r>
    <n v="5452"/>
    <s v="US-2011-119081"/>
    <x v="2"/>
    <d v="2011-09-12T00:00:00"/>
    <x v="76"/>
    <x v="1"/>
    <s v="TA-21385"/>
    <s v="Tom Ashbrook"/>
    <x v="2"/>
    <s v="United States"/>
    <s v="Olathe"/>
    <x v="41"/>
    <n v="66062"/>
    <x v="2"/>
    <s v="FUR-FU-10003464"/>
    <x v="0"/>
    <x v="5"/>
    <s v="Seth Thomas 8 1/2&quot; Cubicle Clock"/>
    <x v="1100"/>
    <n v="2"/>
    <n v="0"/>
    <n v="12.979199999999999"/>
  </r>
  <r>
    <n v="5453"/>
    <s v="CA-2013-140613"/>
    <x v="0"/>
    <d v="2013-07-23T00:00:00"/>
    <x v="879"/>
    <x v="1"/>
    <s v="KN-16705"/>
    <s v="Kristina Nunn"/>
    <x v="2"/>
    <s v="United States"/>
    <s v="Sparks"/>
    <x v="33"/>
    <n v="89431"/>
    <x v="1"/>
    <s v="OFF-SU-10004261"/>
    <x v="1"/>
    <x v="14"/>
    <s v="Fiskars 8&quot; Scissors, 2/Pack"/>
    <x v="3959"/>
    <n v="5"/>
    <n v="0"/>
    <n v="24.997999999999987"/>
  </r>
  <r>
    <n v="5454"/>
    <s v="US-2014-108700"/>
    <x v="3"/>
    <d v="2014-05-20T00:00:00"/>
    <x v="254"/>
    <x v="1"/>
    <s v="PJ-18835"/>
    <s v="Patrick Jones"/>
    <x v="1"/>
    <s v="United States"/>
    <s v="Rockford"/>
    <x v="10"/>
    <n v="61107"/>
    <x v="2"/>
    <s v="OFF-PA-10004733"/>
    <x v="1"/>
    <x v="10"/>
    <s v="Things To Do Today Spiral Book"/>
    <x v="3960"/>
    <n v="6"/>
    <n v="0.2"/>
    <n v="13.780799999999996"/>
  </r>
  <r>
    <n v="5455"/>
    <s v="CA-2014-160962"/>
    <x v="3"/>
    <d v="2014-04-29T00:00:00"/>
    <x v="1060"/>
    <x v="1"/>
    <s v="MC-17605"/>
    <s v="Matt Connell"/>
    <x v="1"/>
    <s v="United States"/>
    <s v="Philadelphia"/>
    <x v="9"/>
    <n v="19143"/>
    <x v="3"/>
    <s v="OFF-ST-10001325"/>
    <x v="1"/>
    <x v="4"/>
    <s v="Sterilite Officeware Hinged File Box"/>
    <x v="3961"/>
    <n v="1"/>
    <n v="0.2"/>
    <n v="0.73360000000000003"/>
  </r>
  <r>
    <n v="5456"/>
    <s v="CA-2014-160962"/>
    <x v="3"/>
    <d v="2014-04-29T00:00:00"/>
    <x v="1060"/>
    <x v="1"/>
    <s v="MC-17605"/>
    <s v="Matt Connell"/>
    <x v="1"/>
    <s v="United States"/>
    <s v="Philadelphia"/>
    <x v="9"/>
    <n v="19143"/>
    <x v="3"/>
    <s v="OFF-AR-10003056"/>
    <x v="1"/>
    <x v="6"/>
    <s v="Newell 341"/>
    <x v="1312"/>
    <n v="2"/>
    <n v="0.2"/>
    <n v="0.77039999999999909"/>
  </r>
  <r>
    <n v="5457"/>
    <s v="CA-2014-130631"/>
    <x v="3"/>
    <d v="2014-12-30T00:00:00"/>
    <x v="115"/>
    <x v="1"/>
    <s v="BS-11755"/>
    <s v="Bruce Stewart"/>
    <x v="0"/>
    <s v="United States"/>
    <s v="Edmonds"/>
    <x v="4"/>
    <n v="98026"/>
    <x v="1"/>
    <s v="OFF-FA-10000089"/>
    <x v="1"/>
    <x v="13"/>
    <s v="Acco Glide Clips"/>
    <x v="3962"/>
    <n v="5"/>
    <n v="0"/>
    <n v="9.6039999999999992"/>
  </r>
  <r>
    <n v="5458"/>
    <s v="CA-2014-130631"/>
    <x v="3"/>
    <d v="2014-12-30T00:00:00"/>
    <x v="115"/>
    <x v="1"/>
    <s v="BS-11755"/>
    <s v="Bruce Stewart"/>
    <x v="0"/>
    <s v="United States"/>
    <s v="Edmonds"/>
    <x v="4"/>
    <n v="98026"/>
    <x v="1"/>
    <s v="FUR-FU-10004093"/>
    <x v="0"/>
    <x v="5"/>
    <s v="Hand-Finished Solid Wood Document Frame"/>
    <x v="3776"/>
    <n v="2"/>
    <n v="0"/>
    <n v="20.537999999999997"/>
  </r>
  <r>
    <n v="5459"/>
    <s v="CA-2014-116680"/>
    <x v="3"/>
    <d v="2014-09-05T00:00:00"/>
    <x v="371"/>
    <x v="0"/>
    <s v="PK-19075"/>
    <s v="Pete Kriz"/>
    <x v="0"/>
    <s v="United States"/>
    <s v="San Francisco"/>
    <x v="1"/>
    <n v="94122"/>
    <x v="1"/>
    <s v="OFF-BI-10004022"/>
    <x v="1"/>
    <x v="8"/>
    <s v="Acco Suede Grain Vinyl Round Ring Binder"/>
    <x v="3963"/>
    <n v="6"/>
    <n v="0.2"/>
    <n v="4.3367999999999993"/>
  </r>
  <r>
    <n v="5460"/>
    <s v="CA-2014-116680"/>
    <x v="3"/>
    <d v="2014-09-05T00:00:00"/>
    <x v="371"/>
    <x v="0"/>
    <s v="PK-19075"/>
    <s v="Pete Kriz"/>
    <x v="0"/>
    <s v="United States"/>
    <s v="San Francisco"/>
    <x v="1"/>
    <n v="94122"/>
    <x v="1"/>
    <s v="FUR-TA-10001771"/>
    <x v="0"/>
    <x v="3"/>
    <s v="Bush Cubix Conference Tables, Fully Assembled"/>
    <x v="3964"/>
    <n v="8"/>
    <n v="0.2"/>
    <n v="92.392000000000053"/>
  </r>
  <r>
    <n v="5461"/>
    <s v="US-2011-107405"/>
    <x v="2"/>
    <d v="2011-03-21T00:00:00"/>
    <x v="86"/>
    <x v="1"/>
    <s v="TS-21205"/>
    <s v="Thomas Seio"/>
    <x v="1"/>
    <s v="United States"/>
    <s v="Asheville"/>
    <x v="3"/>
    <n v="28806"/>
    <x v="0"/>
    <s v="OFF-ST-10002301"/>
    <x v="1"/>
    <x v="4"/>
    <s v="Tennsco Commercial Shelving"/>
    <x v="3965"/>
    <n v="1"/>
    <n v="0.2"/>
    <n v="-3.864600000000002"/>
  </r>
  <r>
    <n v="5462"/>
    <s v="CA-2014-101574"/>
    <x v="3"/>
    <d v="2014-09-29T00:00:00"/>
    <x v="1092"/>
    <x v="1"/>
    <s v="BD-11725"/>
    <s v="Bruce Degenhardt"/>
    <x v="0"/>
    <s v="United States"/>
    <s v="Los Angeles"/>
    <x v="1"/>
    <n v="90032"/>
    <x v="1"/>
    <s v="FUR-FU-10001706"/>
    <x v="0"/>
    <x v="5"/>
    <s v="Longer-Life Soft White Bulbs"/>
    <x v="357"/>
    <n v="3"/>
    <n v="0"/>
    <n v="4.4352"/>
  </r>
  <r>
    <n v="5463"/>
    <s v="CA-2011-146591"/>
    <x v="2"/>
    <d v="2011-01-20T00:00:00"/>
    <x v="1136"/>
    <x v="2"/>
    <s v="TS-21340"/>
    <s v="Toby Swindell"/>
    <x v="0"/>
    <s v="United States"/>
    <s v="Scottsdale"/>
    <x v="16"/>
    <n v="85254"/>
    <x v="1"/>
    <s v="OFF-BI-10003676"/>
    <x v="1"/>
    <x v="8"/>
    <s v="GBC Standard Recycled Report Covers, Clear Plastic Sheets"/>
    <x v="3966"/>
    <n v="10"/>
    <n v="0.7"/>
    <n v="-23.716000000000001"/>
  </r>
  <r>
    <n v="5464"/>
    <s v="CA-2011-146591"/>
    <x v="2"/>
    <d v="2011-01-20T00:00:00"/>
    <x v="1136"/>
    <x v="2"/>
    <s v="TS-21340"/>
    <s v="Toby Swindell"/>
    <x v="0"/>
    <s v="United States"/>
    <s v="Scottsdale"/>
    <x v="16"/>
    <n v="85254"/>
    <x v="1"/>
    <s v="OFF-PA-10000659"/>
    <x v="1"/>
    <x v="10"/>
    <s v="TOPS Carbonless Receipt Book, Four 2-3/4 x 7-1/4 Money Receipts per Page"/>
    <x v="3967"/>
    <n v="4"/>
    <n v="0.2"/>
    <n v="19.622399999999999"/>
  </r>
  <r>
    <n v="5465"/>
    <s v="CA-2011-146591"/>
    <x v="2"/>
    <d v="2011-01-20T00:00:00"/>
    <x v="1136"/>
    <x v="2"/>
    <s v="TS-21340"/>
    <s v="Toby Swindell"/>
    <x v="0"/>
    <s v="United States"/>
    <s v="Scottsdale"/>
    <x v="16"/>
    <n v="85254"/>
    <x v="1"/>
    <s v="OFF-EN-10002504"/>
    <x v="1"/>
    <x v="12"/>
    <s v="Tyvek  Top-Opening Peel &amp; Seel Envelopes, Plain White"/>
    <x v="3968"/>
    <n v="5"/>
    <n v="0.2"/>
    <n v="36.692999999999998"/>
  </r>
  <r>
    <n v="5466"/>
    <s v="CA-2011-146591"/>
    <x v="2"/>
    <d v="2011-01-20T00:00:00"/>
    <x v="1136"/>
    <x v="2"/>
    <s v="TS-21340"/>
    <s v="Toby Swindell"/>
    <x v="0"/>
    <s v="United States"/>
    <s v="Scottsdale"/>
    <x v="16"/>
    <n v="85254"/>
    <x v="1"/>
    <s v="FUR-BO-10001972"/>
    <x v="0"/>
    <x v="0"/>
    <s v="O'Sullivan 4-Shelf Bookcase in Odessa Pine"/>
    <x v="3969"/>
    <n v="5"/>
    <n v="0.7"/>
    <n v="-320.59699999999998"/>
  </r>
  <r>
    <n v="5467"/>
    <s v="CA-2011-107706"/>
    <x v="2"/>
    <d v="2011-02-15T00:00:00"/>
    <x v="1137"/>
    <x v="0"/>
    <s v="ST-20530"/>
    <s v="Shui Tom"/>
    <x v="0"/>
    <s v="United States"/>
    <s v="Houston"/>
    <x v="5"/>
    <n v="77095"/>
    <x v="2"/>
    <s v="OFF-PA-10000466"/>
    <x v="1"/>
    <x v="10"/>
    <s v="Memo Book, 100 Message Capacity, 5 3/8” x 11”"/>
    <x v="3970"/>
    <n v="3"/>
    <n v="0.2"/>
    <n v="6.0659999999999989"/>
  </r>
  <r>
    <n v="5468"/>
    <s v="CA-2013-122448"/>
    <x v="0"/>
    <d v="2013-06-10T00:00:00"/>
    <x v="183"/>
    <x v="1"/>
    <s v="DB-13210"/>
    <s v="Dean Braden"/>
    <x v="0"/>
    <s v="United States"/>
    <s v="San Francisco"/>
    <x v="1"/>
    <n v="94109"/>
    <x v="1"/>
    <s v="FUR-CH-10002774"/>
    <x v="0"/>
    <x v="1"/>
    <s v="Global Deluxe Stacking Chair, Gray"/>
    <x v="1919"/>
    <n v="3"/>
    <n v="0.2"/>
    <n v="13.764599999999994"/>
  </r>
  <r>
    <n v="5469"/>
    <s v="CA-2011-132451"/>
    <x v="2"/>
    <d v="2011-09-26T00:00:00"/>
    <x v="1138"/>
    <x v="2"/>
    <s v="KF-16285"/>
    <s v="Karen Ferguson"/>
    <x v="2"/>
    <s v="United States"/>
    <s v="San Diego"/>
    <x v="1"/>
    <n v="92105"/>
    <x v="1"/>
    <s v="FUR-CH-10000454"/>
    <x v="0"/>
    <x v="1"/>
    <s v="Hon Deluxe Fabric Upholstered Stacking Chairs, Rounded Back"/>
    <x v="2282"/>
    <n v="3"/>
    <n v="0.2"/>
    <n v="73.19399999999996"/>
  </r>
  <r>
    <n v="5470"/>
    <s v="CA-2011-132451"/>
    <x v="2"/>
    <d v="2011-09-26T00:00:00"/>
    <x v="1138"/>
    <x v="2"/>
    <s v="KF-16285"/>
    <s v="Karen Ferguson"/>
    <x v="2"/>
    <s v="United States"/>
    <s v="San Diego"/>
    <x v="1"/>
    <n v="92105"/>
    <x v="1"/>
    <s v="OFF-PA-10004888"/>
    <x v="1"/>
    <x v="10"/>
    <s v="Xerox 217"/>
    <x v="541"/>
    <n v="3"/>
    <n v="0"/>
    <n v="9.3312000000000008"/>
  </r>
  <r>
    <n v="5471"/>
    <s v="CA-2013-158547"/>
    <x v="0"/>
    <d v="2013-05-31T00:00:00"/>
    <x v="204"/>
    <x v="1"/>
    <s v="JM-16195"/>
    <s v="Justin MacKendrick"/>
    <x v="0"/>
    <s v="United States"/>
    <s v="Hamilton"/>
    <x v="24"/>
    <n v="45011"/>
    <x v="3"/>
    <s v="OFF-AP-10003842"/>
    <x v="1"/>
    <x v="9"/>
    <s v="Euro-Pro Shark Turbo Vacuum"/>
    <x v="3971"/>
    <n v="5"/>
    <n v="0.2"/>
    <n v="9.2939999999999969"/>
  </r>
  <r>
    <n v="5472"/>
    <s v="CA-2014-116946"/>
    <x v="3"/>
    <d v="2014-12-20T00:00:00"/>
    <x v="350"/>
    <x v="1"/>
    <s v="TS-21505"/>
    <s v="Tony Sayre"/>
    <x v="0"/>
    <s v="United States"/>
    <s v="Parker"/>
    <x v="22"/>
    <n v="80134"/>
    <x v="1"/>
    <s v="FUR-FU-10000320"/>
    <x v="0"/>
    <x v="5"/>
    <s v="OIC Stacking Trays"/>
    <x v="3972"/>
    <n v="5"/>
    <n v="0.2"/>
    <n v="4.0080000000000009"/>
  </r>
  <r>
    <n v="5473"/>
    <s v="CA-2014-116946"/>
    <x v="3"/>
    <d v="2014-12-20T00:00:00"/>
    <x v="350"/>
    <x v="1"/>
    <s v="TS-21505"/>
    <s v="Tony Sayre"/>
    <x v="0"/>
    <s v="United States"/>
    <s v="Parker"/>
    <x v="22"/>
    <n v="80134"/>
    <x v="1"/>
    <s v="OFF-ST-10002554"/>
    <x v="1"/>
    <x v="4"/>
    <s v="Tennsco Industrial Shelving"/>
    <x v="1617"/>
    <n v="2"/>
    <n v="0.2"/>
    <n v="-17.607599999999998"/>
  </r>
  <r>
    <n v="5474"/>
    <s v="CA-2014-116946"/>
    <x v="3"/>
    <d v="2014-12-20T00:00:00"/>
    <x v="350"/>
    <x v="1"/>
    <s v="TS-21505"/>
    <s v="Tony Sayre"/>
    <x v="0"/>
    <s v="United States"/>
    <s v="Parker"/>
    <x v="22"/>
    <n v="80134"/>
    <x v="1"/>
    <s v="FUR-BO-10000468"/>
    <x v="0"/>
    <x v="0"/>
    <s v="O'Sullivan 2-Shelf Heavy-Duty Bookcases"/>
    <x v="3973"/>
    <n v="7"/>
    <n v="0.7"/>
    <n v="-183.6323999999999"/>
  </r>
  <r>
    <n v="5475"/>
    <s v="CA-2014-121741"/>
    <x v="3"/>
    <d v="2014-12-27T00:00:00"/>
    <x v="738"/>
    <x v="3"/>
    <s v="YC-21895"/>
    <s v="Yoseph Carroll"/>
    <x v="1"/>
    <s v="United States"/>
    <s v="Fremont"/>
    <x v="8"/>
    <n v="68025"/>
    <x v="2"/>
    <s v="OFF-ST-10004459"/>
    <x v="1"/>
    <x v="4"/>
    <s v="Tennsco Single-Tier Lockers"/>
    <x v="3974"/>
    <n v="2"/>
    <n v="0"/>
    <n v="37.533999999999992"/>
  </r>
  <r>
    <n v="5476"/>
    <s v="CA-2014-169691"/>
    <x v="3"/>
    <d v="2014-06-16T00:00:00"/>
    <x v="812"/>
    <x v="2"/>
    <s v="Dp-13240"/>
    <s v="Dean percer"/>
    <x v="2"/>
    <s v="United States"/>
    <s v="Maple Grove"/>
    <x v="11"/>
    <n v="55369"/>
    <x v="2"/>
    <s v="OFF-LA-10002312"/>
    <x v="1"/>
    <x v="2"/>
    <s v="Avery 490"/>
    <x v="1851"/>
    <n v="3"/>
    <n v="0"/>
    <n v="22.200000000000003"/>
  </r>
  <r>
    <n v="5477"/>
    <s v="CA-2014-169691"/>
    <x v="3"/>
    <d v="2014-06-16T00:00:00"/>
    <x v="812"/>
    <x v="2"/>
    <s v="Dp-13240"/>
    <s v="Dean percer"/>
    <x v="2"/>
    <s v="United States"/>
    <s v="Maple Grove"/>
    <x v="11"/>
    <n v="55369"/>
    <x v="2"/>
    <s v="OFF-ST-10001291"/>
    <x v="1"/>
    <x v="4"/>
    <s v="Tenex Personal Self-Stacking Standard File Box, Black/Gray"/>
    <x v="3975"/>
    <n v="5"/>
    <n v="0"/>
    <n v="22.828499999999998"/>
  </r>
  <r>
    <n v="5478"/>
    <s v="CA-2014-169691"/>
    <x v="3"/>
    <d v="2014-06-16T00:00:00"/>
    <x v="812"/>
    <x v="2"/>
    <s v="Dp-13240"/>
    <s v="Dean percer"/>
    <x v="2"/>
    <s v="United States"/>
    <s v="Maple Grove"/>
    <x v="11"/>
    <n v="55369"/>
    <x v="2"/>
    <s v="OFF-PA-10003022"/>
    <x v="1"/>
    <x v="10"/>
    <s v="Xerox 1992"/>
    <x v="1465"/>
    <n v="3"/>
    <n v="0"/>
    <n v="8.7906000000000013"/>
  </r>
  <r>
    <n v="5479"/>
    <s v="CA-2013-121356"/>
    <x v="0"/>
    <d v="2013-11-21T00:00:00"/>
    <x v="71"/>
    <x v="1"/>
    <s v="SJ-20500"/>
    <s v="Shirley Jackson"/>
    <x v="0"/>
    <s v="United States"/>
    <s v="Newark"/>
    <x v="13"/>
    <n v="19711"/>
    <x v="3"/>
    <s v="OFF-BI-10002133"/>
    <x v="1"/>
    <x v="8"/>
    <s v="Wilson Jones Elliptical Ring 3 1/2&quot; Capacity Binders, 800 sheets"/>
    <x v="3233"/>
    <n v="3"/>
    <n v="0"/>
    <n v="62.915999999999997"/>
  </r>
  <r>
    <n v="5480"/>
    <s v="CA-2011-101770"/>
    <x v="2"/>
    <d v="2011-03-31T00:00:00"/>
    <x v="1114"/>
    <x v="1"/>
    <s v="KB-16240"/>
    <s v="Karen Bern"/>
    <x v="1"/>
    <s v="United States"/>
    <s v="Miami"/>
    <x v="2"/>
    <n v="33180"/>
    <x v="0"/>
    <s v="OFF-BI-10001097"/>
    <x v="1"/>
    <x v="8"/>
    <s v="Avery Hole Reinforcements"/>
    <x v="3976"/>
    <n v="1"/>
    <n v="0.7"/>
    <n v="-1.3082999999999996"/>
  </r>
  <r>
    <n v="5481"/>
    <s v="CA-2014-105487"/>
    <x v="3"/>
    <d v="2014-10-09T00:00:00"/>
    <x v="518"/>
    <x v="1"/>
    <s v="CS-12250"/>
    <s v="Chris Selesnick"/>
    <x v="1"/>
    <s v="United States"/>
    <s v="San Diego"/>
    <x v="1"/>
    <n v="92105"/>
    <x v="1"/>
    <s v="TEC-PH-10001336"/>
    <x v="2"/>
    <x v="7"/>
    <s v="Digium D40 VoIP phone"/>
    <x v="3977"/>
    <n v="1"/>
    <n v="0.2"/>
    <n v="11.609099999999998"/>
  </r>
  <r>
    <n v="5482"/>
    <s v="CA-2014-105487"/>
    <x v="3"/>
    <d v="2014-10-09T00:00:00"/>
    <x v="518"/>
    <x v="1"/>
    <s v="CS-12250"/>
    <s v="Chris Selesnick"/>
    <x v="1"/>
    <s v="United States"/>
    <s v="San Diego"/>
    <x v="1"/>
    <n v="92105"/>
    <x v="1"/>
    <s v="TEC-AC-10002305"/>
    <x v="2"/>
    <x v="11"/>
    <s v="KeyTronic E03601U1 - Keyboard - Beige"/>
    <x v="3978"/>
    <n v="2"/>
    <n v="0"/>
    <n v="6.4799999999999969"/>
  </r>
  <r>
    <n v="5483"/>
    <s v="CA-2014-105487"/>
    <x v="3"/>
    <d v="2014-10-09T00:00:00"/>
    <x v="518"/>
    <x v="1"/>
    <s v="CS-12250"/>
    <s v="Chris Selesnick"/>
    <x v="1"/>
    <s v="United States"/>
    <s v="San Diego"/>
    <x v="1"/>
    <n v="92105"/>
    <x v="1"/>
    <s v="TEC-AC-10003610"/>
    <x v="2"/>
    <x v="11"/>
    <s v="Logitech Illuminated - Keyboard"/>
    <x v="3979"/>
    <n v="4"/>
    <n v="0"/>
    <n v="115.1808"/>
  </r>
  <r>
    <n v="5484"/>
    <s v="CA-2014-105487"/>
    <x v="3"/>
    <d v="2014-10-09T00:00:00"/>
    <x v="518"/>
    <x v="1"/>
    <s v="CS-12250"/>
    <s v="Chris Selesnick"/>
    <x v="1"/>
    <s v="United States"/>
    <s v="San Diego"/>
    <x v="1"/>
    <n v="92105"/>
    <x v="1"/>
    <s v="OFF-ST-10002301"/>
    <x v="1"/>
    <x v="4"/>
    <s v="Tennsco Commercial Shelving"/>
    <x v="1390"/>
    <n v="2"/>
    <n v="0"/>
    <n v="0.40679999999999694"/>
  </r>
  <r>
    <n v="5485"/>
    <s v="CA-2014-148999"/>
    <x v="3"/>
    <d v="2014-01-31T00:00:00"/>
    <x v="1139"/>
    <x v="1"/>
    <s v="EB-13870"/>
    <s v="Emily Burns"/>
    <x v="0"/>
    <s v="United States"/>
    <s v="Miami"/>
    <x v="2"/>
    <n v="33142"/>
    <x v="0"/>
    <s v="FUR-CH-10002044"/>
    <x v="0"/>
    <x v="1"/>
    <s v="Office Star - Contemporary Task Swivel chair with 2-way adjustable arms, Plum"/>
    <x v="3442"/>
    <n v="4"/>
    <n v="0.2"/>
    <n v="-68.1096"/>
  </r>
  <r>
    <n v="5486"/>
    <s v="CA-2011-107573"/>
    <x v="2"/>
    <d v="2011-12-12T00:00:00"/>
    <x v="709"/>
    <x v="1"/>
    <s v="PB-19150"/>
    <s v="Philip Brown"/>
    <x v="0"/>
    <s v="United States"/>
    <s v="Miami"/>
    <x v="2"/>
    <n v="33178"/>
    <x v="0"/>
    <s v="OFF-EN-10001099"/>
    <x v="1"/>
    <x v="12"/>
    <s v="Staples"/>
    <x v="3032"/>
    <n v="3"/>
    <n v="0.2"/>
    <n v="7.6283999999999974"/>
  </r>
  <r>
    <n v="5487"/>
    <s v="CA-2012-156608"/>
    <x v="1"/>
    <d v="2012-10-24T00:00:00"/>
    <x v="1140"/>
    <x v="1"/>
    <s v="MT-18070"/>
    <s v="Michelle Tran"/>
    <x v="2"/>
    <s v="United States"/>
    <s v="San Antonio"/>
    <x v="5"/>
    <n v="78207"/>
    <x v="2"/>
    <s v="OFF-BI-10004140"/>
    <x v="1"/>
    <x v="8"/>
    <s v="Avery Non-Stick Binders"/>
    <x v="3980"/>
    <n v="4"/>
    <n v="0.8"/>
    <n v="-6.2860000000000031"/>
  </r>
  <r>
    <n v="5488"/>
    <s v="CA-2014-134495"/>
    <x v="3"/>
    <d v="2014-04-02T00:00:00"/>
    <x v="192"/>
    <x v="0"/>
    <s v="BF-11020"/>
    <s v="Barry Französisch"/>
    <x v="1"/>
    <s v="United States"/>
    <s v="Jacksonville"/>
    <x v="2"/>
    <n v="32216"/>
    <x v="0"/>
    <s v="TEC-PH-10004897"/>
    <x v="2"/>
    <x v="7"/>
    <s v="Mediabridge Sport Armband iPhone 5s"/>
    <x v="112"/>
    <n v="3"/>
    <n v="0.2"/>
    <n v="-5.694300000000001"/>
  </r>
  <r>
    <n v="5489"/>
    <s v="CA-2014-134495"/>
    <x v="3"/>
    <d v="2014-04-02T00:00:00"/>
    <x v="192"/>
    <x v="0"/>
    <s v="BF-11020"/>
    <s v="Barry Französisch"/>
    <x v="1"/>
    <s v="United States"/>
    <s v="Jacksonville"/>
    <x v="2"/>
    <n v="32216"/>
    <x v="0"/>
    <s v="OFF-LA-10000262"/>
    <x v="1"/>
    <x v="2"/>
    <s v="Avery 494"/>
    <x v="303"/>
    <n v="3"/>
    <n v="0.2"/>
    <n v="2.0358000000000001"/>
  </r>
  <r>
    <n v="5490"/>
    <s v="CA-2014-134495"/>
    <x v="3"/>
    <d v="2014-04-02T00:00:00"/>
    <x v="192"/>
    <x v="0"/>
    <s v="BF-11020"/>
    <s v="Barry Französisch"/>
    <x v="1"/>
    <s v="United States"/>
    <s v="Jacksonville"/>
    <x v="2"/>
    <n v="32216"/>
    <x v="0"/>
    <s v="OFF-AP-10002222"/>
    <x v="1"/>
    <x v="9"/>
    <s v="Staples"/>
    <x v="3981"/>
    <n v="3"/>
    <n v="0.2"/>
    <n v="1.8207000000000013"/>
  </r>
  <r>
    <n v="5491"/>
    <s v="CA-2014-134495"/>
    <x v="3"/>
    <d v="2014-04-02T00:00:00"/>
    <x v="192"/>
    <x v="0"/>
    <s v="BF-11020"/>
    <s v="Barry Französisch"/>
    <x v="1"/>
    <s v="United States"/>
    <s v="Jacksonville"/>
    <x v="2"/>
    <n v="32216"/>
    <x v="0"/>
    <s v="FUR-CH-10003774"/>
    <x v="0"/>
    <x v="1"/>
    <s v="Global Wood Trimmed Manager's Task Chair, Khaki"/>
    <x v="287"/>
    <n v="3"/>
    <n v="0.2"/>
    <n v="-19.105800000000016"/>
  </r>
  <r>
    <n v="5492"/>
    <s v="CA-2014-164098"/>
    <x v="3"/>
    <d v="2014-01-27T00:00:00"/>
    <x v="210"/>
    <x v="2"/>
    <s v="CG-12520"/>
    <s v="Claire Gute"/>
    <x v="0"/>
    <s v="United States"/>
    <s v="Houston"/>
    <x v="5"/>
    <n v="77070"/>
    <x v="2"/>
    <s v="OFF-ST-10000615"/>
    <x v="1"/>
    <x v="4"/>
    <s v="SimpliFile Personal File, Black Granite, 15w x 6-15/16d x 11-1/4h"/>
    <x v="1333"/>
    <n v="2"/>
    <n v="0.2"/>
    <n v="1.8160000000000016"/>
  </r>
  <r>
    <n v="5493"/>
    <s v="CA-2011-105249"/>
    <x v="2"/>
    <d v="2011-11-28T00:00:00"/>
    <x v="986"/>
    <x v="3"/>
    <s v="DH-13675"/>
    <s v="Duane Huffman"/>
    <x v="2"/>
    <s v="United States"/>
    <s v="San Francisco"/>
    <x v="1"/>
    <n v="94122"/>
    <x v="1"/>
    <s v="OFF-SU-10001225"/>
    <x v="1"/>
    <x v="14"/>
    <s v="Staples"/>
    <x v="351"/>
    <n v="2"/>
    <n v="0"/>
    <n v="0.14719999999999978"/>
  </r>
  <r>
    <n v="5494"/>
    <s v="CA-2011-105249"/>
    <x v="2"/>
    <d v="2011-11-28T00:00:00"/>
    <x v="986"/>
    <x v="3"/>
    <s v="DH-13675"/>
    <s v="Duane Huffman"/>
    <x v="2"/>
    <s v="United States"/>
    <s v="San Francisco"/>
    <x v="1"/>
    <n v="94122"/>
    <x v="1"/>
    <s v="OFF-LA-10002043"/>
    <x v="1"/>
    <x v="2"/>
    <s v="Avery 489"/>
    <x v="1417"/>
    <n v="4"/>
    <n v="0"/>
    <n v="19.872"/>
  </r>
  <r>
    <n v="5495"/>
    <s v="CA-2011-105249"/>
    <x v="2"/>
    <d v="2011-11-28T00:00:00"/>
    <x v="986"/>
    <x v="3"/>
    <s v="DH-13675"/>
    <s v="Duane Huffman"/>
    <x v="2"/>
    <s v="United States"/>
    <s v="San Francisco"/>
    <x v="1"/>
    <n v="94122"/>
    <x v="1"/>
    <s v="FUR-BO-10000330"/>
    <x v="0"/>
    <x v="0"/>
    <s v="Sauder Camden County Barrister Bookcase, Planked Cherry Finish"/>
    <x v="1527"/>
    <n v="4"/>
    <n v="0.15"/>
    <n v="-4.8391999999999769"/>
  </r>
  <r>
    <n v="5496"/>
    <s v="CA-2012-113523"/>
    <x v="1"/>
    <d v="2012-09-04T00:00:00"/>
    <x v="37"/>
    <x v="1"/>
    <s v="SC-20440"/>
    <s v="Shaun Chance"/>
    <x v="1"/>
    <s v="United States"/>
    <s v="Philadelphia"/>
    <x v="9"/>
    <n v="19140"/>
    <x v="3"/>
    <s v="OFF-BI-10001249"/>
    <x v="1"/>
    <x v="8"/>
    <s v="Avery Heavy-Duty EZD View Binder with Locking Rings"/>
    <x v="3056"/>
    <n v="4"/>
    <n v="0.7"/>
    <n v="-6.1247999999999987"/>
  </r>
  <r>
    <n v="5497"/>
    <s v="CA-2014-117821"/>
    <x v="3"/>
    <d v="2014-06-13T00:00:00"/>
    <x v="529"/>
    <x v="1"/>
    <s v="HG-15025"/>
    <s v="Hunter Glantz"/>
    <x v="0"/>
    <s v="United States"/>
    <s v="Marion"/>
    <x v="24"/>
    <n v="43302"/>
    <x v="3"/>
    <s v="TEC-AC-10004469"/>
    <x v="2"/>
    <x v="11"/>
    <s v="Microsoft Sculpt Comfort Mouse"/>
    <x v="3982"/>
    <n v="2"/>
    <n v="0.2"/>
    <n v="19.176000000000002"/>
  </r>
  <r>
    <n v="5498"/>
    <s v="CA-2014-164378"/>
    <x v="3"/>
    <d v="2014-07-16T00:00:00"/>
    <x v="11"/>
    <x v="0"/>
    <s v="MM-18055"/>
    <s v="Michelle Moray"/>
    <x v="0"/>
    <s v="United States"/>
    <s v="New York City"/>
    <x v="15"/>
    <n v="10024"/>
    <x v="3"/>
    <s v="OFF-AR-10001177"/>
    <x v="1"/>
    <x v="6"/>
    <s v="Newell 349"/>
    <x v="2637"/>
    <n v="2"/>
    <n v="0"/>
    <n v="1.9023999999999992"/>
  </r>
  <r>
    <n v="5499"/>
    <s v="CA-2014-164378"/>
    <x v="3"/>
    <d v="2014-07-16T00:00:00"/>
    <x v="11"/>
    <x v="0"/>
    <s v="MM-18055"/>
    <s v="Michelle Moray"/>
    <x v="0"/>
    <s v="United States"/>
    <s v="New York City"/>
    <x v="15"/>
    <n v="10024"/>
    <x v="3"/>
    <s v="OFF-LA-10000634"/>
    <x v="1"/>
    <x v="2"/>
    <s v="Avery 509"/>
    <x v="1507"/>
    <n v="3"/>
    <n v="0"/>
    <n v="3.6017999999999999"/>
  </r>
  <r>
    <n v="5500"/>
    <s v="CA-2014-164378"/>
    <x v="3"/>
    <d v="2014-07-16T00:00:00"/>
    <x v="11"/>
    <x v="0"/>
    <s v="MM-18055"/>
    <s v="Michelle Moray"/>
    <x v="0"/>
    <s v="United States"/>
    <s v="New York City"/>
    <x v="15"/>
    <n v="10024"/>
    <x v="3"/>
    <s v="TEC-AC-10004708"/>
    <x v="2"/>
    <x v="11"/>
    <s v="Sony 32GB Class 10 Micro SDHC R40 Memory Card"/>
    <x v="365"/>
    <n v="2"/>
    <n v="0"/>
    <n v="8.7989999999999995"/>
  </r>
  <r>
    <n v="5501"/>
    <s v="CA-2014-164378"/>
    <x v="3"/>
    <d v="2014-07-16T00:00:00"/>
    <x v="11"/>
    <x v="0"/>
    <s v="MM-18055"/>
    <s v="Michelle Moray"/>
    <x v="0"/>
    <s v="United States"/>
    <s v="New York City"/>
    <x v="15"/>
    <n v="10024"/>
    <x v="3"/>
    <s v="FUR-CH-10002084"/>
    <x v="0"/>
    <x v="1"/>
    <s v="Hon Mobius Operator's Chair"/>
    <x v="3983"/>
    <n v="6"/>
    <n v="0.1"/>
    <n v="88.552800000000005"/>
  </r>
  <r>
    <n v="5502"/>
    <s v="CA-2014-164378"/>
    <x v="3"/>
    <d v="2014-07-16T00:00:00"/>
    <x v="11"/>
    <x v="0"/>
    <s v="MM-18055"/>
    <s v="Michelle Moray"/>
    <x v="0"/>
    <s v="United States"/>
    <s v="New York City"/>
    <x v="15"/>
    <n v="10024"/>
    <x v="3"/>
    <s v="OFF-PA-10004519"/>
    <x v="1"/>
    <x v="10"/>
    <s v="Spiral Phone Message Books with Labels by Adams"/>
    <x v="2482"/>
    <n v="2"/>
    <n v="0"/>
    <n v="4.3904000000000005"/>
  </r>
  <r>
    <n v="5503"/>
    <s v="CA-2014-127782"/>
    <x v="3"/>
    <d v="2014-11-03T00:00:00"/>
    <x v="373"/>
    <x v="1"/>
    <s v="TH-21115"/>
    <s v="Thea Hudgings"/>
    <x v="1"/>
    <s v="United States"/>
    <s v="Philadelphia"/>
    <x v="9"/>
    <n v="19140"/>
    <x v="3"/>
    <s v="FUR-FU-10001847"/>
    <x v="0"/>
    <x v="5"/>
    <s v="Eldon Image Series Black Desk Accessories"/>
    <x v="3984"/>
    <n v="1"/>
    <n v="0.2"/>
    <n v="0.66239999999999977"/>
  </r>
  <r>
    <n v="5504"/>
    <s v="CA-2014-127782"/>
    <x v="3"/>
    <d v="2014-11-03T00:00:00"/>
    <x v="373"/>
    <x v="1"/>
    <s v="TH-21115"/>
    <s v="Thea Hudgings"/>
    <x v="1"/>
    <s v="United States"/>
    <s v="Philadelphia"/>
    <x v="9"/>
    <n v="19140"/>
    <x v="3"/>
    <s v="OFF-AP-10001962"/>
    <x v="1"/>
    <x v="9"/>
    <s v="Black &amp; Decker Filter for Double Action Dustbuster Cordless Vac BLDV7210"/>
    <x v="3985"/>
    <n v="3"/>
    <n v="0.2"/>
    <n v="1.2584999999999997"/>
  </r>
  <r>
    <n v="5505"/>
    <s v="CA-2014-127782"/>
    <x v="3"/>
    <d v="2014-11-03T00:00:00"/>
    <x v="373"/>
    <x v="1"/>
    <s v="TH-21115"/>
    <s v="Thea Hudgings"/>
    <x v="1"/>
    <s v="United States"/>
    <s v="Philadelphia"/>
    <x v="9"/>
    <n v="19140"/>
    <x v="3"/>
    <s v="OFF-EN-10003845"/>
    <x v="1"/>
    <x v="12"/>
    <s v="Colored Envelopes"/>
    <x v="3179"/>
    <n v="3"/>
    <n v="0.2"/>
    <n v="2.8781999999999992"/>
  </r>
  <r>
    <n v="5506"/>
    <s v="CA-2014-127782"/>
    <x v="3"/>
    <d v="2014-11-03T00:00:00"/>
    <x v="373"/>
    <x v="1"/>
    <s v="TH-21115"/>
    <s v="Thea Hudgings"/>
    <x v="1"/>
    <s v="United States"/>
    <s v="Philadelphia"/>
    <x v="9"/>
    <n v="19140"/>
    <x v="3"/>
    <s v="TEC-PH-10001817"/>
    <x v="2"/>
    <x v="7"/>
    <s v="Wilson Electronics DB Pro Signal Booster"/>
    <x v="3986"/>
    <n v="4"/>
    <n v="0.4"/>
    <n v="-186.15999999999997"/>
  </r>
  <r>
    <n v="5507"/>
    <s v="US-2013-162026"/>
    <x v="0"/>
    <d v="2013-10-09T00:00:00"/>
    <x v="389"/>
    <x v="3"/>
    <s v="JE-15745"/>
    <s v="Joel Eaton"/>
    <x v="0"/>
    <s v="United States"/>
    <s v="Los Angeles"/>
    <x v="1"/>
    <n v="90036"/>
    <x v="1"/>
    <s v="OFF-PA-10000167"/>
    <x v="1"/>
    <x v="10"/>
    <s v="Xerox 1925"/>
    <x v="1168"/>
    <n v="2"/>
    <n v="0"/>
    <n v="27.881999999999998"/>
  </r>
  <r>
    <n v="5508"/>
    <s v="CA-2013-150000"/>
    <x v="0"/>
    <d v="2013-04-09T00:00:00"/>
    <x v="679"/>
    <x v="1"/>
    <s v="PG-18820"/>
    <s v="Patrick Gardner"/>
    <x v="0"/>
    <s v="United States"/>
    <s v="Smyrna"/>
    <x v="32"/>
    <n v="30080"/>
    <x v="0"/>
    <s v="OFF-EN-10002973"/>
    <x v="1"/>
    <x v="12"/>
    <s v="Ampad #10 Peel &amp; Seel Holiday Envelopes"/>
    <x v="1429"/>
    <n v="4"/>
    <n v="0"/>
    <n v="8.6016000000000012"/>
  </r>
  <r>
    <n v="5509"/>
    <s v="CA-2012-168529"/>
    <x v="1"/>
    <d v="2012-10-08T00:00:00"/>
    <x v="1141"/>
    <x v="1"/>
    <s v="MB-17305"/>
    <s v="Maria Bertelson"/>
    <x v="0"/>
    <s v="United States"/>
    <s v="San Francisco"/>
    <x v="1"/>
    <n v="94122"/>
    <x v="1"/>
    <s v="FUR-FU-10001588"/>
    <x v="0"/>
    <x v="5"/>
    <s v="Deflect-o SuperTray Unbreakable Stackable Tray, Letter, Black"/>
    <x v="1228"/>
    <n v="5"/>
    <n v="0"/>
    <n v="62.736999999999995"/>
  </r>
  <r>
    <n v="5510"/>
    <s v="US-2014-152569"/>
    <x v="3"/>
    <d v="2014-05-16T00:00:00"/>
    <x v="775"/>
    <x v="1"/>
    <s v="JD-16015"/>
    <s v="Joy Daniels"/>
    <x v="0"/>
    <s v="United States"/>
    <s v="Chicago"/>
    <x v="10"/>
    <n v="60653"/>
    <x v="2"/>
    <s v="OFF-PA-10001736"/>
    <x v="1"/>
    <x v="10"/>
    <s v="Xerox 1880"/>
    <x v="3987"/>
    <n v="2"/>
    <n v="0.2"/>
    <n v="19.137599999999992"/>
  </r>
  <r>
    <n v="5511"/>
    <s v="US-2014-152569"/>
    <x v="3"/>
    <d v="2014-05-16T00:00:00"/>
    <x v="775"/>
    <x v="1"/>
    <s v="JD-16015"/>
    <s v="Joy Daniels"/>
    <x v="0"/>
    <s v="United States"/>
    <s v="Chicago"/>
    <x v="10"/>
    <n v="60653"/>
    <x v="2"/>
    <s v="TEC-PH-10002185"/>
    <x v="2"/>
    <x v="7"/>
    <s v="QVS USB Car Charger 2-Port 2.1Amp for iPod/iPhone/iPad/iPad 2/iPad 3"/>
    <x v="3988"/>
    <n v="2"/>
    <n v="0.2"/>
    <n v="3.4749999999999996"/>
  </r>
  <r>
    <n v="5512"/>
    <s v="US-2011-137680"/>
    <x v="2"/>
    <d v="2011-02-25T00:00:00"/>
    <x v="1142"/>
    <x v="1"/>
    <s v="JH-15430"/>
    <s v="Jennifer Halladay"/>
    <x v="0"/>
    <s v="United States"/>
    <s v="Medford"/>
    <x v="21"/>
    <n v="97504"/>
    <x v="1"/>
    <s v="OFF-PA-10000174"/>
    <x v="1"/>
    <x v="10"/>
    <s v="Message Book, Wirebound, Four 5 1/2&quot; X 4&quot; Forms/Pg., 200 Dupl. Sets/Book"/>
    <x v="2731"/>
    <n v="4"/>
    <n v="0.2"/>
    <n v="11.102399999999996"/>
  </r>
  <r>
    <n v="5513"/>
    <s v="US-2011-137680"/>
    <x v="2"/>
    <d v="2011-02-25T00:00:00"/>
    <x v="1142"/>
    <x v="1"/>
    <s v="JH-15430"/>
    <s v="Jennifer Halladay"/>
    <x v="0"/>
    <s v="United States"/>
    <s v="Medford"/>
    <x v="21"/>
    <n v="97504"/>
    <x v="1"/>
    <s v="OFF-PA-10000069"/>
    <x v="1"/>
    <x v="10"/>
    <s v="TOPS 4 x 6 Fluorescent Color Memo Sheets, 500 Sheets per Pack"/>
    <x v="3989"/>
    <n v="3"/>
    <n v="0.2"/>
    <n v="7.6868999999999996"/>
  </r>
  <r>
    <n v="5514"/>
    <s v="CA-2012-103177"/>
    <x v="1"/>
    <d v="2012-05-30T00:00:00"/>
    <x v="506"/>
    <x v="2"/>
    <s v="EN-13780"/>
    <s v="Edward Nazzal"/>
    <x v="0"/>
    <s v="United States"/>
    <s v="New York City"/>
    <x v="15"/>
    <n v="10009"/>
    <x v="3"/>
    <s v="TEC-PH-10001795"/>
    <x v="2"/>
    <x v="7"/>
    <s v="RCA H5401RE1 DECT 6.0 4-Line Cordless Handset With Caller ID/Call Waiting"/>
    <x v="764"/>
    <n v="3"/>
    <n v="0"/>
    <n v="2.3996999999999815"/>
  </r>
  <r>
    <n v="5515"/>
    <s v="CA-2012-103177"/>
    <x v="1"/>
    <d v="2012-05-30T00:00:00"/>
    <x v="506"/>
    <x v="2"/>
    <s v="EN-13780"/>
    <s v="Edward Nazzal"/>
    <x v="0"/>
    <s v="United States"/>
    <s v="New York City"/>
    <x v="15"/>
    <n v="10009"/>
    <x v="3"/>
    <s v="OFF-AP-10004540"/>
    <x v="1"/>
    <x v="9"/>
    <s v="Eureka The Boss Lite 10-Amp Upright Vacuum, Blue"/>
    <x v="1985"/>
    <n v="2"/>
    <n v="0"/>
    <n v="44.889600000000002"/>
  </r>
  <r>
    <n v="5516"/>
    <s v="CA-2012-103177"/>
    <x v="1"/>
    <d v="2012-05-30T00:00:00"/>
    <x v="506"/>
    <x v="2"/>
    <s v="EN-13780"/>
    <s v="Edward Nazzal"/>
    <x v="0"/>
    <s v="United States"/>
    <s v="New York City"/>
    <x v="15"/>
    <n v="10009"/>
    <x v="3"/>
    <s v="TEC-PH-10001527"/>
    <x v="2"/>
    <x v="7"/>
    <s v="Plantronics MX500i Earset"/>
    <x v="3680"/>
    <n v="3"/>
    <n v="0"/>
    <n v="3.8654999999999973"/>
  </r>
  <r>
    <n v="5517"/>
    <s v="US-2013-138408"/>
    <x v="0"/>
    <d v="2013-11-19T00:00:00"/>
    <x v="1143"/>
    <x v="0"/>
    <s v="KC-16255"/>
    <s v="Karen Carlisle"/>
    <x v="1"/>
    <s v="United States"/>
    <s v="Huntsville"/>
    <x v="19"/>
    <n v="35810"/>
    <x v="0"/>
    <s v="TEC-AC-10003870"/>
    <x v="2"/>
    <x v="11"/>
    <s v="Logitech Z-906 Speaker sys - home theater - 5.1-CH"/>
    <x v="3990"/>
    <n v="4"/>
    <n v="0"/>
    <n v="527.98400000000004"/>
  </r>
  <r>
    <n v="5518"/>
    <s v="CA-2014-117667"/>
    <x v="3"/>
    <d v="2014-12-05T00:00:00"/>
    <x v="784"/>
    <x v="1"/>
    <s v="MS-17980"/>
    <s v="Michael Stewart"/>
    <x v="1"/>
    <s v="United States"/>
    <s v="Philadelphia"/>
    <x v="9"/>
    <n v="19134"/>
    <x v="3"/>
    <s v="FUR-CH-10004540"/>
    <x v="0"/>
    <x v="1"/>
    <s v="Global Chrome Stack Chair"/>
    <x v="3991"/>
    <n v="10"/>
    <n v="0.3"/>
    <n v="-10.283999999999992"/>
  </r>
  <r>
    <n v="5519"/>
    <s v="CA-2014-117667"/>
    <x v="3"/>
    <d v="2014-12-05T00:00:00"/>
    <x v="784"/>
    <x v="1"/>
    <s v="MS-17980"/>
    <s v="Michael Stewart"/>
    <x v="1"/>
    <s v="United States"/>
    <s v="Philadelphia"/>
    <x v="9"/>
    <n v="19134"/>
    <x v="3"/>
    <s v="FUR-FU-10004093"/>
    <x v="0"/>
    <x v="5"/>
    <s v="Hand-Finished Solid Wood Document Frame"/>
    <x v="3992"/>
    <n v="2"/>
    <n v="0.2"/>
    <n v="6.8459999999999965"/>
  </r>
  <r>
    <n v="5520"/>
    <s v="CA-2014-117667"/>
    <x v="3"/>
    <d v="2014-12-05T00:00:00"/>
    <x v="784"/>
    <x v="1"/>
    <s v="MS-17980"/>
    <s v="Michael Stewart"/>
    <x v="1"/>
    <s v="United States"/>
    <s v="Philadelphia"/>
    <x v="9"/>
    <n v="19134"/>
    <x v="3"/>
    <s v="OFF-AR-10000716"/>
    <x v="1"/>
    <x v="6"/>
    <s v="DIXON Ticonderoga Erasable Checking Pencils"/>
    <x v="2569"/>
    <n v="3"/>
    <n v="0.2"/>
    <n v="3.1806000000000005"/>
  </r>
  <r>
    <n v="5521"/>
    <s v="CA-2014-117667"/>
    <x v="3"/>
    <d v="2014-12-05T00:00:00"/>
    <x v="784"/>
    <x v="1"/>
    <s v="MS-17980"/>
    <s v="Michael Stewart"/>
    <x v="1"/>
    <s v="United States"/>
    <s v="Philadelphia"/>
    <x v="9"/>
    <n v="19134"/>
    <x v="3"/>
    <s v="OFF-PA-10002709"/>
    <x v="1"/>
    <x v="10"/>
    <s v="Xerox 1956"/>
    <x v="100"/>
    <n v="5"/>
    <n v="0.2"/>
    <n v="8.6709999999999994"/>
  </r>
  <r>
    <n v="5522"/>
    <s v="CA-2014-117667"/>
    <x v="3"/>
    <d v="2014-12-05T00:00:00"/>
    <x v="784"/>
    <x v="1"/>
    <s v="MS-17980"/>
    <s v="Michael Stewart"/>
    <x v="1"/>
    <s v="United States"/>
    <s v="Philadelphia"/>
    <x v="9"/>
    <n v="19134"/>
    <x v="3"/>
    <s v="TEC-AC-10000580"/>
    <x v="2"/>
    <x v="11"/>
    <s v="Logitech G13 Programmable Gameboard with LCD Display"/>
    <x v="1309"/>
    <n v="4"/>
    <n v="0.2"/>
    <n v="-28.796399999999984"/>
  </r>
  <r>
    <n v="5523"/>
    <s v="CA-2013-110982"/>
    <x v="0"/>
    <d v="2013-06-06T00:00:00"/>
    <x v="181"/>
    <x v="2"/>
    <s v="CK-12205"/>
    <s v="Chloris Kastensmidt"/>
    <x v="0"/>
    <s v="United States"/>
    <s v="Santa Clara"/>
    <x v="1"/>
    <n v="95051"/>
    <x v="1"/>
    <s v="OFF-BI-10000829"/>
    <x v="1"/>
    <x v="8"/>
    <s v="Avery Non-Stick Binders"/>
    <x v="3993"/>
    <n v="6"/>
    <n v="0.2"/>
    <n v="7.0043999999999977"/>
  </r>
  <r>
    <n v="5524"/>
    <s v="CA-2013-110982"/>
    <x v="0"/>
    <d v="2013-06-06T00:00:00"/>
    <x v="181"/>
    <x v="2"/>
    <s v="CK-12205"/>
    <s v="Chloris Kastensmidt"/>
    <x v="0"/>
    <s v="United States"/>
    <s v="Santa Clara"/>
    <x v="1"/>
    <n v="95051"/>
    <x v="1"/>
    <s v="OFF-AP-10004859"/>
    <x v="1"/>
    <x v="9"/>
    <s v="Acco 6 Outlet Guardian Premium Surge Suppressor"/>
    <x v="3994"/>
    <n v="4"/>
    <n v="0"/>
    <n v="15.724800000000002"/>
  </r>
  <r>
    <n v="5525"/>
    <s v="CA-2013-147123"/>
    <x v="0"/>
    <d v="2013-12-11T00:00:00"/>
    <x v="485"/>
    <x v="2"/>
    <s v="SJ-20125"/>
    <s v="Sanjit Jacobs"/>
    <x v="2"/>
    <s v="United States"/>
    <s v="Long Beach"/>
    <x v="1"/>
    <n v="90805"/>
    <x v="1"/>
    <s v="OFF-PA-10000575"/>
    <x v="1"/>
    <x v="10"/>
    <s v="Wirebound Message Books, Four 2 3/4 x 5 White Forms per Page"/>
    <x v="3995"/>
    <n v="12"/>
    <n v="0"/>
    <n v="36.928799999999995"/>
  </r>
  <r>
    <n v="5526"/>
    <s v="CA-2014-154501"/>
    <x v="3"/>
    <d v="2014-05-01T00:00:00"/>
    <x v="547"/>
    <x v="1"/>
    <s v="EA-14035"/>
    <s v="Erin Ashbrook"/>
    <x v="1"/>
    <s v="United States"/>
    <s v="Los Angeles"/>
    <x v="1"/>
    <n v="90008"/>
    <x v="1"/>
    <s v="OFF-AR-10002804"/>
    <x v="1"/>
    <x v="6"/>
    <s v="Faber Castell Col-Erase Pencils"/>
    <x v="3996"/>
    <n v="2"/>
    <n v="0"/>
    <n v="4.0098000000000003"/>
  </r>
  <r>
    <n v="5527"/>
    <s v="CA-2014-166933"/>
    <x v="3"/>
    <d v="2014-04-25T00:00:00"/>
    <x v="1144"/>
    <x v="1"/>
    <s v="MG-17890"/>
    <s v="Michael Granlund"/>
    <x v="2"/>
    <s v="United States"/>
    <s v="Santa Barbara"/>
    <x v="1"/>
    <n v="93101"/>
    <x v="1"/>
    <s v="OFF-FA-10002676"/>
    <x v="1"/>
    <x v="13"/>
    <s v="Colored Push Pins"/>
    <x v="2725"/>
    <n v="1"/>
    <n v="0"/>
    <n v="0.65159999999999996"/>
  </r>
  <r>
    <n v="5528"/>
    <s v="CA-2012-142055"/>
    <x v="1"/>
    <d v="2012-05-08T00:00:00"/>
    <x v="1145"/>
    <x v="2"/>
    <s v="AB-10255"/>
    <s v="Alejandro Ballentine"/>
    <x v="2"/>
    <s v="United States"/>
    <s v="New York City"/>
    <x v="15"/>
    <n v="10009"/>
    <x v="3"/>
    <s v="OFF-PA-10003465"/>
    <x v="1"/>
    <x v="10"/>
    <s v="Xerox 1912"/>
    <x v="2479"/>
    <n v="2"/>
    <n v="0"/>
    <n v="18.211199999999998"/>
  </r>
  <r>
    <n v="5529"/>
    <s v="CA-2012-137106"/>
    <x v="1"/>
    <d v="2012-03-31T00:00:00"/>
    <x v="442"/>
    <x v="1"/>
    <s v="SC-20260"/>
    <s v="Scott Cohen"/>
    <x v="1"/>
    <s v="United States"/>
    <s v="Jacksonville"/>
    <x v="2"/>
    <n v="32216"/>
    <x v="0"/>
    <s v="TEC-PH-10000011"/>
    <x v="2"/>
    <x v="7"/>
    <s v="PureGear Roll-On Screen Protector"/>
    <x v="1105"/>
    <n v="5"/>
    <n v="0.2"/>
    <n v="27.985999999999994"/>
  </r>
  <r>
    <n v="5530"/>
    <s v="CA-2014-136609"/>
    <x v="3"/>
    <d v="2014-08-07T00:00:00"/>
    <x v="825"/>
    <x v="1"/>
    <s v="TB-21355"/>
    <s v="Todd Boyes"/>
    <x v="1"/>
    <s v="United States"/>
    <s v="Cedar Hill"/>
    <x v="5"/>
    <n v="75104"/>
    <x v="2"/>
    <s v="OFF-PA-10004381"/>
    <x v="1"/>
    <x v="10"/>
    <s v="14-7/8 x 11 Blue Bar Computer Printout Paper"/>
    <x v="912"/>
    <n v="3"/>
    <n v="0.2"/>
    <n v="40.353599999999986"/>
  </r>
  <r>
    <n v="5531"/>
    <s v="CA-2014-160885"/>
    <x v="3"/>
    <d v="2014-12-03T00:00:00"/>
    <x v="792"/>
    <x v="1"/>
    <s v="JK-16090"/>
    <s v="Juliana Krohn"/>
    <x v="0"/>
    <s v="United States"/>
    <s v="Omaha"/>
    <x v="8"/>
    <n v="68104"/>
    <x v="2"/>
    <s v="TEC-PH-10001795"/>
    <x v="2"/>
    <x v="7"/>
    <s v="ClearOne CHATAttach 160 - speaker phone"/>
    <x v="3997"/>
    <n v="4"/>
    <n v="0"/>
    <n v="743.98799999999983"/>
  </r>
  <r>
    <n v="5532"/>
    <s v="US-2013-167472"/>
    <x v="0"/>
    <d v="2013-06-07T00:00:00"/>
    <x v="181"/>
    <x v="2"/>
    <s v="CK-12595"/>
    <s v="Clytie Kelty"/>
    <x v="0"/>
    <s v="United States"/>
    <s v="Little Rock"/>
    <x v="36"/>
    <n v="72209"/>
    <x v="0"/>
    <s v="TEC-AC-10001109"/>
    <x v="2"/>
    <x v="11"/>
    <s v="Logitech Trackman Marble Mouse"/>
    <x v="3998"/>
    <n v="6"/>
    <n v="0"/>
    <n v="75.57480000000001"/>
  </r>
  <r>
    <n v="5533"/>
    <s v="US-2013-167472"/>
    <x v="0"/>
    <d v="2013-06-07T00:00:00"/>
    <x v="181"/>
    <x v="2"/>
    <s v="CK-12595"/>
    <s v="Clytie Kelty"/>
    <x v="0"/>
    <s v="United States"/>
    <s v="Little Rock"/>
    <x v="36"/>
    <n v="72209"/>
    <x v="0"/>
    <s v="TEC-AC-10003038"/>
    <x v="2"/>
    <x v="11"/>
    <s v="Kingston Digital DataTraveler 16GB USB 2.0"/>
    <x v="3999"/>
    <n v="3"/>
    <n v="0"/>
    <n v="5.101499999999997"/>
  </r>
  <r>
    <n v="5534"/>
    <s v="US-2013-167472"/>
    <x v="0"/>
    <d v="2013-06-07T00:00:00"/>
    <x v="181"/>
    <x v="2"/>
    <s v="CK-12595"/>
    <s v="Clytie Kelty"/>
    <x v="0"/>
    <s v="United States"/>
    <s v="Little Rock"/>
    <x v="36"/>
    <n v="72209"/>
    <x v="0"/>
    <s v="TEC-AC-10003174"/>
    <x v="2"/>
    <x v="11"/>
    <s v="Plantronics S12 Corded Telephone Headset System"/>
    <x v="2285"/>
    <n v="3"/>
    <n v="0"/>
    <n v="129.34800000000001"/>
  </r>
  <r>
    <n v="5535"/>
    <s v="US-2013-167472"/>
    <x v="0"/>
    <d v="2013-06-07T00:00:00"/>
    <x v="181"/>
    <x v="2"/>
    <s v="CK-12595"/>
    <s v="Clytie Kelty"/>
    <x v="0"/>
    <s v="United States"/>
    <s v="Little Rock"/>
    <x v="36"/>
    <n v="72209"/>
    <x v="0"/>
    <s v="OFF-PA-10000157"/>
    <x v="1"/>
    <x v="10"/>
    <s v="Xerox 191"/>
    <x v="731"/>
    <n v="3"/>
    <n v="0"/>
    <n v="28.171799999999998"/>
  </r>
  <r>
    <n v="5536"/>
    <s v="US-2013-167472"/>
    <x v="0"/>
    <d v="2013-06-07T00:00:00"/>
    <x v="181"/>
    <x v="2"/>
    <s v="CK-12595"/>
    <s v="Clytie Kelty"/>
    <x v="0"/>
    <s v="United States"/>
    <s v="Little Rock"/>
    <x v="36"/>
    <n v="72209"/>
    <x v="0"/>
    <s v="OFF-BI-10001721"/>
    <x v="1"/>
    <x v="8"/>
    <s v="Trimflex Flexible Post Binders"/>
    <x v="2202"/>
    <n v="3"/>
    <n v="0"/>
    <n v="30.787199999999999"/>
  </r>
  <r>
    <n v="5537"/>
    <s v="US-2013-167472"/>
    <x v="0"/>
    <d v="2013-06-07T00:00:00"/>
    <x v="181"/>
    <x v="2"/>
    <s v="CK-12595"/>
    <s v="Clytie Kelty"/>
    <x v="0"/>
    <s v="United States"/>
    <s v="Little Rock"/>
    <x v="36"/>
    <n v="72209"/>
    <x v="0"/>
    <s v="OFF-BI-10000591"/>
    <x v="1"/>
    <x v="8"/>
    <s v="Avery Binder Labels"/>
    <x v="1361"/>
    <n v="3"/>
    <n v="0"/>
    <n v="5.6015999999999995"/>
  </r>
  <r>
    <n v="5538"/>
    <s v="US-2013-167472"/>
    <x v="0"/>
    <d v="2013-06-07T00:00:00"/>
    <x v="181"/>
    <x v="2"/>
    <s v="CK-12595"/>
    <s v="Clytie Kelty"/>
    <x v="0"/>
    <s v="United States"/>
    <s v="Little Rock"/>
    <x v="36"/>
    <n v="72209"/>
    <x v="0"/>
    <s v="OFF-PA-10001534"/>
    <x v="1"/>
    <x v="10"/>
    <s v="Xerox 230"/>
    <x v="91"/>
    <n v="2"/>
    <n v="0"/>
    <n v="6.2208000000000006"/>
  </r>
  <r>
    <n v="5539"/>
    <s v="CA-2012-120551"/>
    <x v="1"/>
    <d v="2012-04-13T00:00:00"/>
    <x v="1077"/>
    <x v="1"/>
    <s v="SS-20590"/>
    <s v="Sonia Sunley"/>
    <x v="0"/>
    <s v="United States"/>
    <s v="Norfolk"/>
    <x v="8"/>
    <n v="68701"/>
    <x v="2"/>
    <s v="OFF-BI-10002071"/>
    <x v="1"/>
    <x v="8"/>
    <s v="Fellowes Black Plastic Comb Bindings"/>
    <x v="4000"/>
    <n v="3"/>
    <n v="0"/>
    <n v="8.0177999999999994"/>
  </r>
  <r>
    <n v="5540"/>
    <s v="US-2014-150595"/>
    <x v="3"/>
    <d v="2014-05-23T00:00:00"/>
    <x v="393"/>
    <x v="1"/>
    <s v="LE-16810"/>
    <s v="Laurel Elliston"/>
    <x v="0"/>
    <s v="United States"/>
    <s v="Chicago"/>
    <x v="10"/>
    <n v="60653"/>
    <x v="2"/>
    <s v="FUR-CH-10000513"/>
    <x v="0"/>
    <x v="1"/>
    <s v="High-Back Leather Manager's Chair"/>
    <x v="2124"/>
    <n v="2"/>
    <n v="0.3"/>
    <n v="-54.595799999999997"/>
  </r>
  <r>
    <n v="5541"/>
    <s v="US-2014-150595"/>
    <x v="3"/>
    <d v="2014-05-23T00:00:00"/>
    <x v="393"/>
    <x v="1"/>
    <s v="LE-16810"/>
    <s v="Laurel Elliston"/>
    <x v="0"/>
    <s v="United States"/>
    <s v="Chicago"/>
    <x v="10"/>
    <n v="60653"/>
    <x v="2"/>
    <s v="OFF-BI-10003274"/>
    <x v="1"/>
    <x v="8"/>
    <s v="Avery Durable Slant Ring Binders, No Labels"/>
    <x v="4001"/>
    <n v="2"/>
    <n v="0.8"/>
    <n v="-2.6268000000000002"/>
  </r>
  <r>
    <n v="5542"/>
    <s v="US-2014-150595"/>
    <x v="3"/>
    <d v="2014-05-23T00:00:00"/>
    <x v="393"/>
    <x v="1"/>
    <s v="LE-16810"/>
    <s v="Laurel Elliston"/>
    <x v="0"/>
    <s v="United States"/>
    <s v="Chicago"/>
    <x v="10"/>
    <n v="60653"/>
    <x v="2"/>
    <s v="OFF-SU-10000381"/>
    <x v="1"/>
    <x v="14"/>
    <s v="Acme Forged Steel Scissors with Black Enamel Handles"/>
    <x v="4002"/>
    <n v="3"/>
    <n v="0.2"/>
    <n v="2.5136999999999983"/>
  </r>
  <r>
    <n v="5543"/>
    <s v="CA-2013-134936"/>
    <x v="0"/>
    <d v="2013-12-20T00:00:00"/>
    <x v="487"/>
    <x v="1"/>
    <s v="ES-14080"/>
    <s v="Erin Smith"/>
    <x v="1"/>
    <s v="United States"/>
    <s v="Tucson"/>
    <x v="16"/>
    <n v="85705"/>
    <x v="1"/>
    <s v="FUR-TA-10001086"/>
    <x v="0"/>
    <x v="3"/>
    <s v="SAFCO PlanMaster Boards, 60w x 37-1/2d, White Melamine"/>
    <x v="4003"/>
    <n v="6"/>
    <n v="0.5"/>
    <n v="-218.86559999999997"/>
  </r>
  <r>
    <n v="5544"/>
    <s v="CA-2013-134936"/>
    <x v="0"/>
    <d v="2013-12-20T00:00:00"/>
    <x v="487"/>
    <x v="1"/>
    <s v="ES-14080"/>
    <s v="Erin Smith"/>
    <x v="1"/>
    <s v="United States"/>
    <s v="Tucson"/>
    <x v="16"/>
    <n v="85705"/>
    <x v="1"/>
    <s v="OFF-BI-10000174"/>
    <x v="1"/>
    <x v="8"/>
    <s v="Wilson Jones Clip &amp; Carry Folder Binder Tool for Ring Binders, Clear"/>
    <x v="828"/>
    <n v="6"/>
    <n v="0.7"/>
    <n v="-7.6559999999999988"/>
  </r>
  <r>
    <n v="5545"/>
    <s v="CA-2013-134936"/>
    <x v="0"/>
    <d v="2013-12-20T00:00:00"/>
    <x v="487"/>
    <x v="1"/>
    <s v="ES-14080"/>
    <s v="Erin Smith"/>
    <x v="1"/>
    <s v="United States"/>
    <s v="Tucson"/>
    <x v="16"/>
    <n v="85705"/>
    <x v="1"/>
    <s v="OFF-BI-10002103"/>
    <x v="1"/>
    <x v="8"/>
    <s v="Cardinal Slant-D Ring Binder, Heavy Gauge Vinyl"/>
    <x v="4004"/>
    <n v="2"/>
    <n v="0.7"/>
    <n v="-4.1711999999999989"/>
  </r>
  <r>
    <n v="5546"/>
    <s v="CA-2014-102967"/>
    <x v="3"/>
    <d v="2014-09-23T00:00:00"/>
    <x v="255"/>
    <x v="1"/>
    <s v="MG-17890"/>
    <s v="Michael Granlund"/>
    <x v="2"/>
    <s v="United States"/>
    <s v="Concord"/>
    <x v="38"/>
    <n v="3301"/>
    <x v="3"/>
    <s v="OFF-ST-10001590"/>
    <x v="1"/>
    <x v="4"/>
    <s v="Tenex Personal Project File with Scoop Front Design, Black"/>
    <x v="4005"/>
    <n v="5"/>
    <n v="0"/>
    <n v="17.523999999999997"/>
  </r>
  <r>
    <n v="5547"/>
    <s v="CA-2014-151008"/>
    <x v="3"/>
    <d v="2014-09-08T00:00:00"/>
    <x v="221"/>
    <x v="2"/>
    <s v="JM-16195"/>
    <s v="Justin MacKendrick"/>
    <x v="0"/>
    <s v="United States"/>
    <s v="Draper"/>
    <x v="7"/>
    <n v="84020"/>
    <x v="1"/>
    <s v="FUR-FU-10002396"/>
    <x v="0"/>
    <x v="5"/>
    <s v="DAX Copper Panel Document Frame, 5 x 7 Size"/>
    <x v="2855"/>
    <n v="2"/>
    <n v="0"/>
    <n v="10.567200000000001"/>
  </r>
  <r>
    <n v="5548"/>
    <s v="CA-2014-151008"/>
    <x v="3"/>
    <d v="2014-09-08T00:00:00"/>
    <x v="221"/>
    <x v="2"/>
    <s v="JM-16195"/>
    <s v="Justin MacKendrick"/>
    <x v="0"/>
    <s v="United States"/>
    <s v="Draper"/>
    <x v="7"/>
    <n v="84020"/>
    <x v="1"/>
    <s v="TEC-PH-10002807"/>
    <x v="2"/>
    <x v="7"/>
    <s v="Motorla HX550 Universal Bluetooth Headset"/>
    <x v="4006"/>
    <n v="4"/>
    <n v="0.2"/>
    <n v="47.459999999999994"/>
  </r>
  <r>
    <n v="5549"/>
    <s v="CA-2011-159800"/>
    <x v="2"/>
    <d v="2011-11-28T00:00:00"/>
    <x v="34"/>
    <x v="2"/>
    <s v="SG-20470"/>
    <s v="Sheri Gordon"/>
    <x v="0"/>
    <s v="United States"/>
    <s v="San Francisco"/>
    <x v="1"/>
    <n v="94109"/>
    <x v="1"/>
    <s v="OFF-AP-10004859"/>
    <x v="1"/>
    <x v="9"/>
    <s v="Acco 6 Outlet Guardian Premium Surge Suppressor"/>
    <x v="2908"/>
    <n v="3"/>
    <n v="0"/>
    <n v="11.793600000000001"/>
  </r>
  <r>
    <n v="5550"/>
    <s v="CA-2011-159800"/>
    <x v="2"/>
    <d v="2011-11-28T00:00:00"/>
    <x v="34"/>
    <x v="2"/>
    <s v="SG-20470"/>
    <s v="Sheri Gordon"/>
    <x v="0"/>
    <s v="United States"/>
    <s v="San Francisco"/>
    <x v="1"/>
    <n v="94109"/>
    <x v="1"/>
    <s v="TEC-AC-10003447"/>
    <x v="2"/>
    <x v="11"/>
    <s v="Micropad Numeric Keypads"/>
    <x v="4007"/>
    <n v="7"/>
    <n v="0"/>
    <n v="34.982499999999987"/>
  </r>
  <r>
    <n v="5551"/>
    <s v="US-2011-159618"/>
    <x v="2"/>
    <d v="2011-11-12T00:00:00"/>
    <x v="723"/>
    <x v="1"/>
    <s v="DB-12970"/>
    <s v="Darren Budd"/>
    <x v="1"/>
    <s v="United States"/>
    <s v="Houston"/>
    <x v="5"/>
    <n v="77036"/>
    <x v="2"/>
    <s v="OFF-AR-10003183"/>
    <x v="1"/>
    <x v="6"/>
    <s v="Avery Fluorescent Highlighter Four-Color Set"/>
    <x v="2812"/>
    <n v="1"/>
    <n v="0.2"/>
    <n v="0.33399999999999974"/>
  </r>
  <r>
    <n v="5552"/>
    <s v="US-2011-159618"/>
    <x v="2"/>
    <d v="2011-11-12T00:00:00"/>
    <x v="723"/>
    <x v="1"/>
    <s v="DB-12970"/>
    <s v="Darren Budd"/>
    <x v="1"/>
    <s v="United States"/>
    <s v="Houston"/>
    <x v="5"/>
    <n v="77036"/>
    <x v="2"/>
    <s v="OFF-SU-10000432"/>
    <x v="1"/>
    <x v="14"/>
    <s v="Acco Side-Punched Conventional Columnar Pads"/>
    <x v="4008"/>
    <n v="6"/>
    <n v="0.2"/>
    <n v="-3.123000000000002"/>
  </r>
  <r>
    <n v="5553"/>
    <s v="US-2011-159618"/>
    <x v="2"/>
    <d v="2011-11-12T00:00:00"/>
    <x v="723"/>
    <x v="1"/>
    <s v="DB-12970"/>
    <s v="Darren Budd"/>
    <x v="1"/>
    <s v="United States"/>
    <s v="Houston"/>
    <x v="5"/>
    <n v="77036"/>
    <x v="2"/>
    <s v="TEC-AC-10003832"/>
    <x v="2"/>
    <x v="11"/>
    <s v="Imation 16GB Mini TravelDrive USB 2.0 Flash Drive"/>
    <x v="2220"/>
    <n v="3"/>
    <n v="0.2"/>
    <n v="20.8719"/>
  </r>
  <r>
    <n v="5554"/>
    <s v="US-2011-159618"/>
    <x v="2"/>
    <d v="2011-11-12T00:00:00"/>
    <x v="723"/>
    <x v="1"/>
    <s v="DB-12970"/>
    <s v="Darren Budd"/>
    <x v="1"/>
    <s v="United States"/>
    <s v="Houston"/>
    <x v="5"/>
    <n v="77036"/>
    <x v="2"/>
    <s v="OFF-PA-10004100"/>
    <x v="1"/>
    <x v="10"/>
    <s v="Xerox 216"/>
    <x v="1590"/>
    <n v="7"/>
    <n v="0.2"/>
    <n v="12.700800000000001"/>
  </r>
  <r>
    <n v="5555"/>
    <s v="US-2011-159618"/>
    <x v="2"/>
    <d v="2011-11-12T00:00:00"/>
    <x v="723"/>
    <x v="1"/>
    <s v="DB-12970"/>
    <s v="Darren Budd"/>
    <x v="1"/>
    <s v="United States"/>
    <s v="Houston"/>
    <x v="5"/>
    <n v="77036"/>
    <x v="2"/>
    <s v="FUR-BO-10004467"/>
    <x v="0"/>
    <x v="0"/>
    <s v="Bestar Classic Bookcase"/>
    <x v="4009"/>
    <n v="1"/>
    <n v="0.32"/>
    <n v="-12.998700000000007"/>
  </r>
  <r>
    <n v="5556"/>
    <s v="CA-2014-116113"/>
    <x v="3"/>
    <d v="2014-10-03T00:00:00"/>
    <x v="299"/>
    <x v="0"/>
    <s v="JW-15220"/>
    <s v="Jane Waco"/>
    <x v="1"/>
    <s v="United States"/>
    <s v="Montgomery"/>
    <x v="19"/>
    <n v="36116"/>
    <x v="0"/>
    <s v="FUR-FU-10002963"/>
    <x v="0"/>
    <x v="5"/>
    <s v="Master Caster Door Stop, Gray"/>
    <x v="1015"/>
    <n v="2"/>
    <n v="0"/>
    <n v="3.4543999999999997"/>
  </r>
  <r>
    <n v="5557"/>
    <s v="CA-2012-125066"/>
    <x v="1"/>
    <d v="2012-12-14T00:00:00"/>
    <x v="735"/>
    <x v="1"/>
    <s v="KD-16495"/>
    <s v="Keith Dawkins"/>
    <x v="1"/>
    <s v="United States"/>
    <s v="Jackson"/>
    <x v="35"/>
    <n v="39212"/>
    <x v="0"/>
    <s v="FUR-FU-10003829"/>
    <x v="0"/>
    <x v="5"/>
    <s v="Stackable Trays"/>
    <x v="51"/>
    <n v="2"/>
    <n v="0"/>
    <n v="1.9711999999999996"/>
  </r>
  <r>
    <n v="5558"/>
    <s v="CA-2012-125066"/>
    <x v="1"/>
    <d v="2012-12-14T00:00:00"/>
    <x v="735"/>
    <x v="1"/>
    <s v="KD-16495"/>
    <s v="Keith Dawkins"/>
    <x v="1"/>
    <s v="United States"/>
    <s v="Jackson"/>
    <x v="35"/>
    <n v="39212"/>
    <x v="0"/>
    <s v="OFF-AR-10003582"/>
    <x v="1"/>
    <x v="6"/>
    <s v="Boston Electric Pencil Sharpener, Model 1818, Charcoal Black"/>
    <x v="2471"/>
    <n v="2"/>
    <n v="0"/>
    <n v="15.764000000000003"/>
  </r>
  <r>
    <n v="5559"/>
    <s v="US-2012-114741"/>
    <x v="1"/>
    <d v="2012-12-06T00:00:00"/>
    <x v="763"/>
    <x v="1"/>
    <s v="IL-15100"/>
    <s v="Ivan Liston"/>
    <x v="0"/>
    <s v="United States"/>
    <s v="North Las Vegas"/>
    <x v="33"/>
    <n v="89031"/>
    <x v="1"/>
    <s v="OFF-PA-10000048"/>
    <x v="1"/>
    <x v="10"/>
    <s v="Xerox 20"/>
    <x v="90"/>
    <n v="1"/>
    <n v="0"/>
    <n v="3.1104000000000003"/>
  </r>
  <r>
    <n v="5560"/>
    <s v="US-2012-114741"/>
    <x v="1"/>
    <d v="2012-12-06T00:00:00"/>
    <x v="763"/>
    <x v="1"/>
    <s v="IL-15100"/>
    <s v="Ivan Liston"/>
    <x v="0"/>
    <s v="United States"/>
    <s v="North Las Vegas"/>
    <x v="33"/>
    <n v="89031"/>
    <x v="1"/>
    <s v="OFF-ST-10000078"/>
    <x v="1"/>
    <x v="4"/>
    <s v="Tennsco 6- and 18-Compartment Lockers"/>
    <x v="2225"/>
    <n v="5"/>
    <n v="0"/>
    <n v="238.65299999999991"/>
  </r>
  <r>
    <n v="5561"/>
    <s v="US-2012-114741"/>
    <x v="1"/>
    <d v="2012-12-06T00:00:00"/>
    <x v="763"/>
    <x v="1"/>
    <s v="IL-15100"/>
    <s v="Ivan Liston"/>
    <x v="0"/>
    <s v="United States"/>
    <s v="North Las Vegas"/>
    <x v="33"/>
    <n v="89031"/>
    <x v="1"/>
    <s v="OFF-LA-10004853"/>
    <x v="1"/>
    <x v="2"/>
    <s v="Avery 483"/>
    <x v="1830"/>
    <n v="3"/>
    <n v="0"/>
    <n v="6.8723999999999998"/>
  </r>
  <r>
    <n v="5562"/>
    <s v="CA-2014-133263"/>
    <x v="3"/>
    <d v="2014-04-01T00:00:00"/>
    <x v="504"/>
    <x v="0"/>
    <s v="JE-15610"/>
    <s v="Jim Epp"/>
    <x v="1"/>
    <s v="United States"/>
    <s v="Atlanta"/>
    <x v="32"/>
    <n v="30318"/>
    <x v="0"/>
    <s v="OFF-BI-10001153"/>
    <x v="1"/>
    <x v="8"/>
    <s v="Ibico Recycled Grain-Textured Covers"/>
    <x v="4010"/>
    <n v="1"/>
    <n v="0"/>
    <n v="17.27"/>
  </r>
  <r>
    <n v="5563"/>
    <s v="CA-2014-133263"/>
    <x v="3"/>
    <d v="2014-04-01T00:00:00"/>
    <x v="504"/>
    <x v="0"/>
    <s v="JE-15610"/>
    <s v="Jim Epp"/>
    <x v="1"/>
    <s v="United States"/>
    <s v="Atlanta"/>
    <x v="32"/>
    <n v="30318"/>
    <x v="0"/>
    <s v="TEC-CO-10001449"/>
    <x v="2"/>
    <x v="16"/>
    <s v="Hewlett Packard LaserJet 3310 Copier"/>
    <x v="491"/>
    <n v="5"/>
    <n v="0"/>
    <n v="1439.9760000000001"/>
  </r>
  <r>
    <n v="5564"/>
    <s v="CA-2014-133263"/>
    <x v="3"/>
    <d v="2014-04-01T00:00:00"/>
    <x v="504"/>
    <x v="0"/>
    <s v="JE-15610"/>
    <s v="Jim Epp"/>
    <x v="1"/>
    <s v="United States"/>
    <s v="Atlanta"/>
    <x v="32"/>
    <n v="30318"/>
    <x v="0"/>
    <s v="OFF-BI-10000474"/>
    <x v="1"/>
    <x v="8"/>
    <s v="Avery Recycled Flexi-View Covers for Binding Systems"/>
    <x v="4011"/>
    <n v="4"/>
    <n v="0"/>
    <n v="30.7776"/>
  </r>
  <r>
    <n v="5565"/>
    <s v="CA-2014-157966"/>
    <x v="3"/>
    <d v="2014-03-14T00:00:00"/>
    <x v="669"/>
    <x v="3"/>
    <s v="SU-20665"/>
    <s v="Stephanie Ulpright"/>
    <x v="2"/>
    <s v="United States"/>
    <s v="Chicago"/>
    <x v="10"/>
    <n v="60610"/>
    <x v="2"/>
    <s v="OFF-AR-10000799"/>
    <x v="1"/>
    <x v="6"/>
    <s v="Col-Erase Pencils with Erasers"/>
    <x v="530"/>
    <n v="4"/>
    <n v="0.2"/>
    <n v="2.188799999999997"/>
  </r>
  <r>
    <n v="5566"/>
    <s v="CA-2014-157966"/>
    <x v="3"/>
    <d v="2014-03-14T00:00:00"/>
    <x v="669"/>
    <x v="3"/>
    <s v="SU-20665"/>
    <s v="Stephanie Ulpright"/>
    <x v="2"/>
    <s v="United States"/>
    <s v="Chicago"/>
    <x v="10"/>
    <n v="60610"/>
    <x v="2"/>
    <s v="TEC-MA-10002109"/>
    <x v="2"/>
    <x v="15"/>
    <s v="HP Officejet Pro 8600 e-All-In-One Printer, Copier, Scanner, Fax"/>
    <x v="4012"/>
    <n v="2"/>
    <n v="0.3"/>
    <n v="8.9993999999999801"/>
  </r>
  <r>
    <n v="5567"/>
    <s v="CA-2014-157966"/>
    <x v="3"/>
    <d v="2014-03-14T00:00:00"/>
    <x v="669"/>
    <x v="3"/>
    <s v="SU-20665"/>
    <s v="Stephanie Ulpright"/>
    <x v="2"/>
    <s v="United States"/>
    <s v="Chicago"/>
    <x v="10"/>
    <n v="60610"/>
    <x v="2"/>
    <s v="OFF-AR-10003338"/>
    <x v="1"/>
    <x v="6"/>
    <s v="Eberhard Faber 3 1/2&quot; Golf Pencils"/>
    <x v="4013"/>
    <n v="5"/>
    <n v="0.2"/>
    <n v="1.8599999999999994"/>
  </r>
  <r>
    <n v="5568"/>
    <s v="CA-2014-157966"/>
    <x v="3"/>
    <d v="2014-03-14T00:00:00"/>
    <x v="669"/>
    <x v="3"/>
    <s v="SU-20665"/>
    <s v="Stephanie Ulpright"/>
    <x v="2"/>
    <s v="United States"/>
    <s v="Chicago"/>
    <x v="10"/>
    <n v="60610"/>
    <x v="2"/>
    <s v="FUR-CH-10003606"/>
    <x v="0"/>
    <x v="1"/>
    <s v="SAFCO Folding Chair Trolley"/>
    <x v="4014"/>
    <n v="1"/>
    <n v="0.3"/>
    <n v="-2.5647999999999982"/>
  </r>
  <r>
    <n v="5569"/>
    <s v="CA-2014-157966"/>
    <x v="3"/>
    <d v="2014-03-14T00:00:00"/>
    <x v="669"/>
    <x v="3"/>
    <s v="SU-20665"/>
    <s v="Stephanie Ulpright"/>
    <x v="2"/>
    <s v="United States"/>
    <s v="Chicago"/>
    <x v="10"/>
    <n v="60610"/>
    <x v="2"/>
    <s v="TEC-CO-10001449"/>
    <x v="2"/>
    <x v="16"/>
    <s v="Hewlett Packard LaserJet 3310 Copier"/>
    <x v="324"/>
    <n v="2"/>
    <n v="0.2"/>
    <n v="335.99440000000004"/>
  </r>
  <r>
    <n v="5570"/>
    <s v="CA-2014-157966"/>
    <x v="3"/>
    <d v="2014-03-14T00:00:00"/>
    <x v="669"/>
    <x v="3"/>
    <s v="SU-20665"/>
    <s v="Stephanie Ulpright"/>
    <x v="2"/>
    <s v="United States"/>
    <s v="Chicago"/>
    <x v="10"/>
    <n v="60610"/>
    <x v="2"/>
    <s v="OFF-PA-10001934"/>
    <x v="1"/>
    <x v="10"/>
    <s v="Xerox 1993"/>
    <x v="12"/>
    <n v="3"/>
    <n v="0.2"/>
    <n v="5.6375999999999999"/>
  </r>
  <r>
    <n v="5571"/>
    <s v="CA-2014-157966"/>
    <x v="3"/>
    <d v="2014-03-14T00:00:00"/>
    <x v="669"/>
    <x v="3"/>
    <s v="SU-20665"/>
    <s v="Stephanie Ulpright"/>
    <x v="2"/>
    <s v="United States"/>
    <s v="Chicago"/>
    <x v="10"/>
    <n v="60610"/>
    <x v="2"/>
    <s v="TEC-PH-10001527"/>
    <x v="2"/>
    <x v="7"/>
    <s v="Plantronics MX500i Earset"/>
    <x v="4015"/>
    <n v="1"/>
    <n v="0.2"/>
    <n v="-7.3015000000000025"/>
  </r>
  <r>
    <n v="5572"/>
    <s v="CA-2011-151162"/>
    <x v="2"/>
    <d v="2011-12-05T00:00:00"/>
    <x v="80"/>
    <x v="1"/>
    <s v="EA-14035"/>
    <s v="Erin Ashbrook"/>
    <x v="1"/>
    <s v="United States"/>
    <s v="Columbus"/>
    <x v="24"/>
    <n v="43229"/>
    <x v="3"/>
    <s v="OFF-PA-10001033"/>
    <x v="1"/>
    <x v="10"/>
    <s v="Xerox 1893"/>
    <x v="4016"/>
    <n v="3"/>
    <n v="0.2"/>
    <n v="35.661300000000004"/>
  </r>
  <r>
    <n v="5573"/>
    <s v="CA-2011-151162"/>
    <x v="2"/>
    <d v="2011-12-05T00:00:00"/>
    <x v="80"/>
    <x v="1"/>
    <s v="EA-14035"/>
    <s v="Erin Ashbrook"/>
    <x v="1"/>
    <s v="United States"/>
    <s v="Columbus"/>
    <x v="24"/>
    <n v="43229"/>
    <x v="3"/>
    <s v="OFF-BI-10003719"/>
    <x v="1"/>
    <x v="8"/>
    <s v="Large Capacity Hanging Post Binders"/>
    <x v="4017"/>
    <n v="4"/>
    <n v="0.7"/>
    <n v="-23.952000000000005"/>
  </r>
  <r>
    <n v="5574"/>
    <s v="CA-2011-151162"/>
    <x v="2"/>
    <d v="2011-12-05T00:00:00"/>
    <x v="80"/>
    <x v="1"/>
    <s v="EA-14035"/>
    <s v="Erin Ashbrook"/>
    <x v="1"/>
    <s v="United States"/>
    <s v="Columbus"/>
    <x v="24"/>
    <n v="43229"/>
    <x v="3"/>
    <s v="OFF-PA-10003036"/>
    <x v="1"/>
    <x v="10"/>
    <s v="Black Print Carbonless 8 1/2&quot; x 8 1/4&quot; Rapid Memo Book"/>
    <x v="1133"/>
    <n v="3"/>
    <n v="0.2"/>
    <n v="5.6783999999999981"/>
  </r>
  <r>
    <n v="5575"/>
    <s v="CA-2011-151162"/>
    <x v="2"/>
    <d v="2011-12-05T00:00:00"/>
    <x v="80"/>
    <x v="1"/>
    <s v="EA-14035"/>
    <s v="Erin Ashbrook"/>
    <x v="1"/>
    <s v="United States"/>
    <s v="Columbus"/>
    <x v="24"/>
    <n v="43229"/>
    <x v="3"/>
    <s v="TEC-PH-10001870"/>
    <x v="2"/>
    <x v="7"/>
    <s v="Lunatik TT5L-002 Taktik Strike Impact Protection System for iPhone 5"/>
    <x v="4018"/>
    <n v="1"/>
    <n v="0.4"/>
    <n v="-9.1845000000000034"/>
  </r>
  <r>
    <n v="5576"/>
    <s v="CA-2011-151162"/>
    <x v="2"/>
    <d v="2011-12-05T00:00:00"/>
    <x v="80"/>
    <x v="1"/>
    <s v="EA-14035"/>
    <s v="Erin Ashbrook"/>
    <x v="1"/>
    <s v="United States"/>
    <s v="Columbus"/>
    <x v="24"/>
    <n v="43229"/>
    <x v="3"/>
    <s v="TEC-PH-10001809"/>
    <x v="2"/>
    <x v="7"/>
    <s v="Panasonic KX T7736-B Digital phone"/>
    <x v="4019"/>
    <n v="2"/>
    <n v="0.4"/>
    <n v="-44.984999999999999"/>
  </r>
  <r>
    <n v="5577"/>
    <s v="CA-2013-136686"/>
    <x v="0"/>
    <d v="2013-12-13T00:00:00"/>
    <x v="265"/>
    <x v="1"/>
    <s v="RF-19840"/>
    <s v="Roy Französisch"/>
    <x v="0"/>
    <s v="United States"/>
    <s v="Pasadena"/>
    <x v="1"/>
    <n v="91104"/>
    <x v="1"/>
    <s v="FUR-FU-10004864"/>
    <x v="0"/>
    <x v="5"/>
    <s v="Howard Miller 14-1/2&quot; Diameter Chrome Round Wall Clock"/>
    <x v="4020"/>
    <n v="6"/>
    <n v="0"/>
    <n v="122.76479999999999"/>
  </r>
  <r>
    <n v="5578"/>
    <s v="CA-2013-136686"/>
    <x v="0"/>
    <d v="2013-12-13T00:00:00"/>
    <x v="265"/>
    <x v="1"/>
    <s v="RF-19840"/>
    <s v="Roy Französisch"/>
    <x v="0"/>
    <s v="United States"/>
    <s v="Pasadena"/>
    <x v="1"/>
    <n v="91104"/>
    <x v="1"/>
    <s v="OFF-AP-10002350"/>
    <x v="1"/>
    <x v="9"/>
    <s v="Belkin F9H710-06 7 Outlet SurgeMaster Surge Protector"/>
    <x v="3092"/>
    <n v="3"/>
    <n v="0"/>
    <n v="15.8256"/>
  </r>
  <r>
    <n v="5579"/>
    <s v="CA-2014-137498"/>
    <x v="3"/>
    <d v="2014-09-10T00:00:00"/>
    <x v="947"/>
    <x v="0"/>
    <s v="LC-17050"/>
    <s v="Liz Carlisle"/>
    <x v="0"/>
    <s v="United States"/>
    <s v="Los Angeles"/>
    <x v="1"/>
    <n v="90004"/>
    <x v="1"/>
    <s v="OFF-AR-10003829"/>
    <x v="1"/>
    <x v="6"/>
    <s v="Newell 35"/>
    <x v="2637"/>
    <n v="2"/>
    <n v="0"/>
    <n v="1.9023999999999992"/>
  </r>
  <r>
    <n v="5580"/>
    <s v="CA-2014-137498"/>
    <x v="3"/>
    <d v="2014-09-10T00:00:00"/>
    <x v="947"/>
    <x v="0"/>
    <s v="LC-17050"/>
    <s v="Liz Carlisle"/>
    <x v="0"/>
    <s v="United States"/>
    <s v="Los Angeles"/>
    <x v="1"/>
    <n v="90004"/>
    <x v="1"/>
    <s v="FUR-CH-10003833"/>
    <x v="0"/>
    <x v="1"/>
    <s v="Novimex Fabric Task Chair"/>
    <x v="3611"/>
    <n v="5"/>
    <n v="0.2"/>
    <n v="-15.245000000000005"/>
  </r>
  <r>
    <n v="5581"/>
    <s v="CA-2014-137498"/>
    <x v="3"/>
    <d v="2014-09-10T00:00:00"/>
    <x v="947"/>
    <x v="0"/>
    <s v="LC-17050"/>
    <s v="Liz Carlisle"/>
    <x v="0"/>
    <s v="United States"/>
    <s v="Los Angeles"/>
    <x v="1"/>
    <n v="90004"/>
    <x v="1"/>
    <s v="OFF-PA-10000143"/>
    <x v="1"/>
    <x v="10"/>
    <s v="Astroparche Fine Business Paper"/>
    <x v="4021"/>
    <n v="9"/>
    <n v="0"/>
    <n v="22.809600000000003"/>
  </r>
  <r>
    <n v="5582"/>
    <s v="CA-2014-163818"/>
    <x v="3"/>
    <d v="2014-10-05T00:00:00"/>
    <x v="179"/>
    <x v="1"/>
    <s v="PS-18970"/>
    <s v="Paul Stevenson"/>
    <x v="2"/>
    <s v="United States"/>
    <s v="Clinton"/>
    <x v="39"/>
    <n v="20735"/>
    <x v="3"/>
    <s v="FUR-FU-10000076"/>
    <x v="0"/>
    <x v="5"/>
    <s v="24-Hour Round Wall Clock"/>
    <x v="1024"/>
    <n v="1"/>
    <n v="0"/>
    <n v="8.5914000000000019"/>
  </r>
  <r>
    <n v="5583"/>
    <s v="CA-2013-161158"/>
    <x v="0"/>
    <d v="2013-05-10T00:00:00"/>
    <x v="583"/>
    <x v="1"/>
    <s v="PS-18970"/>
    <s v="Paul Stevenson"/>
    <x v="2"/>
    <s v="United States"/>
    <s v="New York City"/>
    <x v="15"/>
    <n v="10024"/>
    <x v="3"/>
    <s v="OFF-AR-10000462"/>
    <x v="1"/>
    <x v="6"/>
    <s v="Sanford Pocket Accent Highlighters"/>
    <x v="3905"/>
    <n v="5"/>
    <n v="0"/>
    <n v="3.4400000000000008"/>
  </r>
  <r>
    <n v="5584"/>
    <s v="CA-2011-116673"/>
    <x v="2"/>
    <d v="2011-12-15T00:00:00"/>
    <x v="549"/>
    <x v="0"/>
    <s v="JO-15280"/>
    <s v="Jas O'Carroll"/>
    <x v="0"/>
    <s v="United States"/>
    <s v="San Diego"/>
    <x v="1"/>
    <n v="92037"/>
    <x v="1"/>
    <s v="FUR-FU-10003829"/>
    <x v="0"/>
    <x v="5"/>
    <s v="Stackable Trays"/>
    <x v="51"/>
    <n v="2"/>
    <n v="0"/>
    <n v="1.9711999999999996"/>
  </r>
  <r>
    <n v="5585"/>
    <s v="CA-2014-105333"/>
    <x v="3"/>
    <d v="2014-12-01T00:00:00"/>
    <x v="379"/>
    <x v="1"/>
    <s v="VP-21730"/>
    <s v="Victor Preis"/>
    <x v="2"/>
    <s v="United States"/>
    <s v="New York City"/>
    <x v="15"/>
    <n v="10011"/>
    <x v="3"/>
    <s v="OFF-ST-10002182"/>
    <x v="1"/>
    <x v="4"/>
    <s v="Iris 3-Drawer Stacking Bin, Black"/>
    <x v="4022"/>
    <n v="4"/>
    <n v="0"/>
    <n v="1.6711999999999989"/>
  </r>
  <r>
    <n v="5586"/>
    <s v="CA-2014-105333"/>
    <x v="3"/>
    <d v="2014-12-01T00:00:00"/>
    <x v="379"/>
    <x v="1"/>
    <s v="VP-21730"/>
    <s v="Victor Preis"/>
    <x v="2"/>
    <s v="United States"/>
    <s v="New York City"/>
    <x v="15"/>
    <n v="10011"/>
    <x v="3"/>
    <s v="TEC-PH-10001468"/>
    <x v="2"/>
    <x v="7"/>
    <s v="Panasonic Business Telephones KX-T7736"/>
    <x v="4023"/>
    <n v="3"/>
    <n v="0"/>
    <n v="163.81799999999998"/>
  </r>
  <r>
    <n v="5587"/>
    <s v="CA-2014-105333"/>
    <x v="3"/>
    <d v="2014-12-01T00:00:00"/>
    <x v="379"/>
    <x v="1"/>
    <s v="VP-21730"/>
    <s v="Victor Preis"/>
    <x v="2"/>
    <s v="United States"/>
    <s v="New York City"/>
    <x v="15"/>
    <n v="10011"/>
    <x v="3"/>
    <s v="OFF-ST-10001809"/>
    <x v="1"/>
    <x v="4"/>
    <s v="Fellowes Officeware Wire Shelving"/>
    <x v="2055"/>
    <n v="3"/>
    <n v="0"/>
    <n v="5.3897999999999939"/>
  </r>
  <r>
    <n v="5588"/>
    <s v="CA-2012-149993"/>
    <x v="1"/>
    <d v="2012-03-19T00:00:00"/>
    <x v="590"/>
    <x v="2"/>
    <s v="GA-14725"/>
    <s v="Guy Armstrong"/>
    <x v="0"/>
    <s v="United States"/>
    <s v="Lancaster"/>
    <x v="1"/>
    <n v="93534"/>
    <x v="1"/>
    <s v="OFF-FA-10001561"/>
    <x v="1"/>
    <x v="13"/>
    <s v="Stockwell Push Pins"/>
    <x v="2943"/>
    <n v="5"/>
    <n v="0"/>
    <n v="3.5970000000000004"/>
  </r>
  <r>
    <n v="5589"/>
    <s v="CA-2011-168158"/>
    <x v="2"/>
    <d v="2011-07-19T00:00:00"/>
    <x v="885"/>
    <x v="1"/>
    <s v="EM-14140"/>
    <s v="Eugene Moren"/>
    <x v="2"/>
    <s v="United States"/>
    <s v="Great Falls"/>
    <x v="37"/>
    <n v="59405"/>
    <x v="1"/>
    <s v="OFF-BI-10001759"/>
    <x v="1"/>
    <x v="8"/>
    <s v="Acco Pressboard Covers with Storage Hooks, 14 7/8&quot; x 11&quot;, Dark Blue"/>
    <x v="861"/>
    <n v="2"/>
    <n v="0.2"/>
    <n v="2.2098"/>
  </r>
  <r>
    <n v="5590"/>
    <s v="CA-2013-115224"/>
    <x v="0"/>
    <d v="2013-12-09T00:00:00"/>
    <x v="440"/>
    <x v="0"/>
    <s v="DB-13615"/>
    <s v="Doug Bickford"/>
    <x v="0"/>
    <s v="United States"/>
    <s v="San Francisco"/>
    <x v="1"/>
    <n v="94110"/>
    <x v="1"/>
    <s v="OFF-ST-10000615"/>
    <x v="1"/>
    <x v="4"/>
    <s v="SimpliFile Personal File, Black Granite, 15w x 6-15/16d x 11-1/4h"/>
    <x v="4024"/>
    <n v="3"/>
    <n v="0"/>
    <n v="9.5340000000000025"/>
  </r>
  <r>
    <n v="5591"/>
    <s v="CA-2013-115224"/>
    <x v="0"/>
    <d v="2013-12-09T00:00:00"/>
    <x v="440"/>
    <x v="0"/>
    <s v="DB-13615"/>
    <s v="Doug Bickford"/>
    <x v="0"/>
    <s v="United States"/>
    <s v="San Francisco"/>
    <x v="1"/>
    <n v="94110"/>
    <x v="1"/>
    <s v="OFF-ST-10003816"/>
    <x v="1"/>
    <x v="4"/>
    <s v="Fellowes High-Stak Drawer Files"/>
    <x v="836"/>
    <n v="2"/>
    <n v="0"/>
    <n v="81.047399999999982"/>
  </r>
  <r>
    <n v="5592"/>
    <s v="CA-2011-164742"/>
    <x v="2"/>
    <d v="2011-10-13T00:00:00"/>
    <x v="1146"/>
    <x v="0"/>
    <s v="ML-17395"/>
    <s v="Marina Lichtenstein"/>
    <x v="1"/>
    <s v="United States"/>
    <s v="Lakewood"/>
    <x v="30"/>
    <n v="8701"/>
    <x v="3"/>
    <s v="FUR-CH-10002880"/>
    <x v="0"/>
    <x v="1"/>
    <s v="Global High-Back Leather Tilter, Burgundy"/>
    <x v="4025"/>
    <n v="2"/>
    <n v="0"/>
    <n v="27.057799999999986"/>
  </r>
  <r>
    <n v="5593"/>
    <s v="CA-2011-164742"/>
    <x v="2"/>
    <d v="2011-10-13T00:00:00"/>
    <x v="1146"/>
    <x v="0"/>
    <s v="ML-17395"/>
    <s v="Marina Lichtenstein"/>
    <x v="1"/>
    <s v="United States"/>
    <s v="Lakewood"/>
    <x v="30"/>
    <n v="8701"/>
    <x v="3"/>
    <s v="OFF-BI-10004738"/>
    <x v="1"/>
    <x v="8"/>
    <s v="Flexible Leather- Look Classic Collection Ring Binder"/>
    <x v="4026"/>
    <n v="1"/>
    <n v="0"/>
    <n v="9.4700000000000006"/>
  </r>
  <r>
    <n v="5594"/>
    <s v="US-2014-108014"/>
    <x v="3"/>
    <d v="2014-11-20T00:00:00"/>
    <x v="654"/>
    <x v="1"/>
    <s v="JH-15430"/>
    <s v="Jennifer Halladay"/>
    <x v="0"/>
    <s v="United States"/>
    <s v="Cleveland"/>
    <x v="24"/>
    <n v="44105"/>
    <x v="3"/>
    <s v="OFF-BI-10003984"/>
    <x v="1"/>
    <x v="8"/>
    <s v="Lock-Up Easel 'Spel-Binder'"/>
    <x v="4027"/>
    <n v="7"/>
    <n v="0.7"/>
    <n v="-45.933299999999988"/>
  </r>
  <r>
    <n v="5595"/>
    <s v="CA-2014-160325"/>
    <x v="3"/>
    <d v="2014-09-25T00:00:00"/>
    <x v="706"/>
    <x v="3"/>
    <s v="BP-11095"/>
    <s v="Bart Pistole"/>
    <x v="1"/>
    <s v="United States"/>
    <s v="Lawrence"/>
    <x v="31"/>
    <n v="1841"/>
    <x v="3"/>
    <s v="TEC-PH-10000984"/>
    <x v="2"/>
    <x v="7"/>
    <s v="Panasonic KX-TG9471B"/>
    <x v="3743"/>
    <n v="2"/>
    <n v="0"/>
    <n v="109.75440000000003"/>
  </r>
  <r>
    <n v="5596"/>
    <s v="CA-2014-160325"/>
    <x v="3"/>
    <d v="2014-09-25T00:00:00"/>
    <x v="706"/>
    <x v="3"/>
    <s v="BP-11095"/>
    <s v="Bart Pistole"/>
    <x v="1"/>
    <s v="United States"/>
    <s v="Lawrence"/>
    <x v="31"/>
    <n v="1841"/>
    <x v="3"/>
    <s v="TEC-PH-10001944"/>
    <x v="2"/>
    <x v="7"/>
    <s v="Wi-Ex zBoost YX540 Cellular Phone Signal Booster"/>
    <x v="1907"/>
    <n v="3"/>
    <n v="0"/>
    <n v="131.35499999999996"/>
  </r>
  <r>
    <n v="5597"/>
    <s v="CA-2012-159779"/>
    <x v="1"/>
    <d v="2012-09-25T00:00:00"/>
    <x v="591"/>
    <x v="1"/>
    <s v="SB-20185"/>
    <s v="Sarah Brown"/>
    <x v="0"/>
    <s v="United States"/>
    <s v="Concord"/>
    <x v="38"/>
    <n v="3301"/>
    <x v="3"/>
    <s v="OFF-BI-10002735"/>
    <x v="1"/>
    <x v="8"/>
    <s v="GBC Prestige Therm-A-Bind Covers"/>
    <x v="4028"/>
    <n v="2"/>
    <n v="0"/>
    <n v="32.251400000000004"/>
  </r>
  <r>
    <n v="5598"/>
    <s v="CA-2014-151176"/>
    <x v="3"/>
    <d v="2014-02-14T00:00:00"/>
    <x v="971"/>
    <x v="1"/>
    <s v="SV-20785"/>
    <s v="Stewart Visinsky"/>
    <x v="0"/>
    <s v="United States"/>
    <s v="Baltimore"/>
    <x v="39"/>
    <n v="21215"/>
    <x v="3"/>
    <s v="OFF-SU-10001165"/>
    <x v="1"/>
    <x v="14"/>
    <s v="Acme Elite Stainless Steel Scissors"/>
    <x v="3456"/>
    <n v="3"/>
    <n v="0"/>
    <n v="6.5052000000000003"/>
  </r>
  <r>
    <n v="5599"/>
    <s v="CA-2014-151176"/>
    <x v="3"/>
    <d v="2014-02-14T00:00:00"/>
    <x v="971"/>
    <x v="1"/>
    <s v="SV-20785"/>
    <s v="Stewart Visinsky"/>
    <x v="0"/>
    <s v="United States"/>
    <s v="Baltimore"/>
    <x v="39"/>
    <n v="21215"/>
    <x v="3"/>
    <s v="OFF-AR-10000614"/>
    <x v="1"/>
    <x v="6"/>
    <s v="Barrel Sharpener"/>
    <x v="3953"/>
    <n v="3"/>
    <n v="0"/>
    <n v="2.7845999999999997"/>
  </r>
  <r>
    <n v="5600"/>
    <s v="CA-2011-108903"/>
    <x v="2"/>
    <d v="2011-10-03T00:00:00"/>
    <x v="127"/>
    <x v="3"/>
    <s v="DO-13435"/>
    <s v="Denny Ordway"/>
    <x v="0"/>
    <s v="United States"/>
    <s v="Columbus"/>
    <x v="24"/>
    <n v="43229"/>
    <x v="3"/>
    <s v="OFF-AR-10004010"/>
    <x v="1"/>
    <x v="6"/>
    <s v="Hunt Boston Vacuum Mount KS Pencil Sharpener"/>
    <x v="4029"/>
    <n v="2"/>
    <n v="0.2"/>
    <n v="4.1987999999999985"/>
  </r>
  <r>
    <n v="5601"/>
    <s v="CA-2011-108903"/>
    <x v="2"/>
    <d v="2011-10-03T00:00:00"/>
    <x v="127"/>
    <x v="3"/>
    <s v="DO-13435"/>
    <s v="Denny Ordway"/>
    <x v="0"/>
    <s v="United States"/>
    <s v="Columbus"/>
    <x v="24"/>
    <n v="43229"/>
    <x v="3"/>
    <s v="OFF-EN-10004030"/>
    <x v="1"/>
    <x v="12"/>
    <s v="Convenience Packs of Business Envelopes"/>
    <x v="4030"/>
    <n v="5"/>
    <n v="0.2"/>
    <n v="4.8869999999999987"/>
  </r>
  <r>
    <n v="5602"/>
    <s v="CA-2011-108903"/>
    <x v="2"/>
    <d v="2011-10-03T00:00:00"/>
    <x v="127"/>
    <x v="3"/>
    <s v="DO-13435"/>
    <s v="Denny Ordway"/>
    <x v="0"/>
    <s v="United States"/>
    <s v="Columbus"/>
    <x v="24"/>
    <n v="43229"/>
    <x v="3"/>
    <s v="TEC-AC-10003023"/>
    <x v="2"/>
    <x v="11"/>
    <s v="Logitech G105 Gaming Keyboard"/>
    <x v="4031"/>
    <n v="3"/>
    <n v="0.2"/>
    <n v="-3.5622000000000043"/>
  </r>
  <r>
    <n v="5603"/>
    <s v="CA-2013-117919"/>
    <x v="0"/>
    <d v="2013-08-28T00:00:00"/>
    <x v="652"/>
    <x v="0"/>
    <s v="TB-21355"/>
    <s v="Todd Boyes"/>
    <x v="1"/>
    <s v="United States"/>
    <s v="Houston"/>
    <x v="5"/>
    <n v="77041"/>
    <x v="2"/>
    <s v="OFF-ST-10003572"/>
    <x v="1"/>
    <x v="4"/>
    <s v="Portfile Personal File Boxes"/>
    <x v="1831"/>
    <n v="1"/>
    <n v="0.2"/>
    <n v="1.0620000000000003"/>
  </r>
  <r>
    <n v="5604"/>
    <s v="CA-2013-117919"/>
    <x v="0"/>
    <d v="2013-08-28T00:00:00"/>
    <x v="652"/>
    <x v="0"/>
    <s v="TB-21355"/>
    <s v="Todd Boyes"/>
    <x v="1"/>
    <s v="United States"/>
    <s v="Houston"/>
    <x v="5"/>
    <n v="77041"/>
    <x v="2"/>
    <s v="OFF-PA-10004353"/>
    <x v="1"/>
    <x v="10"/>
    <s v="Southworth 25% Cotton Premium Laser Paper and Envelopes"/>
    <x v="2020"/>
    <n v="5"/>
    <n v="0.2"/>
    <n v="27.972000000000001"/>
  </r>
  <r>
    <n v="5605"/>
    <s v="CA-2012-142475"/>
    <x v="1"/>
    <d v="2012-12-03T00:00:00"/>
    <x v="157"/>
    <x v="1"/>
    <s v="BS-11380"/>
    <s v="Bill Stewart"/>
    <x v="1"/>
    <s v="United States"/>
    <s v="New York City"/>
    <x v="15"/>
    <n v="10011"/>
    <x v="3"/>
    <s v="OFF-BI-10003718"/>
    <x v="1"/>
    <x v="8"/>
    <s v="GBC Therma-A-Bind 250T Electric Binding System"/>
    <x v="3455"/>
    <n v="6"/>
    <n v="0.2"/>
    <n v="206.62319999999997"/>
  </r>
  <r>
    <n v="5606"/>
    <s v="CA-2013-134516"/>
    <x v="0"/>
    <d v="2013-09-21T00:00:00"/>
    <x v="1043"/>
    <x v="1"/>
    <s v="FM-14215"/>
    <s v="Filia McAdams"/>
    <x v="1"/>
    <s v="United States"/>
    <s v="Greensboro"/>
    <x v="3"/>
    <n v="27405"/>
    <x v="0"/>
    <s v="FUR-FU-10001546"/>
    <x v="0"/>
    <x v="5"/>
    <s v="Dana Swing-Arm Lamps"/>
    <x v="1232"/>
    <n v="2"/>
    <n v="0.2"/>
    <n v="1.0679999999999996"/>
  </r>
  <r>
    <n v="5607"/>
    <s v="CA-2013-134516"/>
    <x v="0"/>
    <d v="2013-09-21T00:00:00"/>
    <x v="1043"/>
    <x v="1"/>
    <s v="FM-14215"/>
    <s v="Filia McAdams"/>
    <x v="1"/>
    <s v="United States"/>
    <s v="Greensboro"/>
    <x v="3"/>
    <n v="27405"/>
    <x v="0"/>
    <s v="FUR-CH-10002880"/>
    <x v="0"/>
    <x v="1"/>
    <s v="Global High-Back Leather Tilter, Burgundy"/>
    <x v="4032"/>
    <n v="1"/>
    <n v="0.2"/>
    <n v="-11.069100000000006"/>
  </r>
  <r>
    <n v="5608"/>
    <s v="CA-2014-105193"/>
    <x v="3"/>
    <d v="2014-03-26T00:00:00"/>
    <x v="866"/>
    <x v="1"/>
    <s v="JL-15835"/>
    <s v="John Lee"/>
    <x v="0"/>
    <s v="United States"/>
    <s v="New York City"/>
    <x v="15"/>
    <n v="10024"/>
    <x v="3"/>
    <s v="OFF-AR-10001547"/>
    <x v="1"/>
    <x v="6"/>
    <s v="Newell 311"/>
    <x v="4033"/>
    <n v="5"/>
    <n v="0"/>
    <n v="2.9835000000000003"/>
  </r>
  <r>
    <n v="5609"/>
    <s v="CA-2012-168634"/>
    <x v="1"/>
    <d v="2012-12-06T00:00:00"/>
    <x v="223"/>
    <x v="1"/>
    <s v="AF-10870"/>
    <s v="Art Ferguson"/>
    <x v="0"/>
    <s v="United States"/>
    <s v="San Francisco"/>
    <x v="1"/>
    <n v="94109"/>
    <x v="1"/>
    <s v="OFF-AP-10001626"/>
    <x v="1"/>
    <x v="9"/>
    <s v="Commercial WindTunnel Clean Air Upright Vacuum, Replacement Belts, Filtration Bags"/>
    <x v="4034"/>
    <n v="2"/>
    <n v="0"/>
    <n v="2.0228000000000002"/>
  </r>
  <r>
    <n v="5610"/>
    <s v="CA-2014-117198"/>
    <x v="3"/>
    <d v="2014-09-01T00:00:00"/>
    <x v="559"/>
    <x v="1"/>
    <s v="BG-11035"/>
    <s v="Barry Gonzalez"/>
    <x v="0"/>
    <s v="United States"/>
    <s v="Monroe"/>
    <x v="28"/>
    <n v="71203"/>
    <x v="0"/>
    <s v="TEC-AC-10003033"/>
    <x v="2"/>
    <x v="11"/>
    <s v="Plantronics CS510 - Over-the-Head monaural Wireless Headset System"/>
    <x v="3042"/>
    <n v="2"/>
    <n v="0"/>
    <n v="217.76699999999994"/>
  </r>
  <r>
    <n v="5611"/>
    <s v="CA-2012-145828"/>
    <x v="1"/>
    <d v="2012-10-05T00:00:00"/>
    <x v="486"/>
    <x v="2"/>
    <s v="MB-17305"/>
    <s v="Maria Bertelson"/>
    <x v="0"/>
    <s v="United States"/>
    <s v="Cincinnati"/>
    <x v="24"/>
    <n v="45231"/>
    <x v="3"/>
    <s v="TEC-AC-10002323"/>
    <x v="2"/>
    <x v="11"/>
    <s v="SanDisk Ultra 32 GB MicroSDHC Class 10 Memory Card"/>
    <x v="4035"/>
    <n v="3"/>
    <n v="0.2"/>
    <n v="-4.6409999999999982"/>
  </r>
  <r>
    <n v="5612"/>
    <s v="CA-2014-121027"/>
    <x v="3"/>
    <d v="2014-08-19T00:00:00"/>
    <x v="554"/>
    <x v="1"/>
    <s v="HW-14935"/>
    <s v="Helen Wasserman"/>
    <x v="1"/>
    <s v="United States"/>
    <s v="Seattle"/>
    <x v="4"/>
    <n v="98105"/>
    <x v="1"/>
    <s v="TEC-AC-10002049"/>
    <x v="2"/>
    <x v="11"/>
    <s v="Plantronics Savi W720 Multi-Device Wireless Headset System"/>
    <x v="4036"/>
    <n v="2"/>
    <n v="0"/>
    <n v="371.31600000000003"/>
  </r>
  <r>
    <n v="5613"/>
    <s v="CA-2014-121027"/>
    <x v="3"/>
    <d v="2014-08-19T00:00:00"/>
    <x v="554"/>
    <x v="1"/>
    <s v="HW-14935"/>
    <s v="Helen Wasserman"/>
    <x v="1"/>
    <s v="United States"/>
    <s v="Seattle"/>
    <x v="4"/>
    <n v="98105"/>
    <x v="1"/>
    <s v="TEC-AC-10002253"/>
    <x v="2"/>
    <x v="11"/>
    <s v="Imation Bio 8GB USB Flash Drive Imation Corp"/>
    <x v="4037"/>
    <n v="9"/>
    <n v="0"/>
    <n v="224.42400000000006"/>
  </r>
  <r>
    <n v="5614"/>
    <s v="CA-2013-147431"/>
    <x v="0"/>
    <d v="2013-02-02T00:00:00"/>
    <x v="606"/>
    <x v="1"/>
    <s v="AB-10105"/>
    <s v="Adrian Barton"/>
    <x v="0"/>
    <s v="United States"/>
    <s v="New York City"/>
    <x v="15"/>
    <n v="10011"/>
    <x v="3"/>
    <s v="OFF-ST-10003994"/>
    <x v="1"/>
    <x v="4"/>
    <s v="Belkin 19&quot; Center-Weighted Shelf, Gray"/>
    <x v="4038"/>
    <n v="2"/>
    <n v="0"/>
    <n v="5.8979999999999961"/>
  </r>
  <r>
    <n v="5615"/>
    <s v="CA-2013-158001"/>
    <x v="0"/>
    <d v="2013-08-24T00:00:00"/>
    <x v="395"/>
    <x v="1"/>
    <s v="JP-15460"/>
    <s v="Jennifer Patt"/>
    <x v="1"/>
    <s v="United States"/>
    <s v="New York City"/>
    <x v="15"/>
    <n v="10035"/>
    <x v="3"/>
    <s v="OFF-AR-10002399"/>
    <x v="1"/>
    <x v="6"/>
    <s v="Dixon Prang Watercolor Pencils, 10-Color Set with Brush"/>
    <x v="4039"/>
    <n v="5"/>
    <n v="0"/>
    <n v="8.7330000000000005"/>
  </r>
  <r>
    <n v="5616"/>
    <s v="CA-2013-158001"/>
    <x v="0"/>
    <d v="2013-08-24T00:00:00"/>
    <x v="395"/>
    <x v="1"/>
    <s v="JP-15460"/>
    <s v="Jennifer Patt"/>
    <x v="1"/>
    <s v="United States"/>
    <s v="New York City"/>
    <x v="15"/>
    <n v="10035"/>
    <x v="3"/>
    <s v="OFF-AP-10002118"/>
    <x v="1"/>
    <x v="9"/>
    <s v="1.7 Cubic Foot Compact &quot;Cube&quot; Office Refrigerators"/>
    <x v="4040"/>
    <n v="5"/>
    <n v="0"/>
    <n v="281.01600000000008"/>
  </r>
  <r>
    <n v="5617"/>
    <s v="CA-2013-158001"/>
    <x v="0"/>
    <d v="2013-08-24T00:00:00"/>
    <x v="395"/>
    <x v="1"/>
    <s v="JP-15460"/>
    <s v="Jennifer Patt"/>
    <x v="1"/>
    <s v="United States"/>
    <s v="New York City"/>
    <x v="15"/>
    <n v="10035"/>
    <x v="3"/>
    <s v="OFF-AR-10001954"/>
    <x v="1"/>
    <x v="6"/>
    <s v="Newell 331"/>
    <x v="1624"/>
    <n v="6"/>
    <n v="0"/>
    <n v="7.9218000000000002"/>
  </r>
  <r>
    <n v="5618"/>
    <s v="CA-2014-125745"/>
    <x v="3"/>
    <d v="2014-07-01T00:00:00"/>
    <x v="446"/>
    <x v="1"/>
    <s v="DV-13045"/>
    <s v="Darrin Van Huff"/>
    <x v="1"/>
    <s v="United States"/>
    <s v="Memphis"/>
    <x v="18"/>
    <n v="38109"/>
    <x v="0"/>
    <s v="FUR-FU-10001591"/>
    <x v="0"/>
    <x v="5"/>
    <s v="Advantus Panel Wall Certificate Holder - 8.5x11"/>
    <x v="3947"/>
    <n v="2"/>
    <n v="0.2"/>
    <n v="5.3680000000000012"/>
  </r>
  <r>
    <n v="5619"/>
    <s v="CA-2012-101154"/>
    <x v="1"/>
    <d v="2012-09-18T00:00:00"/>
    <x v="14"/>
    <x v="2"/>
    <s v="CM-12190"/>
    <s v="Charlotte Melton"/>
    <x v="0"/>
    <s v="United States"/>
    <s v="San Diego"/>
    <x v="1"/>
    <n v="92105"/>
    <x v="1"/>
    <s v="OFF-ST-10004186"/>
    <x v="1"/>
    <x v="4"/>
    <s v="Stur-D-Stor Shelving, Vertical 5-Shelf: 72&quot;H x 36&quot;W x 18 1/2&quot;D"/>
    <x v="2337"/>
    <n v="4"/>
    <n v="0"/>
    <n v="8.8783999999999992"/>
  </r>
  <r>
    <n v="5620"/>
    <s v="US-2013-124163"/>
    <x v="0"/>
    <d v="2013-09-26T00:00:00"/>
    <x v="424"/>
    <x v="1"/>
    <s v="SC-20695"/>
    <s v="Steve Chapman"/>
    <x v="1"/>
    <s v="United States"/>
    <s v="La Crosse"/>
    <x v="6"/>
    <n v="54601"/>
    <x v="2"/>
    <s v="TEC-AC-10001908"/>
    <x v="2"/>
    <x v="11"/>
    <s v="Logitech Wireless Headset h800"/>
    <x v="4041"/>
    <n v="5"/>
    <n v="0"/>
    <n v="174.98249999999999"/>
  </r>
  <r>
    <n v="5621"/>
    <s v="US-2013-124163"/>
    <x v="0"/>
    <d v="2013-09-26T00:00:00"/>
    <x v="424"/>
    <x v="1"/>
    <s v="SC-20695"/>
    <s v="Steve Chapman"/>
    <x v="1"/>
    <s v="United States"/>
    <s v="La Crosse"/>
    <x v="6"/>
    <n v="54601"/>
    <x v="2"/>
    <s v="OFF-AR-10000817"/>
    <x v="1"/>
    <x v="6"/>
    <s v="Manco Dry-Lighter Erasable Highlighter"/>
    <x v="4042"/>
    <n v="1"/>
    <n v="0"/>
    <n v="1.0335999999999999"/>
  </r>
  <r>
    <n v="5622"/>
    <s v="US-2013-124163"/>
    <x v="0"/>
    <d v="2013-09-26T00:00:00"/>
    <x v="424"/>
    <x v="1"/>
    <s v="SC-20695"/>
    <s v="Steve Chapman"/>
    <x v="1"/>
    <s v="United States"/>
    <s v="La Crosse"/>
    <x v="6"/>
    <n v="54601"/>
    <x v="2"/>
    <s v="FUR-CH-10004218"/>
    <x v="0"/>
    <x v="1"/>
    <s v="Global Fabric Manager's Chair, Dark Gray"/>
    <x v="4043"/>
    <n v="2"/>
    <n v="0"/>
    <n v="50.490000000000009"/>
  </r>
  <r>
    <n v="5623"/>
    <s v="US-2013-124163"/>
    <x v="0"/>
    <d v="2013-09-26T00:00:00"/>
    <x v="424"/>
    <x v="1"/>
    <s v="SC-20695"/>
    <s v="Steve Chapman"/>
    <x v="1"/>
    <s v="United States"/>
    <s v="La Crosse"/>
    <x v="6"/>
    <n v="54601"/>
    <x v="2"/>
    <s v="FUR-FU-10000755"/>
    <x v="0"/>
    <x v="5"/>
    <s v="Eldon Expressions Mahogany Wood Desk Collection"/>
    <x v="4044"/>
    <n v="11"/>
    <n v="0"/>
    <n v="17.160000000000004"/>
  </r>
  <r>
    <n v="5624"/>
    <s v="CA-2013-121748"/>
    <x v="0"/>
    <d v="2013-10-25T00:00:00"/>
    <x v="464"/>
    <x v="0"/>
    <s v="VW-21775"/>
    <s v="Victoria Wilson"/>
    <x v="1"/>
    <s v="United States"/>
    <s v="Los Angeles"/>
    <x v="1"/>
    <n v="90032"/>
    <x v="1"/>
    <s v="TEC-AC-10003063"/>
    <x v="2"/>
    <x v="11"/>
    <s v="Micro Innovations USB RF Wireless Keyboard with Mouse"/>
    <x v="1506"/>
    <n v="4"/>
    <n v="0"/>
    <n v="21"/>
  </r>
  <r>
    <n v="5625"/>
    <s v="CA-2013-121748"/>
    <x v="0"/>
    <d v="2013-10-25T00:00:00"/>
    <x v="464"/>
    <x v="0"/>
    <s v="VW-21775"/>
    <s v="Victoria Wilson"/>
    <x v="1"/>
    <s v="United States"/>
    <s v="Los Angeles"/>
    <x v="1"/>
    <n v="90032"/>
    <x v="1"/>
    <s v="TEC-AC-10002637"/>
    <x v="2"/>
    <x v="11"/>
    <s v="Logitech VX Revolution Cordless Laser Mouse for Notebooks (Black)"/>
    <x v="2684"/>
    <n v="2"/>
    <n v="0"/>
    <n v="21.598799999999983"/>
  </r>
  <r>
    <n v="5626"/>
    <s v="CA-2011-126683"/>
    <x v="2"/>
    <d v="2011-09-29T00:00:00"/>
    <x v="511"/>
    <x v="0"/>
    <s v="PP-18955"/>
    <s v="Paul Prost"/>
    <x v="2"/>
    <s v="United States"/>
    <s v="Seattle"/>
    <x v="4"/>
    <n v="98115"/>
    <x v="1"/>
    <s v="FUR-FU-10001706"/>
    <x v="0"/>
    <x v="5"/>
    <s v="Longer-Life Soft White Bulbs"/>
    <x v="51"/>
    <n v="2"/>
    <n v="0"/>
    <n v="2.9567999999999999"/>
  </r>
  <r>
    <n v="5627"/>
    <s v="CA-2011-126683"/>
    <x v="2"/>
    <d v="2011-09-29T00:00:00"/>
    <x v="511"/>
    <x v="0"/>
    <s v="PP-18955"/>
    <s v="Paul Prost"/>
    <x v="2"/>
    <s v="United States"/>
    <s v="Seattle"/>
    <x v="4"/>
    <n v="98115"/>
    <x v="1"/>
    <s v="FUR-TA-10002958"/>
    <x v="0"/>
    <x v="3"/>
    <s v="Bevis Oval Conference Table, Walnut"/>
    <x v="4045"/>
    <n v="9"/>
    <n v="0"/>
    <n v="399.29939999999976"/>
  </r>
  <r>
    <n v="5628"/>
    <s v="CA-2014-148810"/>
    <x v="3"/>
    <d v="2014-06-27T00:00:00"/>
    <x v="553"/>
    <x v="1"/>
    <s v="DR-12880"/>
    <s v="Dan Reichenbach"/>
    <x v="1"/>
    <s v="United States"/>
    <s v="Miami"/>
    <x v="2"/>
    <n v="33180"/>
    <x v="0"/>
    <s v="OFF-LA-10004689"/>
    <x v="1"/>
    <x v="2"/>
    <s v="Avery 512"/>
    <x v="853"/>
    <n v="6"/>
    <n v="0.2"/>
    <n v="4.6818000000000008"/>
  </r>
  <r>
    <n v="5629"/>
    <s v="CA-2014-148810"/>
    <x v="3"/>
    <d v="2014-06-27T00:00:00"/>
    <x v="553"/>
    <x v="1"/>
    <s v="DR-12880"/>
    <s v="Dan Reichenbach"/>
    <x v="1"/>
    <s v="United States"/>
    <s v="Miami"/>
    <x v="2"/>
    <n v="33180"/>
    <x v="0"/>
    <s v="FUR-CH-10001545"/>
    <x v="0"/>
    <x v="1"/>
    <s v="Hon Comfortask Task/Swivel Chairs"/>
    <x v="4046"/>
    <n v="3"/>
    <n v="0.2"/>
    <n v="-13.677599999999998"/>
  </r>
  <r>
    <n v="5630"/>
    <s v="US-2013-146066"/>
    <x v="0"/>
    <d v="2013-08-22T00:00:00"/>
    <x v="319"/>
    <x v="0"/>
    <s v="RB-19465"/>
    <s v="Rick Bensley"/>
    <x v="2"/>
    <s v="United States"/>
    <s v="Philadelphia"/>
    <x v="9"/>
    <n v="19143"/>
    <x v="3"/>
    <s v="FUR-TA-10002530"/>
    <x v="0"/>
    <x v="3"/>
    <s v="Iceberg OfficeWorks 42&quot; Round Tables"/>
    <x v="4047"/>
    <n v="9"/>
    <n v="0.4"/>
    <n v="-339.7050000000001"/>
  </r>
  <r>
    <n v="5631"/>
    <s v="CA-2011-127614"/>
    <x v="2"/>
    <d v="2011-02-12T00:00:00"/>
    <x v="1147"/>
    <x v="1"/>
    <s v="NF-18385"/>
    <s v="Natalie Fritzler"/>
    <x v="0"/>
    <s v="United States"/>
    <s v="Chesapeake"/>
    <x v="17"/>
    <n v="23320"/>
    <x v="0"/>
    <s v="TEC-AC-10001432"/>
    <x v="2"/>
    <x v="11"/>
    <s v="Enermax Aurora Lite Keyboard"/>
    <x v="4048"/>
    <n v="3"/>
    <n v="0"/>
    <n v="103.15800000000003"/>
  </r>
  <r>
    <n v="5632"/>
    <s v="CA-2011-127614"/>
    <x v="2"/>
    <d v="2011-02-12T00:00:00"/>
    <x v="1147"/>
    <x v="1"/>
    <s v="NF-18385"/>
    <s v="Natalie Fritzler"/>
    <x v="0"/>
    <s v="United States"/>
    <s v="Chesapeake"/>
    <x v="17"/>
    <n v="23320"/>
    <x v="0"/>
    <s v="FUR-TA-10003715"/>
    <x v="0"/>
    <x v="3"/>
    <s v="Hon 2111 Invitation Series Corner Table"/>
    <x v="4049"/>
    <n v="6"/>
    <n v="0"/>
    <n v="75.37319999999994"/>
  </r>
  <r>
    <n v="5633"/>
    <s v="CA-2011-127614"/>
    <x v="2"/>
    <d v="2011-02-12T00:00:00"/>
    <x v="1147"/>
    <x v="1"/>
    <s v="NF-18385"/>
    <s v="Natalie Fritzler"/>
    <x v="0"/>
    <s v="United States"/>
    <s v="Chesapeake"/>
    <x v="17"/>
    <n v="23320"/>
    <x v="0"/>
    <s v="OFF-BI-10003291"/>
    <x v="1"/>
    <x v="8"/>
    <s v="Wilson Jones Leather-Like Binders with DublLock Round Rings"/>
    <x v="45"/>
    <n v="2"/>
    <n v="0"/>
    <n v="8.2061999999999991"/>
  </r>
  <r>
    <n v="5634"/>
    <s v="CA-2013-101742"/>
    <x v="0"/>
    <d v="2013-09-24T00:00:00"/>
    <x v="961"/>
    <x v="0"/>
    <s v="CR-12580"/>
    <s v="Clay Rozendal"/>
    <x v="2"/>
    <s v="United States"/>
    <s v="New York City"/>
    <x v="15"/>
    <n v="10009"/>
    <x v="3"/>
    <s v="OFF-BI-10004187"/>
    <x v="1"/>
    <x v="8"/>
    <s v="Staples"/>
    <x v="3330"/>
    <n v="7"/>
    <n v="0.2"/>
    <n v="3.6847999999999987"/>
  </r>
  <r>
    <n v="5635"/>
    <s v="CA-2012-134943"/>
    <x v="1"/>
    <d v="2012-12-05T00:00:00"/>
    <x v="726"/>
    <x v="2"/>
    <s v="SU-20665"/>
    <s v="Stephanie Ulpright"/>
    <x v="2"/>
    <s v="United States"/>
    <s v="Ann Arbor"/>
    <x v="12"/>
    <n v="48104"/>
    <x v="2"/>
    <s v="OFF-BI-10000666"/>
    <x v="1"/>
    <x v="8"/>
    <s v="Surelock Post Binders"/>
    <x v="4050"/>
    <n v="5"/>
    <n v="0"/>
    <n v="76.399999999999991"/>
  </r>
  <r>
    <n v="5636"/>
    <s v="CA-2014-123022"/>
    <x v="3"/>
    <d v="2014-09-04T00:00:00"/>
    <x v="221"/>
    <x v="1"/>
    <s v="SC-20050"/>
    <s v="Sample Company A"/>
    <x v="2"/>
    <s v="United States"/>
    <s v="La Mesa"/>
    <x v="1"/>
    <n v="91941"/>
    <x v="1"/>
    <s v="OFF-BI-10002225"/>
    <x v="1"/>
    <x v="8"/>
    <s v="Square Ring Data Binders, Rigid 75 Pt. Covers, 11&quot; x 14-7/8&quot;"/>
    <x v="4051"/>
    <n v="5"/>
    <n v="0.2"/>
    <n v="28.896000000000001"/>
  </r>
  <r>
    <n v="5637"/>
    <s v="CA-2014-123022"/>
    <x v="3"/>
    <d v="2014-09-04T00:00:00"/>
    <x v="221"/>
    <x v="1"/>
    <s v="SC-20050"/>
    <s v="Sample Company A"/>
    <x v="2"/>
    <s v="United States"/>
    <s v="La Mesa"/>
    <x v="1"/>
    <n v="91941"/>
    <x v="1"/>
    <s v="TEC-AC-10000474"/>
    <x v="2"/>
    <x v="11"/>
    <s v="Kensington Expert Mouse Optical USB Trackball for PC or Mac"/>
    <x v="4052"/>
    <n v="3"/>
    <n v="0"/>
    <n v="85.490999999999957"/>
  </r>
  <r>
    <n v="5638"/>
    <s v="CA-2014-113208"/>
    <x v="3"/>
    <d v="2014-03-27T00:00:00"/>
    <x v="504"/>
    <x v="1"/>
    <s v="ML-18040"/>
    <s v="Michelle Lonsdale"/>
    <x v="1"/>
    <s v="United States"/>
    <s v="Dearborn"/>
    <x v="12"/>
    <n v="48126"/>
    <x v="2"/>
    <s v="FUR-FU-10004245"/>
    <x v="0"/>
    <x v="5"/>
    <s v="Career Cubicle Clock, 8 1/4&quot;, Black"/>
    <x v="4053"/>
    <n v="3"/>
    <n v="0"/>
    <n v="23.119199999999999"/>
  </r>
  <r>
    <n v="5639"/>
    <s v="CA-2011-154893"/>
    <x v="2"/>
    <d v="2011-12-21T00:00:00"/>
    <x v="999"/>
    <x v="1"/>
    <s v="GM-14440"/>
    <s v="Gary McGarr"/>
    <x v="0"/>
    <s v="United States"/>
    <s v="San Diego"/>
    <x v="1"/>
    <n v="92024"/>
    <x v="1"/>
    <s v="FUR-CH-10004287"/>
    <x v="0"/>
    <x v="1"/>
    <s v="SAFCO Arco Folding Chair"/>
    <x v="3694"/>
    <n v="6"/>
    <n v="0.2"/>
    <n v="149.14799999999991"/>
  </r>
  <r>
    <n v="5640"/>
    <s v="CA-2011-154893"/>
    <x v="2"/>
    <d v="2011-12-21T00:00:00"/>
    <x v="999"/>
    <x v="1"/>
    <s v="GM-14440"/>
    <s v="Gary McGarr"/>
    <x v="0"/>
    <s v="United States"/>
    <s v="San Diego"/>
    <x v="1"/>
    <n v="92024"/>
    <x v="1"/>
    <s v="FUR-CH-10000595"/>
    <x v="0"/>
    <x v="1"/>
    <s v="Safco Contoured Stacking Chairs"/>
    <x v="3146"/>
    <n v="3"/>
    <n v="0.2"/>
    <n v="35.759999999999962"/>
  </r>
  <r>
    <n v="5641"/>
    <s v="CA-2011-147900"/>
    <x v="2"/>
    <d v="2011-09-23T00:00:00"/>
    <x v="919"/>
    <x v="1"/>
    <s v="JK-15640"/>
    <s v="Jim Kriz"/>
    <x v="2"/>
    <s v="United States"/>
    <s v="Lakewood"/>
    <x v="24"/>
    <n v="44107"/>
    <x v="3"/>
    <s v="OFF-PA-10003063"/>
    <x v="1"/>
    <x v="10"/>
    <s v="EcoTones Memo Sheets"/>
    <x v="4054"/>
    <n v="9"/>
    <n v="0.2"/>
    <n v="10.080000000000002"/>
  </r>
  <r>
    <n v="5642"/>
    <s v="CA-2014-106355"/>
    <x v="3"/>
    <d v="2014-04-03T00:00:00"/>
    <x v="710"/>
    <x v="2"/>
    <s v="AT-10435"/>
    <s v="Alyssa Tate"/>
    <x v="2"/>
    <s v="United States"/>
    <s v="Meriden"/>
    <x v="29"/>
    <n v="6450"/>
    <x v="3"/>
    <s v="OFF-AR-10000246"/>
    <x v="1"/>
    <x v="6"/>
    <s v="Newell 318"/>
    <x v="1760"/>
    <n v="4"/>
    <n v="0"/>
    <n v="2.8911999999999995"/>
  </r>
  <r>
    <n v="5643"/>
    <s v="CA-2013-127985"/>
    <x v="0"/>
    <d v="2013-04-02T00:00:00"/>
    <x v="1012"/>
    <x v="0"/>
    <s v="DB-12910"/>
    <s v="Daniel Byrd"/>
    <x v="2"/>
    <s v="United States"/>
    <s v="Columbus"/>
    <x v="32"/>
    <n v="31907"/>
    <x v="0"/>
    <s v="FUR-FU-10003274"/>
    <x v="0"/>
    <x v="5"/>
    <s v="Regeneration Desk Collection"/>
    <x v="991"/>
    <n v="4"/>
    <n v="0"/>
    <n v="3.0976000000000004"/>
  </r>
  <r>
    <n v="5644"/>
    <s v="CA-2012-166604"/>
    <x v="1"/>
    <d v="2012-05-15T00:00:00"/>
    <x v="1148"/>
    <x v="0"/>
    <s v="AH-10690"/>
    <s v="Anna Häberlin"/>
    <x v="1"/>
    <s v="United States"/>
    <s v="Roswell"/>
    <x v="32"/>
    <n v="30076"/>
    <x v="0"/>
    <s v="OFF-EN-10004147"/>
    <x v="1"/>
    <x v="12"/>
    <s v="Wausau Papers Astrobrights Colored Envelopes"/>
    <x v="1465"/>
    <n v="3"/>
    <n v="0"/>
    <n v="8.7906000000000013"/>
  </r>
  <r>
    <n v="5645"/>
    <s v="CA-2014-120719"/>
    <x v="3"/>
    <d v="2014-03-24T00:00:00"/>
    <x v="762"/>
    <x v="2"/>
    <s v="SJ-20125"/>
    <s v="Sanjit Jacobs"/>
    <x v="2"/>
    <s v="United States"/>
    <s v="Seattle"/>
    <x v="4"/>
    <n v="98105"/>
    <x v="1"/>
    <s v="OFF-BI-10002103"/>
    <x v="1"/>
    <x v="8"/>
    <s v="Cardinal Slant-D Ring Binder, Heavy Gauge Vinyl"/>
    <x v="1601"/>
    <n v="5"/>
    <n v="0.2"/>
    <n v="11.296999999999999"/>
  </r>
  <r>
    <n v="5646"/>
    <s v="CA-2014-127117"/>
    <x v="3"/>
    <d v="2014-04-15T00:00:00"/>
    <x v="887"/>
    <x v="1"/>
    <s v="HM-14860"/>
    <s v="Harry Marie"/>
    <x v="1"/>
    <s v="United States"/>
    <s v="Morristown"/>
    <x v="30"/>
    <n v="7960"/>
    <x v="3"/>
    <s v="FUR-FU-10004018"/>
    <x v="0"/>
    <x v="5"/>
    <s v="Tensor Computer Mounted Lamp"/>
    <x v="4055"/>
    <n v="5"/>
    <n v="0"/>
    <n v="20.101500000000001"/>
  </r>
  <r>
    <n v="5647"/>
    <s v="CA-2012-104241"/>
    <x v="1"/>
    <d v="2012-01-04T00:00:00"/>
    <x v="96"/>
    <x v="1"/>
    <s v="AG-10495"/>
    <s v="Andrew Gjertsen"/>
    <x v="1"/>
    <s v="United States"/>
    <s v="Alexandria"/>
    <x v="17"/>
    <n v="22304"/>
    <x v="0"/>
    <s v="FUR-FU-10001473"/>
    <x v="0"/>
    <x v="5"/>
    <s v="DAX Wood Document Frame"/>
    <x v="4056"/>
    <n v="14"/>
    <n v="0"/>
    <n v="69.199200000000005"/>
  </r>
  <r>
    <n v="5648"/>
    <s v="CA-2014-168179"/>
    <x v="3"/>
    <d v="2014-11-03T00:00:00"/>
    <x v="170"/>
    <x v="1"/>
    <s v="JB-16000"/>
    <s v="Joy Bell-"/>
    <x v="0"/>
    <s v="United States"/>
    <s v="Salt Lake City"/>
    <x v="7"/>
    <n v="84106"/>
    <x v="1"/>
    <s v="OFF-PA-10001800"/>
    <x v="1"/>
    <x v="10"/>
    <s v="Xerox 220"/>
    <x v="541"/>
    <n v="3"/>
    <n v="0"/>
    <n v="9.3312000000000008"/>
  </r>
  <r>
    <n v="5649"/>
    <s v="CA-2014-142342"/>
    <x v="3"/>
    <d v="2014-07-18T00:00:00"/>
    <x v="698"/>
    <x v="0"/>
    <s v="AJ-10795"/>
    <s v="Anthony Johnson"/>
    <x v="1"/>
    <s v="United States"/>
    <s v="Apple Valley"/>
    <x v="1"/>
    <n v="92307"/>
    <x v="1"/>
    <s v="OFF-PA-10004609"/>
    <x v="1"/>
    <x v="10"/>
    <s v="Xerox 221"/>
    <x v="56"/>
    <n v="5"/>
    <n v="0"/>
    <n v="15.552000000000001"/>
  </r>
  <r>
    <n v="5650"/>
    <s v="CA-2014-142342"/>
    <x v="3"/>
    <d v="2014-07-18T00:00:00"/>
    <x v="698"/>
    <x v="0"/>
    <s v="AJ-10795"/>
    <s v="Anthony Johnson"/>
    <x v="1"/>
    <s v="United States"/>
    <s v="Apple Valley"/>
    <x v="1"/>
    <n v="92307"/>
    <x v="1"/>
    <s v="OFF-EN-10002592"/>
    <x v="1"/>
    <x v="12"/>
    <s v="Peel &amp; Seel Recycled Catalog Envelopes, Brown"/>
    <x v="4057"/>
    <n v="5"/>
    <n v="0"/>
    <n v="28.95"/>
  </r>
  <r>
    <n v="5651"/>
    <s v="CA-2014-142342"/>
    <x v="3"/>
    <d v="2014-07-18T00:00:00"/>
    <x v="698"/>
    <x v="0"/>
    <s v="AJ-10795"/>
    <s v="Anthony Johnson"/>
    <x v="1"/>
    <s v="United States"/>
    <s v="Apple Valley"/>
    <x v="1"/>
    <n v="92307"/>
    <x v="1"/>
    <s v="OFF-ST-10002957"/>
    <x v="1"/>
    <x v="4"/>
    <s v="Sterilite Show Offs Storage Containers"/>
    <x v="232"/>
    <n v="2"/>
    <n v="0"/>
    <n v="0"/>
  </r>
  <r>
    <n v="5652"/>
    <s v="CA-2014-142342"/>
    <x v="3"/>
    <d v="2014-07-18T00:00:00"/>
    <x v="698"/>
    <x v="0"/>
    <s v="AJ-10795"/>
    <s v="Anthony Johnson"/>
    <x v="1"/>
    <s v="United States"/>
    <s v="Apple Valley"/>
    <x v="1"/>
    <n v="92307"/>
    <x v="1"/>
    <s v="FUR-BO-10002613"/>
    <x v="0"/>
    <x v="0"/>
    <s v="Atlantic Metals Mobile 4-Shelf Bookcases, Custom Colors"/>
    <x v="4058"/>
    <n v="5"/>
    <n v="0.15"/>
    <n v="210.73499999999993"/>
  </r>
  <r>
    <n v="5653"/>
    <s v="CA-2014-109099"/>
    <x v="3"/>
    <d v="2014-10-07T00:00:00"/>
    <x v="768"/>
    <x v="1"/>
    <s v="MM-18280"/>
    <s v="Muhammed MacIntyre"/>
    <x v="1"/>
    <s v="United States"/>
    <s v="New York City"/>
    <x v="15"/>
    <n v="10009"/>
    <x v="3"/>
    <s v="OFF-PA-10001033"/>
    <x v="1"/>
    <x v="10"/>
    <s v="Xerox 1893"/>
    <x v="1018"/>
    <n v="1"/>
    <n v="0"/>
    <n v="20.085100000000001"/>
  </r>
  <r>
    <n v="5654"/>
    <s v="US-2011-134187"/>
    <x v="2"/>
    <d v="2011-11-04T00:00:00"/>
    <x v="193"/>
    <x v="1"/>
    <s v="TH-21235"/>
    <s v="Tiffany House"/>
    <x v="1"/>
    <s v="United States"/>
    <s v="Long Beach"/>
    <x v="1"/>
    <n v="90805"/>
    <x v="1"/>
    <s v="OFF-AR-10000940"/>
    <x v="1"/>
    <x v="6"/>
    <s v="Newell 343"/>
    <x v="4059"/>
    <n v="1"/>
    <n v="0"/>
    <n v="0.79380000000000006"/>
  </r>
  <r>
    <n v="5655"/>
    <s v="CA-2013-145261"/>
    <x v="0"/>
    <d v="2013-12-19T00:00:00"/>
    <x v="967"/>
    <x v="2"/>
    <s v="AH-10120"/>
    <s v="Adrian Hane"/>
    <x v="2"/>
    <s v="United States"/>
    <s v="Salem"/>
    <x v="21"/>
    <n v="97301"/>
    <x v="1"/>
    <s v="OFF-BI-10001670"/>
    <x v="1"/>
    <x v="8"/>
    <s v="Vinyl Sectional Post Binders"/>
    <x v="4060"/>
    <n v="4"/>
    <n v="0.7"/>
    <n v="-30.159999999999997"/>
  </r>
  <r>
    <n v="5656"/>
    <s v="CA-2013-145261"/>
    <x v="0"/>
    <d v="2013-12-19T00:00:00"/>
    <x v="967"/>
    <x v="2"/>
    <s v="AH-10120"/>
    <s v="Adrian Hane"/>
    <x v="2"/>
    <s v="United States"/>
    <s v="Salem"/>
    <x v="21"/>
    <n v="97301"/>
    <x v="1"/>
    <s v="OFF-AR-10004078"/>
    <x v="1"/>
    <x v="6"/>
    <s v="Newell 312"/>
    <x v="4061"/>
    <n v="4"/>
    <n v="0.2"/>
    <n v="2.3359999999999994"/>
  </r>
  <r>
    <n v="5657"/>
    <s v="CA-2013-145261"/>
    <x v="0"/>
    <d v="2013-12-19T00:00:00"/>
    <x v="967"/>
    <x v="2"/>
    <s v="AH-10120"/>
    <s v="Adrian Hane"/>
    <x v="2"/>
    <s v="United States"/>
    <s v="Salem"/>
    <x v="21"/>
    <n v="97301"/>
    <x v="1"/>
    <s v="OFF-PA-10003036"/>
    <x v="1"/>
    <x v="10"/>
    <s v="Black Print Carbonless 8 1/2&quot; x 8 1/4&quot; Rapid Memo Book"/>
    <x v="25"/>
    <n v="2"/>
    <n v="0.2"/>
    <n v="3.7855999999999992"/>
  </r>
  <r>
    <n v="5658"/>
    <s v="CA-2013-145261"/>
    <x v="0"/>
    <d v="2013-12-19T00:00:00"/>
    <x v="967"/>
    <x v="2"/>
    <s v="AH-10120"/>
    <s v="Adrian Hane"/>
    <x v="2"/>
    <s v="United States"/>
    <s v="Salem"/>
    <x v="21"/>
    <n v="97301"/>
    <x v="1"/>
    <s v="TEC-AC-10000991"/>
    <x v="2"/>
    <x v="11"/>
    <s v="Sony Micro Vault Click 8 GB USB 2.0 Flash Drive"/>
    <x v="4062"/>
    <n v="3"/>
    <n v="0.2"/>
    <n v="-8.4581999999999979"/>
  </r>
  <r>
    <n v="5659"/>
    <s v="CA-2013-145261"/>
    <x v="0"/>
    <d v="2013-12-19T00:00:00"/>
    <x v="967"/>
    <x v="2"/>
    <s v="AH-10120"/>
    <s v="Adrian Hane"/>
    <x v="2"/>
    <s v="United States"/>
    <s v="Salem"/>
    <x v="21"/>
    <n v="97301"/>
    <x v="1"/>
    <s v="FUR-TA-10002530"/>
    <x v="0"/>
    <x v="3"/>
    <s v="Iceberg OfficeWorks 42&quot; Round Tables"/>
    <x v="4063"/>
    <n v="5"/>
    <n v="0.5"/>
    <n v="-264.21500000000003"/>
  </r>
  <r>
    <n v="5660"/>
    <s v="CA-2013-145261"/>
    <x v="0"/>
    <d v="2013-12-19T00:00:00"/>
    <x v="967"/>
    <x v="2"/>
    <s v="AH-10120"/>
    <s v="Adrian Hane"/>
    <x v="2"/>
    <s v="United States"/>
    <s v="Salem"/>
    <x v="21"/>
    <n v="97301"/>
    <x v="1"/>
    <s v="OFF-LA-10000407"/>
    <x v="1"/>
    <x v="2"/>
    <s v="Avery White Multi-Purpose Labels"/>
    <x v="801"/>
    <n v="4"/>
    <n v="0.2"/>
    <n v="5.1791999999999998"/>
  </r>
  <r>
    <n v="5661"/>
    <s v="CA-2013-145261"/>
    <x v="0"/>
    <d v="2013-12-19T00:00:00"/>
    <x v="967"/>
    <x v="2"/>
    <s v="AH-10120"/>
    <s v="Adrian Hane"/>
    <x v="2"/>
    <s v="United States"/>
    <s v="Salem"/>
    <x v="21"/>
    <n v="97301"/>
    <x v="1"/>
    <s v="TEC-PH-10004833"/>
    <x v="2"/>
    <x v="7"/>
    <s v="Macally Suction Cup Mount"/>
    <x v="4064"/>
    <n v="3"/>
    <n v="0.2"/>
    <n v="-7.17"/>
  </r>
  <r>
    <n v="5662"/>
    <s v="CA-2013-108875"/>
    <x v="0"/>
    <d v="2013-09-25T00:00:00"/>
    <x v="152"/>
    <x v="1"/>
    <s v="CL-12700"/>
    <s v="Craig Leslie"/>
    <x v="2"/>
    <s v="United States"/>
    <s v="Aurora"/>
    <x v="22"/>
    <n v="80013"/>
    <x v="1"/>
    <s v="FUR-FU-10002671"/>
    <x v="0"/>
    <x v="5"/>
    <s v="Electrix 20W Halogen Replacement Bulb for Zoom-In Desk Lamp"/>
    <x v="4065"/>
    <n v="2"/>
    <n v="0.2"/>
    <n v="7.5039999999999987"/>
  </r>
  <r>
    <n v="5663"/>
    <s v="CA-2013-108875"/>
    <x v="0"/>
    <d v="2013-09-25T00:00:00"/>
    <x v="152"/>
    <x v="1"/>
    <s v="CL-12700"/>
    <s v="Craig Leslie"/>
    <x v="2"/>
    <s v="United States"/>
    <s v="Aurora"/>
    <x v="22"/>
    <n v="80013"/>
    <x v="1"/>
    <s v="OFF-ST-10001370"/>
    <x v="1"/>
    <x v="4"/>
    <s v="Sensible Storage WireTech Storage Systems"/>
    <x v="4066"/>
    <n v="9"/>
    <n v="0.2"/>
    <n v="-95.823000000000079"/>
  </r>
  <r>
    <n v="5664"/>
    <s v="CA-2013-141957"/>
    <x v="0"/>
    <d v="2013-07-22T00:00:00"/>
    <x v="246"/>
    <x v="3"/>
    <s v="JG-15310"/>
    <s v="Jason Gross"/>
    <x v="1"/>
    <s v="United States"/>
    <s v="Newark"/>
    <x v="24"/>
    <n v="43055"/>
    <x v="3"/>
    <s v="OFF-AR-10000914"/>
    <x v="1"/>
    <x v="6"/>
    <s v="Boston 16765 Mini Stand Up Battery Pencil Sharpener"/>
    <x v="4067"/>
    <n v="2"/>
    <n v="0.2"/>
    <n v="1.3992000000000013"/>
  </r>
  <r>
    <n v="5665"/>
    <s v="CA-2013-141957"/>
    <x v="0"/>
    <d v="2013-07-22T00:00:00"/>
    <x v="246"/>
    <x v="3"/>
    <s v="JG-15310"/>
    <s v="Jason Gross"/>
    <x v="1"/>
    <s v="United States"/>
    <s v="Newark"/>
    <x v="24"/>
    <n v="43055"/>
    <x v="3"/>
    <s v="OFF-BI-10001116"/>
    <x v="1"/>
    <x v="8"/>
    <s v="Wilson Jones 1&quot; Hanging DublLock Ring Binders"/>
    <x v="2227"/>
    <n v="7"/>
    <n v="0.7"/>
    <n v="-8.1311999999999998"/>
  </r>
  <r>
    <n v="5666"/>
    <s v="CA-2013-141957"/>
    <x v="0"/>
    <d v="2013-07-22T00:00:00"/>
    <x v="246"/>
    <x v="3"/>
    <s v="JG-15310"/>
    <s v="Jason Gross"/>
    <x v="1"/>
    <s v="United States"/>
    <s v="Newark"/>
    <x v="24"/>
    <n v="43055"/>
    <x v="3"/>
    <s v="OFF-ST-10002276"/>
    <x v="1"/>
    <x v="4"/>
    <s v="Safco Steel Mobile File Cart"/>
    <x v="4068"/>
    <n v="1"/>
    <n v="0.2"/>
    <n v="4.1680000000000028"/>
  </r>
  <r>
    <n v="5667"/>
    <s v="CA-2013-141957"/>
    <x v="0"/>
    <d v="2013-07-22T00:00:00"/>
    <x v="246"/>
    <x v="3"/>
    <s v="JG-15310"/>
    <s v="Jason Gross"/>
    <x v="1"/>
    <s v="United States"/>
    <s v="Newark"/>
    <x v="24"/>
    <n v="43055"/>
    <x v="3"/>
    <s v="OFF-ST-10004340"/>
    <x v="1"/>
    <x v="4"/>
    <s v="Fellowes Mobile File Cart, Black"/>
    <x v="4069"/>
    <n v="2"/>
    <n v="0.2"/>
    <n v="8.7052000000000049"/>
  </r>
  <r>
    <n v="5668"/>
    <s v="CA-2013-142405"/>
    <x v="0"/>
    <d v="2013-06-12T00:00:00"/>
    <x v="35"/>
    <x v="1"/>
    <s v="SE-20110"/>
    <s v="Sanjit Engle"/>
    <x v="0"/>
    <s v="United States"/>
    <s v="Seattle"/>
    <x v="4"/>
    <n v="98103"/>
    <x v="1"/>
    <s v="OFF-LA-10004093"/>
    <x v="1"/>
    <x v="2"/>
    <s v="Avery 486"/>
    <x v="2"/>
    <n v="2"/>
    <n v="0"/>
    <n v="6.8713999999999995"/>
  </r>
  <r>
    <n v="5669"/>
    <s v="CA-2013-142405"/>
    <x v="0"/>
    <d v="2013-06-12T00:00:00"/>
    <x v="35"/>
    <x v="1"/>
    <s v="SE-20110"/>
    <s v="Sanjit Engle"/>
    <x v="0"/>
    <s v="United States"/>
    <s v="Seattle"/>
    <x v="4"/>
    <n v="98103"/>
    <x v="1"/>
    <s v="OFF-BI-10004728"/>
    <x v="1"/>
    <x v="8"/>
    <s v="Wilson Jones Turn Tabs Binder Tool for Ring Binders"/>
    <x v="4070"/>
    <n v="14"/>
    <n v="0.2"/>
    <n v="17.544800000000002"/>
  </r>
  <r>
    <n v="5670"/>
    <s v="CA-2013-142405"/>
    <x v="0"/>
    <d v="2013-06-12T00:00:00"/>
    <x v="35"/>
    <x v="1"/>
    <s v="SE-20110"/>
    <s v="Sanjit Engle"/>
    <x v="0"/>
    <s v="United States"/>
    <s v="Seattle"/>
    <x v="4"/>
    <n v="98103"/>
    <x v="1"/>
    <s v="TEC-AC-10003095"/>
    <x v="2"/>
    <x v="11"/>
    <s v="Logitech G35 7.1-Channel Surround Sound Headset"/>
    <x v="1948"/>
    <n v="3"/>
    <n v="0"/>
    <n v="132.58980000000003"/>
  </r>
  <r>
    <n v="5671"/>
    <s v="CA-2012-141012"/>
    <x v="1"/>
    <d v="2012-06-09T00:00:00"/>
    <x v="1149"/>
    <x v="0"/>
    <s v="TG-21640"/>
    <s v="Trudy Glocke"/>
    <x v="0"/>
    <s v="United States"/>
    <s v="Pocatello"/>
    <x v="45"/>
    <n v="83201"/>
    <x v="1"/>
    <s v="FUR-FU-10003192"/>
    <x v="0"/>
    <x v="5"/>
    <s v="Luxo Adjustable Task Clamp Lamp"/>
    <x v="4071"/>
    <n v="4"/>
    <n v="0"/>
    <n v="92.393599999999992"/>
  </r>
  <r>
    <n v="5672"/>
    <s v="CA-2012-141012"/>
    <x v="1"/>
    <d v="2012-06-09T00:00:00"/>
    <x v="1149"/>
    <x v="0"/>
    <s v="TG-21640"/>
    <s v="Trudy Glocke"/>
    <x v="0"/>
    <s v="United States"/>
    <s v="Pocatello"/>
    <x v="45"/>
    <n v="83201"/>
    <x v="1"/>
    <s v="TEC-PH-10004522"/>
    <x v="2"/>
    <x v="7"/>
    <s v="Dexim XPower Skin Super-Thin Power Case for iPhone 5 - Black"/>
    <x v="4072"/>
    <n v="3"/>
    <n v="0.2"/>
    <n v="8.7735000000000056"/>
  </r>
  <r>
    <n v="5673"/>
    <s v="CA-2014-127922"/>
    <x v="3"/>
    <d v="2014-10-28T00:00:00"/>
    <x v="548"/>
    <x v="1"/>
    <s v="SH-19975"/>
    <s v="Sally Hughsby"/>
    <x v="1"/>
    <s v="United States"/>
    <s v="Dallas"/>
    <x v="5"/>
    <n v="75081"/>
    <x v="2"/>
    <s v="OFF-EN-10003068"/>
    <x v="1"/>
    <x v="12"/>
    <s v="#6 3/4 Gummed Flap White Envelopes"/>
    <x v="4073"/>
    <n v="2"/>
    <n v="0.2"/>
    <n v="5.5439999999999987"/>
  </r>
  <r>
    <n v="5674"/>
    <s v="CA-2014-127922"/>
    <x v="3"/>
    <d v="2014-10-28T00:00:00"/>
    <x v="548"/>
    <x v="1"/>
    <s v="SH-19975"/>
    <s v="Sally Hughsby"/>
    <x v="1"/>
    <s v="United States"/>
    <s v="Dallas"/>
    <x v="5"/>
    <n v="75081"/>
    <x v="2"/>
    <s v="OFF-PA-10001204"/>
    <x v="1"/>
    <x v="10"/>
    <s v="Xerox 1972"/>
    <x v="582"/>
    <n v="2"/>
    <n v="0.2"/>
    <n v="2.6399999999999997"/>
  </r>
  <r>
    <n v="5675"/>
    <s v="CA-2013-146318"/>
    <x v="0"/>
    <d v="2013-01-22T00:00:00"/>
    <x v="1040"/>
    <x v="1"/>
    <s v="MC-17275"/>
    <s v="Marc Crier"/>
    <x v="0"/>
    <s v="United States"/>
    <s v="Seattle"/>
    <x v="4"/>
    <n v="98105"/>
    <x v="1"/>
    <s v="OFF-PA-10003953"/>
    <x v="1"/>
    <x v="10"/>
    <s v="Xerox 218"/>
    <x v="91"/>
    <n v="2"/>
    <n v="0"/>
    <n v="6.2208000000000006"/>
  </r>
  <r>
    <n v="5676"/>
    <s v="CA-2011-135993"/>
    <x v="2"/>
    <d v="2011-05-28T00:00:00"/>
    <x v="1150"/>
    <x v="1"/>
    <s v="PJ-18835"/>
    <s v="Patrick Jones"/>
    <x v="1"/>
    <s v="United States"/>
    <s v="Seattle"/>
    <x v="4"/>
    <n v="98115"/>
    <x v="1"/>
    <s v="TEC-PH-10001552"/>
    <x v="2"/>
    <x v="7"/>
    <s v="I Need's 3d Hello Kitty Hybrid Silicone Case Cover for HTC One X 4g with 3d Hello Kitty Stylus Pen Green/pink"/>
    <x v="4074"/>
    <n v="6"/>
    <n v="0.2"/>
    <n v="5.7408000000000019"/>
  </r>
  <r>
    <n v="5677"/>
    <s v="CA-2011-135993"/>
    <x v="2"/>
    <d v="2011-05-28T00:00:00"/>
    <x v="1150"/>
    <x v="1"/>
    <s v="PJ-18835"/>
    <s v="Patrick Jones"/>
    <x v="1"/>
    <s v="United States"/>
    <s v="Seattle"/>
    <x v="4"/>
    <n v="98115"/>
    <x v="1"/>
    <s v="TEC-AC-10004877"/>
    <x v="2"/>
    <x v="11"/>
    <s v="Imation 30456 USB Flash Drive 8GB"/>
    <x v="4075"/>
    <n v="4"/>
    <n v="0"/>
    <n v="2.2079999999999984"/>
  </r>
  <r>
    <n v="5678"/>
    <s v="CA-2011-126802"/>
    <x v="2"/>
    <d v="2011-12-29T00:00:00"/>
    <x v="1061"/>
    <x v="1"/>
    <s v="ZC-21910"/>
    <s v="Zuschuss Carroll"/>
    <x v="0"/>
    <s v="United States"/>
    <s v="Chicago"/>
    <x v="10"/>
    <n v="60610"/>
    <x v="2"/>
    <s v="FUR-FU-10000193"/>
    <x v="0"/>
    <x v="5"/>
    <s v="Tenex Chairmats For Use with Hard Floors"/>
    <x v="2360"/>
    <n v="3"/>
    <n v="0.6"/>
    <n v="-50.66879999999999"/>
  </r>
  <r>
    <n v="5679"/>
    <s v="CA-2013-143924"/>
    <x v="0"/>
    <d v="2013-07-29T00:00:00"/>
    <x v="1151"/>
    <x v="1"/>
    <s v="SC-20680"/>
    <s v="Steve Carroll"/>
    <x v="2"/>
    <s v="United States"/>
    <s v="Holland"/>
    <x v="12"/>
    <n v="49423"/>
    <x v="2"/>
    <s v="OFF-FA-10000735"/>
    <x v="1"/>
    <x v="13"/>
    <s v="Staples"/>
    <x v="4076"/>
    <n v="7"/>
    <n v="0"/>
    <n v="9.1979999999999986"/>
  </r>
  <r>
    <n v="5680"/>
    <s v="CA-2013-143924"/>
    <x v="0"/>
    <d v="2013-07-29T00:00:00"/>
    <x v="1151"/>
    <x v="1"/>
    <s v="SC-20680"/>
    <s v="Steve Carroll"/>
    <x v="2"/>
    <s v="United States"/>
    <s v="Holland"/>
    <x v="12"/>
    <n v="49423"/>
    <x v="2"/>
    <s v="OFF-PA-10002120"/>
    <x v="1"/>
    <x v="10"/>
    <s v="Xerox 1889"/>
    <x v="1446"/>
    <n v="2"/>
    <n v="0"/>
    <n v="53.860799999999998"/>
  </r>
  <r>
    <n v="5681"/>
    <s v="CA-2013-141551"/>
    <x v="0"/>
    <d v="2013-09-25T00:00:00"/>
    <x v="424"/>
    <x v="1"/>
    <s v="BP-11230"/>
    <s v="Benjamin Patterson"/>
    <x v="0"/>
    <s v="United States"/>
    <s v="Broken Arrow"/>
    <x v="26"/>
    <n v="74012"/>
    <x v="2"/>
    <s v="OFF-BI-10001249"/>
    <x v="1"/>
    <x v="8"/>
    <s v="Avery Heavy-Duty EZD View Binder with Locking Rings"/>
    <x v="4077"/>
    <n v="1"/>
    <n v="0"/>
    <n v="2.9347999999999996"/>
  </r>
  <r>
    <n v="5682"/>
    <s v="CA-2013-141551"/>
    <x v="0"/>
    <d v="2013-09-25T00:00:00"/>
    <x v="424"/>
    <x v="1"/>
    <s v="BP-11230"/>
    <s v="Benjamin Patterson"/>
    <x v="0"/>
    <s v="United States"/>
    <s v="Broken Arrow"/>
    <x v="26"/>
    <n v="74012"/>
    <x v="2"/>
    <s v="OFF-PA-10001569"/>
    <x v="1"/>
    <x v="10"/>
    <s v="Xerox 232"/>
    <x v="90"/>
    <n v="1"/>
    <n v="0"/>
    <n v="3.1104000000000003"/>
  </r>
  <r>
    <n v="5683"/>
    <s v="CA-2011-164315"/>
    <x v="2"/>
    <d v="2011-04-02T00:00:00"/>
    <x v="521"/>
    <x v="1"/>
    <s v="RD-19585"/>
    <s v="Rob Dowd"/>
    <x v="0"/>
    <s v="United States"/>
    <s v="Athens"/>
    <x v="32"/>
    <n v="30605"/>
    <x v="0"/>
    <s v="OFF-PA-10004248"/>
    <x v="1"/>
    <x v="10"/>
    <s v="Xerox 1990"/>
    <x v="3426"/>
    <n v="3"/>
    <n v="0"/>
    <n v="7.1280000000000001"/>
  </r>
  <r>
    <n v="5684"/>
    <s v="CA-2011-164315"/>
    <x v="2"/>
    <d v="2011-04-02T00:00:00"/>
    <x v="521"/>
    <x v="1"/>
    <s v="RD-19585"/>
    <s v="Rob Dowd"/>
    <x v="0"/>
    <s v="United States"/>
    <s v="Athens"/>
    <x v="32"/>
    <n v="30605"/>
    <x v="0"/>
    <s v="TEC-PH-10001128"/>
    <x v="2"/>
    <x v="7"/>
    <s v="Motorola Droid Maxx"/>
    <x v="4078"/>
    <n v="7"/>
    <n v="0"/>
    <n v="293.98040000000003"/>
  </r>
  <r>
    <n v="5685"/>
    <s v="CA-2011-164315"/>
    <x v="2"/>
    <d v="2011-04-02T00:00:00"/>
    <x v="521"/>
    <x v="1"/>
    <s v="RD-19585"/>
    <s v="Rob Dowd"/>
    <x v="0"/>
    <s v="United States"/>
    <s v="Athens"/>
    <x v="32"/>
    <n v="30605"/>
    <x v="0"/>
    <s v="OFF-AP-10003842"/>
    <x v="1"/>
    <x v="9"/>
    <s v="Euro-Pro Shark Turbo Vacuum"/>
    <x v="901"/>
    <n v="5"/>
    <n v="0"/>
    <n v="40.274000000000001"/>
  </r>
  <r>
    <n v="5686"/>
    <s v="CA-2012-131072"/>
    <x v="1"/>
    <d v="2012-11-05T00:00:00"/>
    <x v="745"/>
    <x v="3"/>
    <s v="KL-16645"/>
    <s v="Ken Lonsdale"/>
    <x v="0"/>
    <s v="United States"/>
    <s v="Seattle"/>
    <x v="4"/>
    <n v="98105"/>
    <x v="1"/>
    <s v="OFF-BI-10002794"/>
    <x v="1"/>
    <x v="8"/>
    <s v="Avery Trapezoid Ring Binder, 3&quot; Capacity, Black, 1040 sheets"/>
    <x v="2066"/>
    <n v="3"/>
    <n v="0.2"/>
    <n v="35.652599999999993"/>
  </r>
  <r>
    <n v="5687"/>
    <s v="CA-2011-131541"/>
    <x v="2"/>
    <d v="2011-07-28T00:00:00"/>
    <x v="1152"/>
    <x v="3"/>
    <s v="CK-12205"/>
    <s v="Chloris Kastensmidt"/>
    <x v="0"/>
    <s v="United States"/>
    <s v="Apopka"/>
    <x v="2"/>
    <n v="32712"/>
    <x v="0"/>
    <s v="OFF-FA-10000621"/>
    <x v="1"/>
    <x v="13"/>
    <s v="OIC Colored Binder Clips, Assorted Sizes"/>
    <x v="4079"/>
    <n v="5"/>
    <n v="0.2"/>
    <n v="5.1910000000000007"/>
  </r>
  <r>
    <n v="5688"/>
    <s v="CA-2011-131541"/>
    <x v="2"/>
    <d v="2011-07-28T00:00:00"/>
    <x v="1152"/>
    <x v="3"/>
    <s v="CK-12205"/>
    <s v="Chloris Kastensmidt"/>
    <x v="0"/>
    <s v="United States"/>
    <s v="Apopka"/>
    <x v="2"/>
    <n v="32712"/>
    <x v="0"/>
    <s v="FUR-FU-10003623"/>
    <x v="0"/>
    <x v="5"/>
    <s v="DataProducts Ampli Magnifier Task Lamp, Black,"/>
    <x v="4080"/>
    <n v="6"/>
    <n v="0.2"/>
    <n v="12.988799999999991"/>
  </r>
  <r>
    <n v="5689"/>
    <s v="CA-2011-131541"/>
    <x v="2"/>
    <d v="2011-07-28T00:00:00"/>
    <x v="1152"/>
    <x v="3"/>
    <s v="CK-12205"/>
    <s v="Chloris Kastensmidt"/>
    <x v="0"/>
    <s v="United States"/>
    <s v="Apopka"/>
    <x v="2"/>
    <n v="32712"/>
    <x v="0"/>
    <s v="OFF-EN-10000781"/>
    <x v="1"/>
    <x v="12"/>
    <s v="#10- 4 1/8&quot; x 9 1/2&quot; Recycled Envelopes"/>
    <x v="4081"/>
    <n v="7"/>
    <n v="0.2"/>
    <n v="16.518599999999999"/>
  </r>
  <r>
    <n v="5690"/>
    <s v="CA-2012-119550"/>
    <x v="1"/>
    <d v="2012-12-26T00:00:00"/>
    <x v="16"/>
    <x v="1"/>
    <s v="RB-19705"/>
    <s v="Roger Barcio"/>
    <x v="2"/>
    <s v="United States"/>
    <s v="Houston"/>
    <x v="5"/>
    <n v="77070"/>
    <x v="2"/>
    <s v="FUR-CH-10002044"/>
    <x v="0"/>
    <x v="1"/>
    <s v="Office Star - Contemporary Task Swivel chair with 2-way adjustable arms, Plum"/>
    <x v="4082"/>
    <n v="3"/>
    <n v="0.3"/>
    <n v="-90.376199999999997"/>
  </r>
  <r>
    <n v="5691"/>
    <s v="US-2012-138093"/>
    <x v="1"/>
    <d v="2012-12-10T00:00:00"/>
    <x v="313"/>
    <x v="1"/>
    <s v="KM-16225"/>
    <s v="Kalyca Meade"/>
    <x v="1"/>
    <s v="United States"/>
    <s v="Baltimore"/>
    <x v="39"/>
    <n v="21215"/>
    <x v="3"/>
    <s v="OFF-AR-10000817"/>
    <x v="1"/>
    <x v="6"/>
    <s v="Manco Dry-Lighter Erasable Highlighter"/>
    <x v="4083"/>
    <n v="9"/>
    <n v="0"/>
    <n v="9.3023999999999987"/>
  </r>
  <r>
    <n v="5692"/>
    <s v="US-2012-138093"/>
    <x v="1"/>
    <d v="2012-12-10T00:00:00"/>
    <x v="313"/>
    <x v="1"/>
    <s v="KM-16225"/>
    <s v="Kalyca Meade"/>
    <x v="1"/>
    <s v="United States"/>
    <s v="Baltimore"/>
    <x v="39"/>
    <n v="21215"/>
    <x v="3"/>
    <s v="OFF-PA-10001509"/>
    <x v="1"/>
    <x v="10"/>
    <s v="Recycled Desk Saver Line &quot;While You Were Out&quot; Book, 5 1/2&quot; X 4&quot;"/>
    <x v="915"/>
    <n v="5"/>
    <n v="0"/>
    <n v="20.584999999999994"/>
  </r>
  <r>
    <n v="5693"/>
    <s v="US-2012-138093"/>
    <x v="1"/>
    <d v="2012-12-10T00:00:00"/>
    <x v="313"/>
    <x v="1"/>
    <s v="KM-16225"/>
    <s v="Kalyca Meade"/>
    <x v="1"/>
    <s v="United States"/>
    <s v="Baltimore"/>
    <x v="39"/>
    <n v="21215"/>
    <x v="3"/>
    <s v="TEC-PH-10004667"/>
    <x v="2"/>
    <x v="7"/>
    <s v="Cisco 8x8 Inc. 6753i IP Business Phone System"/>
    <x v="4084"/>
    <n v="1"/>
    <n v="0"/>
    <n v="36.447299999999998"/>
  </r>
  <r>
    <n v="5694"/>
    <s v="US-2012-138093"/>
    <x v="1"/>
    <d v="2012-12-10T00:00:00"/>
    <x v="313"/>
    <x v="1"/>
    <s v="KM-16225"/>
    <s v="Kalyca Meade"/>
    <x v="1"/>
    <s v="United States"/>
    <s v="Baltimore"/>
    <x v="39"/>
    <n v="21215"/>
    <x v="3"/>
    <s v="OFF-PA-10000143"/>
    <x v="1"/>
    <x v="10"/>
    <s v="Astroparche Fine Business Paper"/>
    <x v="1603"/>
    <n v="5"/>
    <n v="0"/>
    <n v="12.672000000000001"/>
  </r>
  <r>
    <n v="5695"/>
    <s v="US-2012-138093"/>
    <x v="1"/>
    <d v="2012-12-10T00:00:00"/>
    <x v="313"/>
    <x v="1"/>
    <s v="KM-16225"/>
    <s v="Kalyca Meade"/>
    <x v="1"/>
    <s v="United States"/>
    <s v="Baltimore"/>
    <x v="39"/>
    <n v="21215"/>
    <x v="3"/>
    <s v="FUR-CH-10000785"/>
    <x v="0"/>
    <x v="1"/>
    <s v="Global Ergonomic Managers Chair"/>
    <x v="3116"/>
    <n v="3"/>
    <n v="0"/>
    <n v="141.1644"/>
  </r>
  <r>
    <n v="5696"/>
    <s v="CA-2013-126165"/>
    <x v="0"/>
    <d v="2013-05-06T00:00:00"/>
    <x v="477"/>
    <x v="0"/>
    <s v="AH-10465"/>
    <s v="Amy Hunt"/>
    <x v="0"/>
    <s v="United States"/>
    <s v="San Francisco"/>
    <x v="1"/>
    <n v="94109"/>
    <x v="1"/>
    <s v="FUR-TA-10001676"/>
    <x v="0"/>
    <x v="3"/>
    <s v="Hon 61000 Series Interactive Training Tables"/>
    <x v="4085"/>
    <n v="2"/>
    <n v="0.2"/>
    <n v="-1.7772000000000041"/>
  </r>
  <r>
    <n v="5697"/>
    <s v="CA-2014-126123"/>
    <x v="3"/>
    <d v="2014-10-15T00:00:00"/>
    <x v="499"/>
    <x v="1"/>
    <s v="AG-10765"/>
    <s v="Anthony Garverick"/>
    <x v="2"/>
    <s v="United States"/>
    <s v="Chicago"/>
    <x v="10"/>
    <n v="60623"/>
    <x v="2"/>
    <s v="OFF-BI-10000309"/>
    <x v="1"/>
    <x v="8"/>
    <s v="GBC Twin Loop Wire Binding Elements, 9/16&quot; Spine, Black"/>
    <x v="4086"/>
    <n v="9"/>
    <n v="0.8"/>
    <n v="-42.46380000000002"/>
  </r>
  <r>
    <n v="5698"/>
    <s v="CA-2014-126123"/>
    <x v="3"/>
    <d v="2014-10-15T00:00:00"/>
    <x v="499"/>
    <x v="1"/>
    <s v="AG-10765"/>
    <s v="Anthony Garverick"/>
    <x v="2"/>
    <s v="United States"/>
    <s v="Chicago"/>
    <x v="10"/>
    <n v="60623"/>
    <x v="2"/>
    <s v="OFF-BI-10004224"/>
    <x v="1"/>
    <x v="8"/>
    <s v="Catalog Binders with Expanding Posts"/>
    <x v="4087"/>
    <n v="1"/>
    <n v="0.8"/>
    <n v="-23.548000000000009"/>
  </r>
  <r>
    <n v="5699"/>
    <s v="CA-2013-143441"/>
    <x v="0"/>
    <d v="2013-11-06T00:00:00"/>
    <x v="519"/>
    <x v="3"/>
    <s v="EB-14170"/>
    <s v="Evan Bailliet"/>
    <x v="0"/>
    <s v="United States"/>
    <s v="Laredo"/>
    <x v="5"/>
    <n v="78041"/>
    <x v="2"/>
    <s v="OFF-LA-10002312"/>
    <x v="1"/>
    <x v="2"/>
    <s v="Avery 490"/>
    <x v="1583"/>
    <n v="1"/>
    <n v="0.2"/>
    <n v="4.4399999999999995"/>
  </r>
  <r>
    <n v="5700"/>
    <s v="CA-2014-148320"/>
    <x v="3"/>
    <d v="2014-11-04T00:00:00"/>
    <x v="834"/>
    <x v="1"/>
    <s v="PG-18895"/>
    <s v="Paul Gonzalez"/>
    <x v="0"/>
    <s v="United States"/>
    <s v="San Francisco"/>
    <x v="1"/>
    <n v="94109"/>
    <x v="1"/>
    <s v="OFF-PA-10003022"/>
    <x v="1"/>
    <x v="10"/>
    <s v="Xerox 1992"/>
    <x v="1211"/>
    <n v="6"/>
    <n v="0"/>
    <n v="17.581200000000003"/>
  </r>
  <r>
    <n v="5701"/>
    <s v="CA-2013-125661"/>
    <x v="0"/>
    <d v="2013-11-25T00:00:00"/>
    <x v="482"/>
    <x v="2"/>
    <s v="CA-12055"/>
    <s v="Cathy Armstrong"/>
    <x v="2"/>
    <s v="United States"/>
    <s v="Cleveland"/>
    <x v="24"/>
    <n v="44105"/>
    <x v="3"/>
    <s v="OFF-EN-10001532"/>
    <x v="1"/>
    <x v="12"/>
    <s v="Brown Kraft Recycled Envelopes"/>
    <x v="4088"/>
    <n v="3"/>
    <n v="0.2"/>
    <n v="15.281999999999998"/>
  </r>
  <r>
    <n v="5702"/>
    <s v="CA-2013-125661"/>
    <x v="0"/>
    <d v="2013-11-25T00:00:00"/>
    <x v="482"/>
    <x v="2"/>
    <s v="CA-12055"/>
    <s v="Cathy Armstrong"/>
    <x v="2"/>
    <s v="United States"/>
    <s v="Cleveland"/>
    <x v="24"/>
    <n v="44105"/>
    <x v="3"/>
    <s v="TEC-AC-10004855"/>
    <x v="2"/>
    <x v="11"/>
    <s v="V7 USB Numeric Keypad"/>
    <x v="4089"/>
    <n v="5"/>
    <n v="0.2"/>
    <n v="-22.743500000000004"/>
  </r>
  <r>
    <n v="5703"/>
    <s v="US-2011-123519"/>
    <x v="2"/>
    <d v="2011-12-14T00:00:00"/>
    <x v="444"/>
    <x v="1"/>
    <s v="SS-20875"/>
    <s v="Sung Shariari"/>
    <x v="0"/>
    <s v="United States"/>
    <s v="Marion"/>
    <x v="24"/>
    <n v="43302"/>
    <x v="3"/>
    <s v="OFF-AR-10003829"/>
    <x v="1"/>
    <x v="6"/>
    <s v="Newell 35"/>
    <x v="370"/>
    <n v="1"/>
    <n v="0.2"/>
    <n v="0.29519999999999957"/>
  </r>
  <r>
    <n v="5704"/>
    <s v="US-2011-123519"/>
    <x v="2"/>
    <d v="2011-12-14T00:00:00"/>
    <x v="444"/>
    <x v="1"/>
    <s v="SS-20875"/>
    <s v="Sung Shariari"/>
    <x v="0"/>
    <s v="United States"/>
    <s v="Marion"/>
    <x v="24"/>
    <n v="43302"/>
    <x v="3"/>
    <s v="FUR-TA-10002645"/>
    <x v="0"/>
    <x v="3"/>
    <s v="Hon Rectangular Conference Tables"/>
    <x v="4090"/>
    <n v="1"/>
    <n v="0.4"/>
    <n v="-52.336500000000029"/>
  </r>
  <r>
    <n v="5705"/>
    <s v="US-2011-123519"/>
    <x v="2"/>
    <d v="2011-12-14T00:00:00"/>
    <x v="444"/>
    <x v="1"/>
    <s v="SS-20875"/>
    <s v="Sung Shariari"/>
    <x v="0"/>
    <s v="United States"/>
    <s v="Marion"/>
    <x v="24"/>
    <n v="43302"/>
    <x v="3"/>
    <s v="TEC-AC-10003033"/>
    <x v="2"/>
    <x v="11"/>
    <s v="Plantronics CS510 - Over-the-Head monaural Wireless Headset System"/>
    <x v="2392"/>
    <n v="1"/>
    <n v="0.2"/>
    <n v="42.893499999999975"/>
  </r>
  <r>
    <n v="5706"/>
    <s v="CA-2011-155593"/>
    <x v="2"/>
    <d v="2011-11-03T00:00:00"/>
    <x v="821"/>
    <x v="1"/>
    <s v="RP-19390"/>
    <s v="Resi Pölking"/>
    <x v="0"/>
    <s v="United States"/>
    <s v="Fairfield"/>
    <x v="29"/>
    <n v="6824"/>
    <x v="3"/>
    <s v="OFF-SU-10002522"/>
    <x v="1"/>
    <x v="14"/>
    <s v="Acme Kleen Earth Office Shears"/>
    <x v="4091"/>
    <n v="3"/>
    <n v="0"/>
    <n v="3.3755999999999986"/>
  </r>
  <r>
    <n v="5707"/>
    <s v="CA-2014-136000"/>
    <x v="3"/>
    <d v="2014-09-23T00:00:00"/>
    <x v="425"/>
    <x v="0"/>
    <s v="SC-20440"/>
    <s v="Shaun Chance"/>
    <x v="1"/>
    <s v="United States"/>
    <s v="New York City"/>
    <x v="15"/>
    <n v="10009"/>
    <x v="3"/>
    <s v="OFF-BI-10004828"/>
    <x v="1"/>
    <x v="8"/>
    <s v="GBC Poly Designer Binding Covers"/>
    <x v="3022"/>
    <n v="3"/>
    <n v="0.2"/>
    <n v="14.563799999999997"/>
  </r>
  <r>
    <n v="5708"/>
    <s v="US-2012-160857"/>
    <x v="1"/>
    <d v="2012-05-08T00:00:00"/>
    <x v="1153"/>
    <x v="1"/>
    <s v="NW-18400"/>
    <s v="Natalie Webber"/>
    <x v="0"/>
    <s v="United States"/>
    <s v="New York City"/>
    <x v="15"/>
    <n v="10024"/>
    <x v="3"/>
    <s v="FUR-FU-10001095"/>
    <x v="0"/>
    <x v="5"/>
    <s v="DAX Black Cherry Wood-Tone Poster Frame"/>
    <x v="4092"/>
    <n v="3"/>
    <n v="0"/>
    <n v="30.187200000000001"/>
  </r>
  <r>
    <n v="5709"/>
    <s v="US-2012-160857"/>
    <x v="1"/>
    <d v="2012-05-08T00:00:00"/>
    <x v="1153"/>
    <x v="1"/>
    <s v="NW-18400"/>
    <s v="Natalie Webber"/>
    <x v="0"/>
    <s v="United States"/>
    <s v="New York City"/>
    <x v="15"/>
    <n v="10024"/>
    <x v="3"/>
    <s v="OFF-SU-10000157"/>
    <x v="1"/>
    <x v="14"/>
    <s v="Compact Automatic Electric Letter Opener"/>
    <x v="3956"/>
    <n v="3"/>
    <n v="0"/>
    <n v="7.158600000000007"/>
  </r>
  <r>
    <n v="5710"/>
    <s v="US-2012-160857"/>
    <x v="1"/>
    <d v="2012-05-08T00:00:00"/>
    <x v="1153"/>
    <x v="1"/>
    <s v="NW-18400"/>
    <s v="Natalie Webber"/>
    <x v="0"/>
    <s v="United States"/>
    <s v="New York City"/>
    <x v="15"/>
    <n v="10024"/>
    <x v="3"/>
    <s v="FUR-CH-10002647"/>
    <x v="0"/>
    <x v="1"/>
    <s v="Situations Contoured Folding Chairs, 4/Set"/>
    <x v="4093"/>
    <n v="2"/>
    <n v="0.1"/>
    <n v="21.294000000000008"/>
  </r>
  <r>
    <n v="5711"/>
    <s v="US-2012-160857"/>
    <x v="1"/>
    <d v="2012-05-08T00:00:00"/>
    <x v="1153"/>
    <x v="1"/>
    <s v="NW-18400"/>
    <s v="Natalie Webber"/>
    <x v="0"/>
    <s v="United States"/>
    <s v="New York City"/>
    <x v="15"/>
    <n v="10024"/>
    <x v="3"/>
    <s v="TEC-CO-10004115"/>
    <x v="2"/>
    <x v="16"/>
    <s v="Sharp AL-1530CS Digital Copier"/>
    <x v="4094"/>
    <n v="7"/>
    <n v="0.2"/>
    <n v="1014.9797"/>
  </r>
  <r>
    <n v="5712"/>
    <s v="US-2012-160857"/>
    <x v="1"/>
    <d v="2012-05-08T00:00:00"/>
    <x v="1153"/>
    <x v="1"/>
    <s v="NW-18400"/>
    <s v="Natalie Webber"/>
    <x v="0"/>
    <s v="United States"/>
    <s v="New York City"/>
    <x v="15"/>
    <n v="10024"/>
    <x v="3"/>
    <s v="OFF-PA-10003363"/>
    <x v="1"/>
    <x v="10"/>
    <s v="Xerox 204"/>
    <x v="541"/>
    <n v="3"/>
    <n v="0"/>
    <n v="9.3312000000000008"/>
  </r>
  <r>
    <n v="5713"/>
    <s v="CA-2014-115805"/>
    <x v="3"/>
    <d v="2014-08-01T00:00:00"/>
    <x v="849"/>
    <x v="3"/>
    <s v="KW-16435"/>
    <s v="Katrina Willman"/>
    <x v="0"/>
    <s v="United States"/>
    <s v="Chicago"/>
    <x v="10"/>
    <n v="60653"/>
    <x v="2"/>
    <s v="TEC-PH-10003092"/>
    <x v="2"/>
    <x v="7"/>
    <s v="Motorola L804"/>
    <x v="2204"/>
    <n v="1"/>
    <n v="0.2"/>
    <n v="4.1390999999999991"/>
  </r>
  <r>
    <n v="5714"/>
    <s v="US-2011-143707"/>
    <x v="2"/>
    <d v="2011-03-01T00:00:00"/>
    <x v="1154"/>
    <x v="1"/>
    <s v="HR-14770"/>
    <s v="Hallie Redmond"/>
    <x v="2"/>
    <s v="United States"/>
    <s v="New York City"/>
    <x v="15"/>
    <n v="10035"/>
    <x v="3"/>
    <s v="TEC-PH-10003655"/>
    <x v="2"/>
    <x v="7"/>
    <s v="Sannysis Cute Owl Design Soft Skin Case Cover for Samsung Galaxy S4"/>
    <x v="4095"/>
    <n v="3"/>
    <n v="0"/>
    <n v="1.6037999999999999"/>
  </r>
  <r>
    <n v="5715"/>
    <s v="CA-2014-116939"/>
    <x v="3"/>
    <d v="2014-09-26T00:00:00"/>
    <x v="289"/>
    <x v="1"/>
    <s v="AG-10900"/>
    <s v="Arthur Gainer"/>
    <x v="0"/>
    <s v="United States"/>
    <s v="Richmond"/>
    <x v="17"/>
    <n v="23223"/>
    <x v="0"/>
    <s v="OFF-ST-10001476"/>
    <x v="1"/>
    <x v="4"/>
    <s v="Steel Personal Filing/Posting Tote"/>
    <x v="4096"/>
    <n v="5"/>
    <n v="0"/>
    <n v="47.938500000000005"/>
  </r>
  <r>
    <n v="5716"/>
    <s v="CA-2012-124107"/>
    <x v="1"/>
    <d v="2012-10-09T00:00:00"/>
    <x v="1141"/>
    <x v="0"/>
    <s v="BM-11650"/>
    <s v="Brian Moss"/>
    <x v="1"/>
    <s v="United States"/>
    <s v="Ann Arbor"/>
    <x v="12"/>
    <n v="48104"/>
    <x v="2"/>
    <s v="TEC-AC-10002049"/>
    <x v="2"/>
    <x v="11"/>
    <s v="Logitech G19 Programmable Gaming Keyboard"/>
    <x v="1008"/>
    <n v="5"/>
    <n v="0"/>
    <n v="111.59099999999995"/>
  </r>
  <r>
    <n v="5717"/>
    <s v="CA-2012-124107"/>
    <x v="1"/>
    <d v="2012-10-09T00:00:00"/>
    <x v="1141"/>
    <x v="0"/>
    <s v="BM-11650"/>
    <s v="Brian Moss"/>
    <x v="1"/>
    <s v="United States"/>
    <s v="Ann Arbor"/>
    <x v="12"/>
    <n v="48104"/>
    <x v="2"/>
    <s v="TEC-PH-10003875"/>
    <x v="2"/>
    <x v="7"/>
    <s v="KLD Oscar II Style Snap-on Ultra Thin Side Flip Synthetic Leather Cover Case for HTC One HTC M7"/>
    <x v="3325"/>
    <n v="3"/>
    <n v="0"/>
    <n v="8.4563999999999986"/>
  </r>
  <r>
    <n v="5718"/>
    <s v="CA-2012-124107"/>
    <x v="1"/>
    <d v="2012-10-09T00:00:00"/>
    <x v="1141"/>
    <x v="0"/>
    <s v="BM-11650"/>
    <s v="Brian Moss"/>
    <x v="1"/>
    <s v="United States"/>
    <s v="Ann Arbor"/>
    <x v="12"/>
    <n v="48104"/>
    <x v="2"/>
    <s v="OFF-EN-10003286"/>
    <x v="1"/>
    <x v="12"/>
    <s v="Staples"/>
    <x v="4097"/>
    <n v="7"/>
    <n v="0"/>
    <n v="27.241199999999996"/>
  </r>
  <r>
    <n v="5719"/>
    <s v="CA-2012-124107"/>
    <x v="1"/>
    <d v="2012-10-09T00:00:00"/>
    <x v="1141"/>
    <x v="0"/>
    <s v="BM-11650"/>
    <s v="Brian Moss"/>
    <x v="1"/>
    <s v="United States"/>
    <s v="Ann Arbor"/>
    <x v="12"/>
    <n v="48104"/>
    <x v="2"/>
    <s v="OFF-AP-10003971"/>
    <x v="1"/>
    <x v="9"/>
    <s v="Belkin 6 Outlet Metallic Surge Strip"/>
    <x v="4098"/>
    <n v="3"/>
    <n v="0.1"/>
    <n v="5.2272000000000007"/>
  </r>
  <r>
    <n v="5720"/>
    <s v="CA-2014-126550"/>
    <x v="3"/>
    <d v="2014-03-30T00:00:00"/>
    <x v="504"/>
    <x v="0"/>
    <s v="RD-19720"/>
    <s v="Roger Demir"/>
    <x v="0"/>
    <s v="United States"/>
    <s v="Lafayette"/>
    <x v="14"/>
    <n v="47905"/>
    <x v="2"/>
    <s v="OFF-ST-10001031"/>
    <x v="1"/>
    <x v="4"/>
    <s v="Adjustable Personal File Tote"/>
    <x v="4099"/>
    <n v="5"/>
    <n v="0"/>
    <n v="21.164000000000005"/>
  </r>
  <r>
    <n v="5721"/>
    <s v="CA-2012-138674"/>
    <x v="1"/>
    <d v="2012-11-14T00:00:00"/>
    <x v="50"/>
    <x v="2"/>
    <s v="KB-16585"/>
    <s v="Ken Black"/>
    <x v="1"/>
    <s v="United States"/>
    <s v="Springfield"/>
    <x v="21"/>
    <n v="97477"/>
    <x v="1"/>
    <s v="OFF-FA-10000304"/>
    <x v="1"/>
    <x v="13"/>
    <s v="Advantus Push Pins"/>
    <x v="525"/>
    <n v="5"/>
    <n v="0.2"/>
    <n v="2.289000000000001"/>
  </r>
  <r>
    <n v="5722"/>
    <s v="CA-2012-138674"/>
    <x v="1"/>
    <d v="2012-11-14T00:00:00"/>
    <x v="50"/>
    <x v="2"/>
    <s v="KB-16585"/>
    <s v="Ken Black"/>
    <x v="1"/>
    <s v="United States"/>
    <s v="Springfield"/>
    <x v="21"/>
    <n v="97477"/>
    <x v="1"/>
    <s v="TEC-AC-10000358"/>
    <x v="2"/>
    <x v="11"/>
    <s v="Imation Secure Drive + Hardware Encrypted USB flash drive - 16 GB"/>
    <x v="4100"/>
    <n v="3"/>
    <n v="0.2"/>
    <n v="4.5587999999999944"/>
  </r>
  <r>
    <n v="5723"/>
    <s v="CA-2012-138674"/>
    <x v="1"/>
    <d v="2012-11-14T00:00:00"/>
    <x v="50"/>
    <x v="2"/>
    <s v="KB-16585"/>
    <s v="Ken Black"/>
    <x v="1"/>
    <s v="United States"/>
    <s v="Springfield"/>
    <x v="21"/>
    <n v="97477"/>
    <x v="1"/>
    <s v="TEC-AC-10002800"/>
    <x v="2"/>
    <x v="11"/>
    <s v="Plantronics Audio 478 Stereo USB Headset"/>
    <x v="4101"/>
    <n v="4"/>
    <n v="0.2"/>
    <n v="29.993999999999986"/>
  </r>
  <r>
    <n v="5724"/>
    <s v="CA-2013-165820"/>
    <x v="0"/>
    <d v="2013-09-27T00:00:00"/>
    <x v="424"/>
    <x v="1"/>
    <s v="DW-13585"/>
    <s v="Dorothy Wardle"/>
    <x v="1"/>
    <s v="United States"/>
    <s v="San Francisco"/>
    <x v="1"/>
    <n v="94109"/>
    <x v="1"/>
    <s v="OFF-PA-10004735"/>
    <x v="1"/>
    <x v="10"/>
    <s v="Xerox 1905"/>
    <x v="91"/>
    <n v="2"/>
    <n v="0"/>
    <n v="6.2208000000000006"/>
  </r>
  <r>
    <n v="5725"/>
    <s v="CA-2011-103191"/>
    <x v="2"/>
    <d v="2011-09-22T00:00:00"/>
    <x v="1138"/>
    <x v="1"/>
    <s v="VG-21805"/>
    <s v="Vivek Grady"/>
    <x v="1"/>
    <s v="United States"/>
    <s v="Chicago"/>
    <x v="10"/>
    <n v="60653"/>
    <x v="2"/>
    <s v="OFF-ST-10002574"/>
    <x v="1"/>
    <x v="4"/>
    <s v="SAFCO Commercial Wire Shelving, Black"/>
    <x v="4102"/>
    <n v="3"/>
    <n v="0.2"/>
    <n v="-82.884"/>
  </r>
  <r>
    <n v="5726"/>
    <s v="CA-2012-103933"/>
    <x v="1"/>
    <d v="2012-09-25T00:00:00"/>
    <x v="538"/>
    <x v="2"/>
    <s v="DR-12880"/>
    <s v="Dan Reichenbach"/>
    <x v="1"/>
    <s v="United States"/>
    <s v="New York City"/>
    <x v="15"/>
    <n v="10011"/>
    <x v="3"/>
    <s v="TEC-AC-10004171"/>
    <x v="2"/>
    <x v="11"/>
    <s v="Razer Kraken 7.1 Surround Sound Over Ear USB Gaming Headset"/>
    <x v="438"/>
    <n v="9"/>
    <n v="0"/>
    <n v="395.96040000000005"/>
  </r>
  <r>
    <n v="5727"/>
    <s v="CA-2012-110548"/>
    <x v="1"/>
    <d v="2012-05-04T00:00:00"/>
    <x v="970"/>
    <x v="1"/>
    <s v="AH-10690"/>
    <s v="Anna Häberlin"/>
    <x v="1"/>
    <s v="United States"/>
    <s v="Houston"/>
    <x v="5"/>
    <n v="77095"/>
    <x v="2"/>
    <s v="TEC-PH-10002922"/>
    <x v="2"/>
    <x v="7"/>
    <s v="ShoreTel ShorePhone IP 230 VoIP phone"/>
    <x v="1266"/>
    <n v="7"/>
    <n v="0.2"/>
    <n v="118.29299999999989"/>
  </r>
  <r>
    <n v="5728"/>
    <s v="CA-2014-117324"/>
    <x v="3"/>
    <d v="2014-12-09T00:00:00"/>
    <x v="114"/>
    <x v="1"/>
    <s v="JP-15520"/>
    <s v="Jeremy Pistek"/>
    <x v="0"/>
    <s v="United States"/>
    <s v="Madison"/>
    <x v="6"/>
    <n v="53711"/>
    <x v="2"/>
    <s v="TEC-AC-10003023"/>
    <x v="2"/>
    <x v="11"/>
    <s v="Logitech G105 Gaming Keyboard"/>
    <x v="4103"/>
    <n v="3"/>
    <n v="0"/>
    <n v="32.059799999999996"/>
  </r>
  <r>
    <n v="5729"/>
    <s v="CA-2014-117324"/>
    <x v="3"/>
    <d v="2014-12-09T00:00:00"/>
    <x v="114"/>
    <x v="1"/>
    <s v="JP-15520"/>
    <s v="Jeremy Pistek"/>
    <x v="0"/>
    <s v="United States"/>
    <s v="Madison"/>
    <x v="6"/>
    <n v="53711"/>
    <x v="2"/>
    <s v="OFF-AP-10003590"/>
    <x v="1"/>
    <x v="9"/>
    <s v="Hoover WindTunnel Plus Canister Vacuum"/>
    <x v="1234"/>
    <n v="3"/>
    <n v="0"/>
    <n v="305.13000000000011"/>
  </r>
  <r>
    <n v="5730"/>
    <s v="CA-2014-117324"/>
    <x v="3"/>
    <d v="2014-12-09T00:00:00"/>
    <x v="114"/>
    <x v="1"/>
    <s v="JP-15520"/>
    <s v="Jeremy Pistek"/>
    <x v="0"/>
    <s v="United States"/>
    <s v="Madison"/>
    <x v="6"/>
    <n v="53711"/>
    <x v="2"/>
    <s v="OFF-LA-10003510"/>
    <x v="1"/>
    <x v="2"/>
    <s v="Avery 4027 File Folder Labels for Dot Matrix Printers, 5000 Labels per Box, White"/>
    <x v="3550"/>
    <n v="2"/>
    <n v="0"/>
    <n v="28.087600000000002"/>
  </r>
  <r>
    <n v="5731"/>
    <s v="CA-2014-117324"/>
    <x v="3"/>
    <d v="2014-12-09T00:00:00"/>
    <x v="114"/>
    <x v="1"/>
    <s v="JP-15520"/>
    <s v="Jeremy Pistek"/>
    <x v="0"/>
    <s v="United States"/>
    <s v="Madison"/>
    <x v="6"/>
    <n v="53711"/>
    <x v="2"/>
    <s v="FUR-BO-10003159"/>
    <x v="0"/>
    <x v="0"/>
    <s v="Sauder Camden County Collection Libraries, Planked Cherry Finish"/>
    <x v="4104"/>
    <n v="4"/>
    <n v="0"/>
    <n v="41.392799999999966"/>
  </r>
  <r>
    <n v="5732"/>
    <s v="CA-2014-117324"/>
    <x v="3"/>
    <d v="2014-12-09T00:00:00"/>
    <x v="114"/>
    <x v="1"/>
    <s v="JP-15520"/>
    <s v="Jeremy Pistek"/>
    <x v="0"/>
    <s v="United States"/>
    <s v="Madison"/>
    <x v="6"/>
    <n v="53711"/>
    <x v="2"/>
    <s v="OFF-PA-10002713"/>
    <x v="1"/>
    <x v="10"/>
    <s v="Adams Phone Message Book, 200 Message Capacity, 8 1/16” x 11”"/>
    <x v="4105"/>
    <n v="4"/>
    <n v="0"/>
    <n v="12.659199999999998"/>
  </r>
  <r>
    <n v="5733"/>
    <s v="CA-2014-143574"/>
    <x v="3"/>
    <d v="2014-06-30T00:00:00"/>
    <x v="354"/>
    <x v="2"/>
    <s v="DR-12880"/>
    <s v="Dan Reichenbach"/>
    <x v="1"/>
    <s v="United States"/>
    <s v="Milford"/>
    <x v="29"/>
    <n v="6460"/>
    <x v="3"/>
    <s v="FUR-BO-10002598"/>
    <x v="0"/>
    <x v="0"/>
    <s v="Hon Metal Bookcases, Putty"/>
    <x v="3166"/>
    <n v="9"/>
    <n v="0"/>
    <n v="185.25779999999997"/>
  </r>
  <r>
    <n v="5734"/>
    <s v="CA-2014-143574"/>
    <x v="3"/>
    <d v="2014-06-30T00:00:00"/>
    <x v="354"/>
    <x v="2"/>
    <s v="DR-12880"/>
    <s v="Dan Reichenbach"/>
    <x v="1"/>
    <s v="United States"/>
    <s v="Milford"/>
    <x v="29"/>
    <n v="6460"/>
    <x v="3"/>
    <s v="OFF-SU-10002537"/>
    <x v="1"/>
    <x v="14"/>
    <s v="Acme Box Cutter Scissors"/>
    <x v="4106"/>
    <n v="3"/>
    <n v="0"/>
    <n v="7.9794000000000018"/>
  </r>
  <r>
    <n v="5735"/>
    <s v="CA-2014-143574"/>
    <x v="3"/>
    <d v="2014-06-30T00:00:00"/>
    <x v="354"/>
    <x v="2"/>
    <s v="DR-12880"/>
    <s v="Dan Reichenbach"/>
    <x v="1"/>
    <s v="United States"/>
    <s v="Milford"/>
    <x v="29"/>
    <n v="6460"/>
    <x v="3"/>
    <s v="FUR-FU-10003976"/>
    <x v="0"/>
    <x v="5"/>
    <s v="DAX Executive Solid Wood Document Frame, Desktop or Hang, Mahogany, 5 x 7"/>
    <x v="2855"/>
    <n v="2"/>
    <n v="0"/>
    <n v="8.5543999999999976"/>
  </r>
  <r>
    <n v="5736"/>
    <s v="CA-2011-111773"/>
    <x v="2"/>
    <d v="2011-06-29T00:00:00"/>
    <x v="890"/>
    <x v="1"/>
    <s v="JK-15625"/>
    <s v="Jim Karlsson"/>
    <x v="0"/>
    <s v="United States"/>
    <s v="New York City"/>
    <x v="15"/>
    <n v="10024"/>
    <x v="3"/>
    <s v="OFF-BI-10000174"/>
    <x v="1"/>
    <x v="8"/>
    <s v="Wilson Jones Clip &amp; Carry Folder Binder Tool for Ring Binders, Clear"/>
    <x v="4107"/>
    <n v="3"/>
    <n v="0.2"/>
    <n v="4.8720000000000008"/>
  </r>
  <r>
    <n v="5737"/>
    <s v="CA-2011-148614"/>
    <x v="2"/>
    <d v="2011-01-21T00:00:00"/>
    <x v="1155"/>
    <x v="1"/>
    <s v="MV-17485"/>
    <s v="Mark Van Huff"/>
    <x v="0"/>
    <s v="United States"/>
    <s v="Los Angeles"/>
    <x v="1"/>
    <n v="90049"/>
    <x v="1"/>
    <s v="OFF-PA-10002893"/>
    <x v="1"/>
    <x v="10"/>
    <s v="Wirebound Service Call Books, 5 1/2&quot; x 4&quot;"/>
    <x v="2439"/>
    <n v="2"/>
    <n v="0"/>
    <n v="9.2927999999999997"/>
  </r>
  <r>
    <n v="5738"/>
    <s v="CA-2011-148614"/>
    <x v="2"/>
    <d v="2011-01-21T00:00:00"/>
    <x v="1155"/>
    <x v="1"/>
    <s v="MV-17485"/>
    <s v="Mark Van Huff"/>
    <x v="0"/>
    <s v="United States"/>
    <s v="Los Angeles"/>
    <x v="1"/>
    <n v="90049"/>
    <x v="1"/>
    <s v="FUR-FU-10003194"/>
    <x v="0"/>
    <x v="5"/>
    <s v="Eldon Expressions Desk Accessory, Wood Pencil Holder, Oak"/>
    <x v="78"/>
    <n v="2"/>
    <n v="0"/>
    <n v="5.7899999999999991"/>
  </r>
  <r>
    <n v="5739"/>
    <s v="CA-2014-156139"/>
    <x v="3"/>
    <d v="2014-01-01T00:00:00"/>
    <x v="335"/>
    <x v="1"/>
    <s v="BP-11155"/>
    <s v="Becky Pak"/>
    <x v="0"/>
    <s v="United States"/>
    <s v="San Francisco"/>
    <x v="1"/>
    <n v="94109"/>
    <x v="1"/>
    <s v="OFF-BI-10004233"/>
    <x v="1"/>
    <x v="8"/>
    <s v="GBC Pre-Punched Binding Paper, Plastic, White, 8-1/2&quot; x 11&quot;"/>
    <x v="4108"/>
    <n v="3"/>
    <n v="0.2"/>
    <n v="13.4316"/>
  </r>
  <r>
    <n v="5740"/>
    <s v="US-2014-147886"/>
    <x v="3"/>
    <d v="2014-03-29T00:00:00"/>
    <x v="866"/>
    <x v="2"/>
    <s v="DH-13075"/>
    <s v="Dave Hallsten"/>
    <x v="1"/>
    <s v="United States"/>
    <s v="Fairfield"/>
    <x v="1"/>
    <n v="94533"/>
    <x v="1"/>
    <s v="OFF-PA-10000232"/>
    <x v="1"/>
    <x v="10"/>
    <s v="Xerox 1975"/>
    <x v="91"/>
    <n v="2"/>
    <n v="0"/>
    <n v="6.3504000000000005"/>
  </r>
  <r>
    <n v="5741"/>
    <s v="US-2014-147886"/>
    <x v="3"/>
    <d v="2014-03-29T00:00:00"/>
    <x v="866"/>
    <x v="2"/>
    <s v="DH-13075"/>
    <s v="Dave Hallsten"/>
    <x v="1"/>
    <s v="United States"/>
    <s v="Fairfield"/>
    <x v="1"/>
    <n v="94533"/>
    <x v="1"/>
    <s v="FUR-FU-10001095"/>
    <x v="0"/>
    <x v="5"/>
    <s v="DAX Black Cherry Wood-Tone Poster Frame"/>
    <x v="4109"/>
    <n v="1"/>
    <n v="0"/>
    <n v="10.0624"/>
  </r>
  <r>
    <n v="5742"/>
    <s v="US-2014-147886"/>
    <x v="3"/>
    <d v="2014-03-29T00:00:00"/>
    <x v="866"/>
    <x v="2"/>
    <s v="DH-13075"/>
    <s v="Dave Hallsten"/>
    <x v="1"/>
    <s v="United States"/>
    <s v="Fairfield"/>
    <x v="1"/>
    <n v="94533"/>
    <x v="1"/>
    <s v="TEC-MA-10004679"/>
    <x v="2"/>
    <x v="15"/>
    <s v="StarTech.com 10/100 VDSL2 Ethernet Extender Kit"/>
    <x v="4110"/>
    <n v="2"/>
    <n v="0.2"/>
    <n v="53.271999999999991"/>
  </r>
  <r>
    <n v="5743"/>
    <s v="US-2014-147886"/>
    <x v="3"/>
    <d v="2014-03-29T00:00:00"/>
    <x v="866"/>
    <x v="2"/>
    <s v="DH-13075"/>
    <s v="Dave Hallsten"/>
    <x v="1"/>
    <s v="United States"/>
    <s v="Fairfield"/>
    <x v="1"/>
    <n v="94533"/>
    <x v="1"/>
    <s v="OFF-PA-10003651"/>
    <x v="1"/>
    <x v="10"/>
    <s v="Xerox 1968"/>
    <x v="4111"/>
    <n v="4"/>
    <n v="0"/>
    <n v="12.8256"/>
  </r>
  <r>
    <n v="5744"/>
    <s v="US-2014-147886"/>
    <x v="3"/>
    <d v="2014-03-29T00:00:00"/>
    <x v="866"/>
    <x v="2"/>
    <s v="DH-13075"/>
    <s v="Dave Hallsten"/>
    <x v="1"/>
    <s v="United States"/>
    <s v="Fairfield"/>
    <x v="1"/>
    <n v="94533"/>
    <x v="1"/>
    <s v="OFF-PA-10000743"/>
    <x v="1"/>
    <x v="10"/>
    <s v="Xerox 1977"/>
    <x v="130"/>
    <n v="3"/>
    <n v="0"/>
    <n v="9.6191999999999993"/>
  </r>
  <r>
    <n v="5745"/>
    <s v="US-2014-147886"/>
    <x v="3"/>
    <d v="2014-03-29T00:00:00"/>
    <x v="866"/>
    <x v="2"/>
    <s v="DH-13075"/>
    <s v="Dave Hallsten"/>
    <x v="1"/>
    <s v="United States"/>
    <s v="Fairfield"/>
    <x v="1"/>
    <n v="94533"/>
    <x v="1"/>
    <s v="OFF-ST-10002743"/>
    <x v="1"/>
    <x v="4"/>
    <s v="SAFCO Boltless Steel Shelving"/>
    <x v="4112"/>
    <n v="7"/>
    <n v="0"/>
    <n v="7.9547999999999632"/>
  </r>
  <r>
    <n v="5746"/>
    <s v="US-2014-147886"/>
    <x v="3"/>
    <d v="2014-03-29T00:00:00"/>
    <x v="866"/>
    <x v="2"/>
    <s v="DH-13075"/>
    <s v="Dave Hallsten"/>
    <x v="1"/>
    <s v="United States"/>
    <s v="Fairfield"/>
    <x v="1"/>
    <n v="94533"/>
    <x v="1"/>
    <s v="FUR-FU-10003829"/>
    <x v="0"/>
    <x v="5"/>
    <s v="Stackable Trays"/>
    <x v="748"/>
    <n v="7"/>
    <n v="0"/>
    <n v="6.8991999999999987"/>
  </r>
  <r>
    <n v="5747"/>
    <s v="CA-2013-113733"/>
    <x v="0"/>
    <d v="2013-12-09T00:00:00"/>
    <x v="485"/>
    <x v="1"/>
    <s v="LH-16900"/>
    <s v="Lena Hernandez"/>
    <x v="0"/>
    <s v="United States"/>
    <s v="Greenville"/>
    <x v="3"/>
    <n v="27834"/>
    <x v="0"/>
    <s v="TEC-PH-10002496"/>
    <x v="2"/>
    <x v="7"/>
    <s v="Cisco SPA301"/>
    <x v="2528"/>
    <n v="2"/>
    <n v="0.2"/>
    <n v="31.197999999999986"/>
  </r>
  <r>
    <n v="5748"/>
    <s v="CA-2013-113733"/>
    <x v="0"/>
    <d v="2013-12-09T00:00:00"/>
    <x v="485"/>
    <x v="1"/>
    <s v="LH-16900"/>
    <s v="Lena Hernandez"/>
    <x v="0"/>
    <s v="United States"/>
    <s v="Greenville"/>
    <x v="3"/>
    <n v="27834"/>
    <x v="0"/>
    <s v="TEC-AC-10002473"/>
    <x v="2"/>
    <x v="11"/>
    <s v="Maxell 4.7GB DVD-R"/>
    <x v="3147"/>
    <n v="3"/>
    <n v="0.2"/>
    <n v="17.879399999999997"/>
  </r>
  <r>
    <n v="5749"/>
    <s v="CA-2013-113733"/>
    <x v="0"/>
    <d v="2013-12-09T00:00:00"/>
    <x v="485"/>
    <x v="1"/>
    <s v="LH-16900"/>
    <s v="Lena Hernandez"/>
    <x v="0"/>
    <s v="United States"/>
    <s v="Greenville"/>
    <x v="3"/>
    <n v="27834"/>
    <x v="0"/>
    <s v="TEC-AC-10004877"/>
    <x v="2"/>
    <x v="11"/>
    <s v="Imation 30456 USB Flash Drive 8GB"/>
    <x v="4113"/>
    <n v="3"/>
    <n v="0.2"/>
    <n v="-2.4840000000000018"/>
  </r>
  <r>
    <n v="5750"/>
    <s v="CA-2014-104913"/>
    <x v="3"/>
    <d v="2014-11-19T00:00:00"/>
    <x v="228"/>
    <x v="1"/>
    <s v="DK-13090"/>
    <s v="Dave Kipp"/>
    <x v="0"/>
    <s v="United States"/>
    <s v="Long Beach"/>
    <x v="15"/>
    <n v="11561"/>
    <x v="3"/>
    <s v="TEC-PH-10000923"/>
    <x v="2"/>
    <x v="7"/>
    <s v="Belkin SportFit Armband For iPhone 5s/5c, Fuchsia"/>
    <x v="4114"/>
    <n v="5"/>
    <n v="0"/>
    <n v="36.725500000000004"/>
  </r>
  <r>
    <n v="5751"/>
    <s v="CA-2011-145800"/>
    <x v="2"/>
    <d v="2011-05-30T00:00:00"/>
    <x v="1071"/>
    <x v="1"/>
    <s v="SS-20410"/>
    <s v="Shahid Shariari"/>
    <x v="0"/>
    <s v="United States"/>
    <s v="Buffalo Grove"/>
    <x v="10"/>
    <n v="60089"/>
    <x v="2"/>
    <s v="FUR-TA-10001539"/>
    <x v="0"/>
    <x v="3"/>
    <s v="Chromcraft Rectangular Conference Tables"/>
    <x v="4115"/>
    <n v="3"/>
    <n v="0.5"/>
    <n v="-184.83660000000003"/>
  </r>
  <r>
    <n v="5752"/>
    <s v="CA-2013-125850"/>
    <x v="0"/>
    <d v="2013-01-22T00:00:00"/>
    <x v="113"/>
    <x v="1"/>
    <s v="FP-14320"/>
    <s v="Frank Preis"/>
    <x v="0"/>
    <s v="United States"/>
    <s v="San Diego"/>
    <x v="1"/>
    <n v="92037"/>
    <x v="1"/>
    <s v="OFF-LA-10003498"/>
    <x v="1"/>
    <x v="2"/>
    <s v="Avery 475"/>
    <x v="1851"/>
    <n v="3"/>
    <n v="0"/>
    <n v="22.200000000000003"/>
  </r>
  <r>
    <n v="5753"/>
    <s v="CA-2013-125850"/>
    <x v="0"/>
    <d v="2013-01-22T00:00:00"/>
    <x v="113"/>
    <x v="1"/>
    <s v="FP-14320"/>
    <s v="Frank Preis"/>
    <x v="0"/>
    <s v="United States"/>
    <s v="San Diego"/>
    <x v="1"/>
    <n v="92037"/>
    <x v="1"/>
    <s v="OFF-LA-10004484"/>
    <x v="1"/>
    <x v="2"/>
    <s v="Avery 476"/>
    <x v="2809"/>
    <n v="5"/>
    <n v="0"/>
    <n v="9.4989999999999988"/>
  </r>
  <r>
    <n v="5754"/>
    <s v="CA-2013-118514"/>
    <x v="0"/>
    <d v="2013-02-03T00:00:00"/>
    <x v="1156"/>
    <x v="1"/>
    <s v="LC-17050"/>
    <s v="Liz Carlisle"/>
    <x v="0"/>
    <s v="United States"/>
    <s v="Richmond"/>
    <x v="0"/>
    <n v="40475"/>
    <x v="0"/>
    <s v="FUR-CH-10000015"/>
    <x v="0"/>
    <x v="1"/>
    <s v="Hon Multipurpose Stacking Arm Chairs"/>
    <x v="405"/>
    <n v="4"/>
    <n v="0"/>
    <n v="225.26400000000001"/>
  </r>
  <r>
    <n v="5755"/>
    <s v="CA-2012-150749"/>
    <x v="1"/>
    <d v="2012-03-29T00:00:00"/>
    <x v="1157"/>
    <x v="0"/>
    <s v="AS-10240"/>
    <s v="Alan Shonely"/>
    <x v="0"/>
    <s v="United States"/>
    <s v="Springfield"/>
    <x v="17"/>
    <n v="22153"/>
    <x v="0"/>
    <s v="OFF-AR-10003732"/>
    <x v="1"/>
    <x v="6"/>
    <s v="Newell 333"/>
    <x v="348"/>
    <n v="2"/>
    <n v="0"/>
    <n v="1.4455999999999998"/>
  </r>
  <r>
    <n v="5756"/>
    <s v="CA-2011-163748"/>
    <x v="2"/>
    <d v="2011-10-14T00:00:00"/>
    <x v="1146"/>
    <x v="1"/>
    <s v="HG-15025"/>
    <s v="Hunter Glantz"/>
    <x v="0"/>
    <s v="United States"/>
    <s v="Fort Worth"/>
    <x v="5"/>
    <n v="76106"/>
    <x v="2"/>
    <s v="OFF-AP-10004052"/>
    <x v="1"/>
    <x v="9"/>
    <s v="Hoover Replacement Belts For Soft Guard &amp; Commercial Ltweight Upright Vacs, 2/Pk"/>
    <x v="4116"/>
    <n v="4"/>
    <n v="0.8"/>
    <n v="-8.532"/>
  </r>
  <r>
    <n v="5757"/>
    <s v="CA-2011-163748"/>
    <x v="2"/>
    <d v="2011-10-14T00:00:00"/>
    <x v="1146"/>
    <x v="1"/>
    <s v="HG-15025"/>
    <s v="Hunter Glantz"/>
    <x v="0"/>
    <s v="United States"/>
    <s v="Fort Worth"/>
    <x v="5"/>
    <n v="76106"/>
    <x v="2"/>
    <s v="TEC-CO-10002095"/>
    <x v="2"/>
    <x v="16"/>
    <s v="Hewlett Packard 610 Color Digital Copier / Printer"/>
    <x v="4117"/>
    <n v="5"/>
    <n v="0.2"/>
    <n v="624.98749999999995"/>
  </r>
  <r>
    <n v="5758"/>
    <s v="CA-2012-119634"/>
    <x v="1"/>
    <d v="2012-08-11T00:00:00"/>
    <x v="99"/>
    <x v="1"/>
    <s v="BW-11065"/>
    <s v="Barry Weirich"/>
    <x v="0"/>
    <s v="United States"/>
    <s v="Raleigh"/>
    <x v="3"/>
    <n v="27604"/>
    <x v="0"/>
    <s v="FUR-FU-10004270"/>
    <x v="0"/>
    <x v="5"/>
    <s v="Executive Impressions 13&quot; Clairmont Wall Clock"/>
    <x v="4118"/>
    <n v="3"/>
    <n v="0.2"/>
    <n v="12.114900000000002"/>
  </r>
  <r>
    <n v="5759"/>
    <s v="CA-2012-149300"/>
    <x v="1"/>
    <d v="2012-11-22T00:00:00"/>
    <x v="78"/>
    <x v="2"/>
    <s v="BH-11710"/>
    <s v="Brosina Hoffman"/>
    <x v="0"/>
    <s v="United States"/>
    <s v="Hialeah"/>
    <x v="2"/>
    <n v="33012"/>
    <x v="0"/>
    <s v="TEC-MA-10000423"/>
    <x v="2"/>
    <x v="15"/>
    <s v="Texas Instruments TI-34 Scientific Calculator"/>
    <x v="4119"/>
    <n v="3"/>
    <n v="0.5"/>
    <n v="-1.9791000000000025"/>
  </r>
  <r>
    <n v="5760"/>
    <s v="US-2013-111528"/>
    <x v="0"/>
    <d v="2013-12-31T00:00:00"/>
    <x v="525"/>
    <x v="3"/>
    <s v="JP-16135"/>
    <s v="Julie Prescott"/>
    <x v="2"/>
    <s v="United States"/>
    <s v="Los Angeles"/>
    <x v="1"/>
    <n v="90032"/>
    <x v="1"/>
    <s v="OFF-ST-10001526"/>
    <x v="1"/>
    <x v="4"/>
    <s v="Iceberg Mobile Mega Data/Printer Cart "/>
    <x v="2289"/>
    <n v="4"/>
    <n v="0"/>
    <n v="125.14319999999998"/>
  </r>
  <r>
    <n v="5761"/>
    <s v="US-2013-111528"/>
    <x v="0"/>
    <d v="2013-12-31T00:00:00"/>
    <x v="525"/>
    <x v="3"/>
    <s v="JP-16135"/>
    <s v="Julie Prescott"/>
    <x v="2"/>
    <s v="United States"/>
    <s v="Los Angeles"/>
    <x v="1"/>
    <n v="90032"/>
    <x v="1"/>
    <s v="OFF-BI-10002194"/>
    <x v="1"/>
    <x v="8"/>
    <s v="Cardinal Hold-It CD Pocket"/>
    <x v="4120"/>
    <n v="1"/>
    <n v="0.2"/>
    <n v="2.1546000000000003"/>
  </r>
  <r>
    <n v="5762"/>
    <s v="CA-2014-158169"/>
    <x v="3"/>
    <d v="2014-08-13T00:00:00"/>
    <x v="719"/>
    <x v="2"/>
    <s v="JM-16195"/>
    <s v="Justin MacKendrick"/>
    <x v="0"/>
    <s v="United States"/>
    <s v="Lake Forest"/>
    <x v="1"/>
    <n v="92630"/>
    <x v="1"/>
    <s v="OFF-AP-10000828"/>
    <x v="1"/>
    <x v="9"/>
    <s v="Avanti 4.4 Cu. Ft. Refrigerator"/>
    <x v="3116"/>
    <n v="3"/>
    <n v="0"/>
    <n v="152.02319999999997"/>
  </r>
  <r>
    <n v="5763"/>
    <s v="CA-2014-158169"/>
    <x v="3"/>
    <d v="2014-08-13T00:00:00"/>
    <x v="719"/>
    <x v="2"/>
    <s v="JM-16195"/>
    <s v="Justin MacKendrick"/>
    <x v="0"/>
    <s v="United States"/>
    <s v="Lake Forest"/>
    <x v="1"/>
    <n v="92630"/>
    <x v="1"/>
    <s v="FUR-FU-10001473"/>
    <x v="0"/>
    <x v="5"/>
    <s v="DAX Wood Document Frame"/>
    <x v="4121"/>
    <n v="4"/>
    <n v="0"/>
    <n v="19.7712"/>
  </r>
  <r>
    <n v="5764"/>
    <s v="CA-2012-162047"/>
    <x v="1"/>
    <d v="2012-11-03T00:00:00"/>
    <x v="745"/>
    <x v="2"/>
    <s v="FH-14365"/>
    <s v="Fred Hopkins"/>
    <x v="1"/>
    <s v="United States"/>
    <s v="Long Beach"/>
    <x v="15"/>
    <n v="11561"/>
    <x v="3"/>
    <s v="FUR-CH-10004983"/>
    <x v="0"/>
    <x v="1"/>
    <s v="Office Star - Mid Back Dual function Ergonomic High Back Chair with 2-Way Adjustable Arms"/>
    <x v="4122"/>
    <n v="10"/>
    <n v="0.1"/>
    <n v="209.27399999999992"/>
  </r>
  <r>
    <n v="5765"/>
    <s v="CA-2012-117772"/>
    <x v="1"/>
    <d v="2012-09-10T00:00:00"/>
    <x v="64"/>
    <x v="0"/>
    <s v="MC-17575"/>
    <s v="Matt Collins"/>
    <x v="0"/>
    <s v="United States"/>
    <s v="Seattle"/>
    <x v="4"/>
    <n v="98103"/>
    <x v="1"/>
    <s v="OFF-ST-10003994"/>
    <x v="1"/>
    <x v="4"/>
    <s v="Belkin 19&quot; Center-Weighted Shelf, Gray"/>
    <x v="4123"/>
    <n v="6"/>
    <n v="0"/>
    <n v="17.693999999999988"/>
  </r>
  <r>
    <n v="5766"/>
    <s v="US-2011-126340"/>
    <x v="2"/>
    <d v="2011-11-08T00:00:00"/>
    <x v="390"/>
    <x v="1"/>
    <s v="EB-13870"/>
    <s v="Emily Burns"/>
    <x v="0"/>
    <s v="United States"/>
    <s v="Redding"/>
    <x v="1"/>
    <n v="96003"/>
    <x v="1"/>
    <s v="TEC-PH-10004447"/>
    <x v="2"/>
    <x v="7"/>
    <s v="Toshiba IPT2010-SD IP Telephone"/>
    <x v="3844"/>
    <n v="3"/>
    <n v="0.2"/>
    <n v="25.018199999999993"/>
  </r>
  <r>
    <n v="5767"/>
    <s v="CA-2013-149685"/>
    <x v="0"/>
    <d v="2013-10-09T00:00:00"/>
    <x v="831"/>
    <x v="1"/>
    <s v="PM-19135"/>
    <s v="Peter McVee"/>
    <x v="2"/>
    <s v="United States"/>
    <s v="San Antonio"/>
    <x v="5"/>
    <n v="78207"/>
    <x v="2"/>
    <s v="OFF-LA-10004545"/>
    <x v="1"/>
    <x v="2"/>
    <s v="Avery 50"/>
    <x v="4124"/>
    <n v="6"/>
    <n v="0.2"/>
    <n v="20.298599999999993"/>
  </r>
  <r>
    <n v="5768"/>
    <s v="CA-2014-126396"/>
    <x v="3"/>
    <d v="2014-09-09T00:00:00"/>
    <x v="230"/>
    <x v="0"/>
    <s v="AR-10345"/>
    <s v="Alex Russell"/>
    <x v="1"/>
    <s v="United States"/>
    <s v="Houston"/>
    <x v="5"/>
    <n v="77070"/>
    <x v="2"/>
    <s v="TEC-AC-10003116"/>
    <x v="2"/>
    <x v="11"/>
    <s v="Memorex Froggy Flash Drive 8 GB"/>
    <x v="4125"/>
    <n v="6"/>
    <n v="0.2"/>
    <n v="20.234999999999996"/>
  </r>
  <r>
    <n v="5769"/>
    <s v="CA-2012-154900"/>
    <x v="1"/>
    <d v="2012-02-25T00:00:00"/>
    <x v="1158"/>
    <x v="1"/>
    <s v="SS-20875"/>
    <s v="Sung Shariari"/>
    <x v="0"/>
    <s v="United States"/>
    <s v="Leominster"/>
    <x v="31"/>
    <n v="1453"/>
    <x v="3"/>
    <s v="OFF-LA-10001641"/>
    <x v="1"/>
    <x v="2"/>
    <s v="Avery 518"/>
    <x v="982"/>
    <n v="1"/>
    <n v="0"/>
    <n v="1.512"/>
  </r>
  <r>
    <n v="5770"/>
    <s v="CA-2012-154900"/>
    <x v="1"/>
    <d v="2012-02-25T00:00:00"/>
    <x v="1158"/>
    <x v="1"/>
    <s v="SS-20875"/>
    <s v="Sung Shariari"/>
    <x v="0"/>
    <s v="United States"/>
    <s v="Leominster"/>
    <x v="31"/>
    <n v="1453"/>
    <x v="3"/>
    <s v="OFF-PA-10002377"/>
    <x v="1"/>
    <x v="10"/>
    <s v="Adams Telephone Message Book W/Dividers/Space For Phone Numbers, 5 1/4&quot;X8 1/2&quot;, 200/Messages"/>
    <x v="20"/>
    <n v="4"/>
    <n v="0"/>
    <n v="10.223999999999998"/>
  </r>
  <r>
    <n v="5771"/>
    <s v="CA-2012-103835"/>
    <x v="1"/>
    <d v="2012-09-24T00:00:00"/>
    <x v="118"/>
    <x v="1"/>
    <s v="SC-20440"/>
    <s v="Shaun Chance"/>
    <x v="1"/>
    <s v="United States"/>
    <s v="Los Angeles"/>
    <x v="1"/>
    <n v="90032"/>
    <x v="1"/>
    <s v="FUR-FU-10000010"/>
    <x v="0"/>
    <x v="5"/>
    <s v="DAX Value U-Channel Document Frames, Easel Back"/>
    <x v="4126"/>
    <n v="3"/>
    <n v="0"/>
    <n v="4.6220999999999997"/>
  </r>
  <r>
    <n v="5772"/>
    <s v="CA-2012-103835"/>
    <x v="1"/>
    <d v="2012-09-24T00:00:00"/>
    <x v="118"/>
    <x v="1"/>
    <s v="SC-20440"/>
    <s v="Shaun Chance"/>
    <x v="1"/>
    <s v="United States"/>
    <s v="Los Angeles"/>
    <x v="1"/>
    <n v="90032"/>
    <x v="1"/>
    <s v="OFF-AP-10002651"/>
    <x v="1"/>
    <x v="9"/>
    <s v="Hoover Upright Vacuum With Dirt Cup"/>
    <x v="4127"/>
    <n v="4"/>
    <n v="0"/>
    <n v="335.85479999999984"/>
  </r>
  <r>
    <n v="5773"/>
    <s v="CA-2012-158939"/>
    <x v="1"/>
    <d v="2012-11-26T00:00:00"/>
    <x v="382"/>
    <x v="1"/>
    <s v="EA-14035"/>
    <s v="Erin Ashbrook"/>
    <x v="1"/>
    <s v="United States"/>
    <s v="Springfield"/>
    <x v="25"/>
    <n v="65807"/>
    <x v="2"/>
    <s v="TEC-CO-10002313"/>
    <x v="2"/>
    <x v="16"/>
    <s v="Canon PC1080F Personal Copier"/>
    <x v="4128"/>
    <n v="1"/>
    <n v="0"/>
    <n v="233.99610000000001"/>
  </r>
  <r>
    <n v="5774"/>
    <s v="CA-2013-117408"/>
    <x v="0"/>
    <d v="2013-09-01T00:00:00"/>
    <x v="479"/>
    <x v="1"/>
    <s v="TP-21130"/>
    <s v="Theone Pippenger"/>
    <x v="0"/>
    <s v="United States"/>
    <s v="Waco"/>
    <x v="5"/>
    <n v="76706"/>
    <x v="2"/>
    <s v="OFF-ST-10001580"/>
    <x v="1"/>
    <x v="4"/>
    <s v="Super Decoflex Portable Personal File"/>
    <x v="942"/>
    <n v="2"/>
    <n v="0.2"/>
    <n v="2.3967999999999989"/>
  </r>
  <r>
    <n v="5775"/>
    <s v="CA-2013-142398"/>
    <x v="0"/>
    <d v="2013-04-13T00:00:00"/>
    <x v="438"/>
    <x v="1"/>
    <s v="BP-11290"/>
    <s v="Beth Paige"/>
    <x v="0"/>
    <s v="United States"/>
    <s v="Los Angeles"/>
    <x v="1"/>
    <n v="90036"/>
    <x v="1"/>
    <s v="FUR-CH-10001545"/>
    <x v="0"/>
    <x v="1"/>
    <s v="Hon Comfortask Task/Swivel Chairs"/>
    <x v="4129"/>
    <n v="7"/>
    <n v="0.2"/>
    <n v="-31.914400000000015"/>
  </r>
  <r>
    <n v="5776"/>
    <s v="CA-2013-142398"/>
    <x v="0"/>
    <d v="2013-04-13T00:00:00"/>
    <x v="438"/>
    <x v="1"/>
    <s v="BP-11290"/>
    <s v="Beth Paige"/>
    <x v="0"/>
    <s v="United States"/>
    <s v="Los Angeles"/>
    <x v="1"/>
    <n v="90036"/>
    <x v="1"/>
    <s v="OFF-BI-10004826"/>
    <x v="1"/>
    <x v="8"/>
    <s v="JM Magazine Binder"/>
    <x v="4130"/>
    <n v="1"/>
    <n v="0.2"/>
    <n v="4.6228000000000007"/>
  </r>
  <r>
    <n v="5777"/>
    <s v="CA-2013-105277"/>
    <x v="0"/>
    <d v="2013-12-05T00:00:00"/>
    <x v="542"/>
    <x v="1"/>
    <s v="LM-17065"/>
    <s v="Liz MacKendrick"/>
    <x v="0"/>
    <s v="United States"/>
    <s v="Auburn"/>
    <x v="15"/>
    <n v="13021"/>
    <x v="3"/>
    <s v="OFF-BI-10000301"/>
    <x v="1"/>
    <x v="8"/>
    <s v="GBC Instant Report Kit"/>
    <x v="1654"/>
    <n v="3"/>
    <n v="0.2"/>
    <n v="5.8230000000000004"/>
  </r>
  <r>
    <n v="5778"/>
    <s v="CA-2013-112060"/>
    <x v="0"/>
    <d v="2013-12-05T00:00:00"/>
    <x v="66"/>
    <x v="1"/>
    <s v="KT-16465"/>
    <s v="Kean Takahito"/>
    <x v="0"/>
    <s v="United States"/>
    <s v="San Francisco"/>
    <x v="1"/>
    <n v="94109"/>
    <x v="1"/>
    <s v="OFF-PA-10000994"/>
    <x v="1"/>
    <x v="10"/>
    <s v="Xerox 1915"/>
    <x v="2840"/>
    <n v="1"/>
    <n v="0"/>
    <n v="50.327999999999996"/>
  </r>
  <r>
    <n v="5779"/>
    <s v="CA-2011-105270"/>
    <x v="2"/>
    <d v="2011-11-11T00:00:00"/>
    <x v="7"/>
    <x v="1"/>
    <s v="AP-10915"/>
    <s v="Arthur Prichep"/>
    <x v="0"/>
    <s v="United States"/>
    <s v="Los Angeles"/>
    <x v="1"/>
    <n v="90008"/>
    <x v="1"/>
    <s v="OFF-AR-10003156"/>
    <x v="1"/>
    <x v="6"/>
    <s v="50 Colored Long Pencils"/>
    <x v="429"/>
    <n v="3"/>
    <n v="0"/>
    <n v="7.9248000000000012"/>
  </r>
  <r>
    <n v="5780"/>
    <s v="CA-2011-105270"/>
    <x v="2"/>
    <d v="2011-11-11T00:00:00"/>
    <x v="7"/>
    <x v="1"/>
    <s v="AP-10915"/>
    <s v="Arthur Prichep"/>
    <x v="0"/>
    <s v="United States"/>
    <s v="Los Angeles"/>
    <x v="1"/>
    <n v="90008"/>
    <x v="1"/>
    <s v="FUR-CH-10000988"/>
    <x v="0"/>
    <x v="1"/>
    <s v="Hon Olson Stacker Stools"/>
    <x v="4131"/>
    <n v="1"/>
    <n v="0.2"/>
    <n v="11.264799999999997"/>
  </r>
  <r>
    <n v="5781"/>
    <s v="US-2012-159513"/>
    <x v="1"/>
    <d v="2012-04-02T00:00:00"/>
    <x v="1159"/>
    <x v="1"/>
    <s v="JD-15790"/>
    <s v="John Dryer"/>
    <x v="0"/>
    <s v="United States"/>
    <s v="Los Angeles"/>
    <x v="1"/>
    <n v="90049"/>
    <x v="1"/>
    <s v="TEC-MA-10003329"/>
    <x v="2"/>
    <x v="15"/>
    <s v="Vtech AT&amp;T CL2940 Corded Speakerphone, Black"/>
    <x v="981"/>
    <n v="3"/>
    <n v="0.2"/>
    <n v="24.291899999999998"/>
  </r>
  <r>
    <n v="5782"/>
    <s v="CA-2012-155586"/>
    <x v="1"/>
    <d v="2012-12-12T00:00:00"/>
    <x v="313"/>
    <x v="0"/>
    <s v="XP-21865"/>
    <s v="Xylona Preis"/>
    <x v="0"/>
    <s v="United States"/>
    <s v="Chico"/>
    <x v="1"/>
    <n v="95928"/>
    <x v="1"/>
    <s v="OFF-AR-10001547"/>
    <x v="1"/>
    <x v="6"/>
    <s v="Newell 311"/>
    <x v="4132"/>
    <n v="1"/>
    <n v="0"/>
    <n v="0.59670000000000001"/>
  </r>
  <r>
    <n v="5783"/>
    <s v="CA-2012-155586"/>
    <x v="1"/>
    <d v="2012-12-12T00:00:00"/>
    <x v="313"/>
    <x v="0"/>
    <s v="XP-21865"/>
    <s v="Xylona Preis"/>
    <x v="0"/>
    <s v="United States"/>
    <s v="Chico"/>
    <x v="1"/>
    <n v="95928"/>
    <x v="1"/>
    <s v="OFF-EN-10003072"/>
    <x v="1"/>
    <x v="12"/>
    <s v="Peel &amp; Seel Envelopes"/>
    <x v="2887"/>
    <n v="4"/>
    <n v="0"/>
    <n v="7.4496000000000002"/>
  </r>
  <r>
    <n v="5784"/>
    <s v="CA-2012-155586"/>
    <x v="1"/>
    <d v="2012-12-12T00:00:00"/>
    <x v="313"/>
    <x v="0"/>
    <s v="XP-21865"/>
    <s v="Xylona Preis"/>
    <x v="0"/>
    <s v="United States"/>
    <s v="Chico"/>
    <x v="1"/>
    <n v="95928"/>
    <x v="1"/>
    <s v="OFF-PA-10000726"/>
    <x v="1"/>
    <x v="10"/>
    <s v="Black Print Carbonless Snap-Off Rapid Letter, 8 1/2&quot; x 7&quot;"/>
    <x v="2978"/>
    <n v="4"/>
    <n v="0"/>
    <n v="16.397999999999996"/>
  </r>
  <r>
    <n v="5785"/>
    <s v="CA-2014-141117"/>
    <x v="3"/>
    <d v="2014-10-03T00:00:00"/>
    <x v="179"/>
    <x v="1"/>
    <s v="JK-16090"/>
    <s v="Juliana Krohn"/>
    <x v="0"/>
    <s v="United States"/>
    <s v="Springfield"/>
    <x v="21"/>
    <n v="97477"/>
    <x v="1"/>
    <s v="FUR-BO-10001972"/>
    <x v="0"/>
    <x v="0"/>
    <s v="O'Sullivan 4-Shelf Bookcase in Odessa Pine"/>
    <x v="4133"/>
    <n v="6"/>
    <n v="0.7"/>
    <n v="-384.71640000000002"/>
  </r>
  <r>
    <n v="5786"/>
    <s v="CA-2014-141117"/>
    <x v="3"/>
    <d v="2014-10-03T00:00:00"/>
    <x v="179"/>
    <x v="1"/>
    <s v="JK-16090"/>
    <s v="Juliana Krohn"/>
    <x v="0"/>
    <s v="United States"/>
    <s v="Springfield"/>
    <x v="21"/>
    <n v="97477"/>
    <x v="1"/>
    <s v="OFF-SU-10004664"/>
    <x v="1"/>
    <x v="14"/>
    <s v="Acme Softgrip Scissors"/>
    <x v="384"/>
    <n v="6"/>
    <n v="0.2"/>
    <n v="4.3955999999999982"/>
  </r>
  <r>
    <n v="5787"/>
    <s v="CA-2014-141117"/>
    <x v="3"/>
    <d v="2014-10-03T00:00:00"/>
    <x v="179"/>
    <x v="1"/>
    <s v="JK-16090"/>
    <s v="Juliana Krohn"/>
    <x v="0"/>
    <s v="United States"/>
    <s v="Springfield"/>
    <x v="21"/>
    <n v="97477"/>
    <x v="1"/>
    <s v="OFF-BI-10003676"/>
    <x v="1"/>
    <x v="8"/>
    <s v="GBC Standard Recycled Report Covers, Clear Plastic Sheets"/>
    <x v="4134"/>
    <n v="7"/>
    <n v="0.7"/>
    <n v="-16.601199999999999"/>
  </r>
  <r>
    <n v="5788"/>
    <s v="CA-2014-141117"/>
    <x v="3"/>
    <d v="2014-10-03T00:00:00"/>
    <x v="179"/>
    <x v="1"/>
    <s v="JK-16090"/>
    <s v="Juliana Krohn"/>
    <x v="0"/>
    <s v="United States"/>
    <s v="Springfield"/>
    <x v="21"/>
    <n v="97477"/>
    <x v="1"/>
    <s v="OFF-AR-10003727"/>
    <x v="1"/>
    <x v="6"/>
    <s v="Berol Giant Pencil Sharpener"/>
    <x v="4135"/>
    <n v="7"/>
    <n v="0.2"/>
    <n v="10.703699999999987"/>
  </r>
  <r>
    <n v="5789"/>
    <s v="CA-2014-115070"/>
    <x v="3"/>
    <d v="2014-04-11T00:00:00"/>
    <x v="1001"/>
    <x v="0"/>
    <s v="MG-18205"/>
    <s v="Mitch Gastineau"/>
    <x v="1"/>
    <s v="United States"/>
    <s v="Jacksonville"/>
    <x v="2"/>
    <n v="32216"/>
    <x v="0"/>
    <s v="FUR-FU-10003829"/>
    <x v="0"/>
    <x v="5"/>
    <s v="Stackable Trays"/>
    <x v="4136"/>
    <n v="5"/>
    <n v="0.2"/>
    <n v="1.8479999999999985"/>
  </r>
  <r>
    <n v="5790"/>
    <s v="CA-2014-115070"/>
    <x v="3"/>
    <d v="2014-04-11T00:00:00"/>
    <x v="1001"/>
    <x v="0"/>
    <s v="MG-18205"/>
    <s v="Mitch Gastineau"/>
    <x v="1"/>
    <s v="United States"/>
    <s v="Jacksonville"/>
    <x v="2"/>
    <n v="32216"/>
    <x v="0"/>
    <s v="OFF-BI-10003712"/>
    <x v="1"/>
    <x v="8"/>
    <s v="Acco Pressboard Covers with Storage Hooks, 14 7/8&quot; x 11&quot;, Light Blue"/>
    <x v="2974"/>
    <n v="3"/>
    <n v="0.7"/>
    <n v="-3.0933000000000002"/>
  </r>
  <r>
    <n v="5791"/>
    <s v="CA-2014-140186"/>
    <x v="3"/>
    <d v="2014-09-30T00:00:00"/>
    <x v="725"/>
    <x v="2"/>
    <s v="PG-18820"/>
    <s v="Patrick Gardner"/>
    <x v="0"/>
    <s v="United States"/>
    <s v="Bakersfield"/>
    <x v="1"/>
    <n v="93309"/>
    <x v="1"/>
    <s v="OFF-FA-10002280"/>
    <x v="1"/>
    <x v="13"/>
    <s v="Advantus Plastic Paper Clips"/>
    <x v="768"/>
    <n v="7"/>
    <n v="0"/>
    <n v="16.8"/>
  </r>
  <r>
    <n v="5792"/>
    <s v="CA-2014-140186"/>
    <x v="3"/>
    <d v="2014-09-30T00:00:00"/>
    <x v="725"/>
    <x v="2"/>
    <s v="PG-18820"/>
    <s v="Patrick Gardner"/>
    <x v="0"/>
    <s v="United States"/>
    <s v="Bakersfield"/>
    <x v="1"/>
    <n v="93309"/>
    <x v="1"/>
    <s v="FUR-CH-10002961"/>
    <x v="0"/>
    <x v="1"/>
    <s v="Leather Task Chair, Black"/>
    <x v="74"/>
    <n v="1"/>
    <n v="0.2"/>
    <n v="0"/>
  </r>
  <r>
    <n v="5793"/>
    <s v="CA-2014-140186"/>
    <x v="3"/>
    <d v="2014-09-30T00:00:00"/>
    <x v="725"/>
    <x v="2"/>
    <s v="PG-18820"/>
    <s v="Patrick Gardner"/>
    <x v="0"/>
    <s v="United States"/>
    <s v="Bakersfield"/>
    <x v="1"/>
    <n v="93309"/>
    <x v="1"/>
    <s v="OFF-AP-10002578"/>
    <x v="1"/>
    <x v="9"/>
    <s v="Fellowes Premier Superior Surge Suppressor, 10-Outlet, With Phone and Remote"/>
    <x v="2064"/>
    <n v="2"/>
    <n v="0"/>
    <n v="25.438400000000001"/>
  </r>
  <r>
    <n v="5794"/>
    <s v="CA-2014-140186"/>
    <x v="3"/>
    <d v="2014-09-30T00:00:00"/>
    <x v="725"/>
    <x v="2"/>
    <s v="PG-18820"/>
    <s v="Patrick Gardner"/>
    <x v="0"/>
    <s v="United States"/>
    <s v="Bakersfield"/>
    <x v="1"/>
    <n v="93309"/>
    <x v="1"/>
    <s v="FUR-FU-10004848"/>
    <x v="0"/>
    <x v="5"/>
    <s v="Howard Miller 13-3/4&quot; Diameter Brushed Chrome Round Wall Clock"/>
    <x v="2678"/>
    <n v="1"/>
    <n v="0"/>
    <n v="15.524999999999999"/>
  </r>
  <r>
    <n v="5795"/>
    <s v="CA-2014-140186"/>
    <x v="3"/>
    <d v="2014-09-30T00:00:00"/>
    <x v="725"/>
    <x v="2"/>
    <s v="PG-18820"/>
    <s v="Patrick Gardner"/>
    <x v="0"/>
    <s v="United States"/>
    <s v="Bakersfield"/>
    <x v="1"/>
    <n v="93309"/>
    <x v="1"/>
    <s v="OFF-BI-10003364"/>
    <x v="1"/>
    <x v="8"/>
    <s v="Binding Machine Supplies"/>
    <x v="1004"/>
    <n v="2"/>
    <n v="0.2"/>
    <n v="16.3352"/>
  </r>
  <r>
    <n v="5796"/>
    <s v="CA-2011-124856"/>
    <x v="2"/>
    <d v="2011-09-29T00:00:00"/>
    <x v="127"/>
    <x v="0"/>
    <s v="LD-17005"/>
    <s v="Lisa DeCherney"/>
    <x v="0"/>
    <s v="United States"/>
    <s v="New York City"/>
    <x v="15"/>
    <n v="10011"/>
    <x v="3"/>
    <s v="OFF-ST-10002615"/>
    <x v="1"/>
    <x v="4"/>
    <s v="Dual Level, Single-Width Filing Carts"/>
    <x v="4137"/>
    <n v="9"/>
    <n v="0"/>
    <n v="362.84040000000005"/>
  </r>
  <r>
    <n v="5797"/>
    <s v="CA-2011-124856"/>
    <x v="2"/>
    <d v="2011-09-29T00:00:00"/>
    <x v="127"/>
    <x v="0"/>
    <s v="LD-17005"/>
    <s v="Lisa DeCherney"/>
    <x v="0"/>
    <s v="United States"/>
    <s v="New York City"/>
    <x v="15"/>
    <n v="10011"/>
    <x v="3"/>
    <s v="FUR-FU-10000521"/>
    <x v="0"/>
    <x v="5"/>
    <s v="Seth Thomas 14&quot; Putty-Colored Wall Clock"/>
    <x v="4138"/>
    <n v="4"/>
    <n v="0"/>
    <n v="36.381599999999992"/>
  </r>
  <r>
    <n v="5798"/>
    <s v="CA-2011-124856"/>
    <x v="2"/>
    <d v="2011-09-29T00:00:00"/>
    <x v="127"/>
    <x v="0"/>
    <s v="LD-17005"/>
    <s v="Lisa DeCherney"/>
    <x v="0"/>
    <s v="United States"/>
    <s v="New York City"/>
    <x v="15"/>
    <n v="10011"/>
    <x v="3"/>
    <s v="OFF-LA-10000121"/>
    <x v="1"/>
    <x v="2"/>
    <s v="Avery 48"/>
    <x v="1381"/>
    <n v="3"/>
    <n v="0"/>
    <n v="8.6939999999999991"/>
  </r>
  <r>
    <n v="5799"/>
    <s v="CA-2011-124856"/>
    <x v="2"/>
    <d v="2011-09-29T00:00:00"/>
    <x v="127"/>
    <x v="0"/>
    <s v="LD-17005"/>
    <s v="Lisa DeCherney"/>
    <x v="0"/>
    <s v="United States"/>
    <s v="New York City"/>
    <x v="15"/>
    <n v="10011"/>
    <x v="3"/>
    <s v="OFF-PA-10001289"/>
    <x v="1"/>
    <x v="10"/>
    <s v="White Computer Printout Paper by Universal"/>
    <x v="2723"/>
    <n v="2"/>
    <n v="0"/>
    <n v="37.9848"/>
  </r>
  <r>
    <n v="5800"/>
    <s v="CA-2011-166716"/>
    <x v="2"/>
    <d v="2011-08-20T00:00:00"/>
    <x v="1036"/>
    <x v="0"/>
    <s v="CR-12730"/>
    <s v="Craig Reiter"/>
    <x v="0"/>
    <s v="United States"/>
    <s v="Chicago"/>
    <x v="10"/>
    <n v="60610"/>
    <x v="2"/>
    <s v="FUR-CH-10004495"/>
    <x v="0"/>
    <x v="1"/>
    <s v="Global Leather and Oak Executive Chair, Black"/>
    <x v="4139"/>
    <n v="2"/>
    <n v="0.3"/>
    <n v="-6.0196000000000538"/>
  </r>
  <r>
    <n v="5801"/>
    <s v="CA-2011-123225"/>
    <x v="2"/>
    <d v="2011-07-11T00:00:00"/>
    <x v="1160"/>
    <x v="2"/>
    <s v="MN-17935"/>
    <s v="Michael Nguyen"/>
    <x v="0"/>
    <s v="United States"/>
    <s v="El Paso"/>
    <x v="5"/>
    <n v="79907"/>
    <x v="2"/>
    <s v="TEC-PH-10000895"/>
    <x v="2"/>
    <x v="7"/>
    <s v="Polycom VVX 310 VoIP phone"/>
    <x v="4140"/>
    <n v="4"/>
    <n v="0.2"/>
    <n v="43.197600000000023"/>
  </r>
  <r>
    <n v="5802"/>
    <s v="CA-2011-123225"/>
    <x v="2"/>
    <d v="2011-07-11T00:00:00"/>
    <x v="1160"/>
    <x v="2"/>
    <s v="MN-17935"/>
    <s v="Michael Nguyen"/>
    <x v="0"/>
    <s v="United States"/>
    <s v="El Paso"/>
    <x v="5"/>
    <n v="79907"/>
    <x v="2"/>
    <s v="OFF-PA-10000552"/>
    <x v="1"/>
    <x v="10"/>
    <s v="Xerox 200"/>
    <x v="563"/>
    <n v="2"/>
    <n v="0.2"/>
    <n v="3.6288"/>
  </r>
  <r>
    <n v="5803"/>
    <s v="CA-2012-163440"/>
    <x v="1"/>
    <d v="2012-03-22T00:00:00"/>
    <x v="949"/>
    <x v="2"/>
    <s v="RD-19900"/>
    <s v="Ruben Dartt"/>
    <x v="0"/>
    <s v="United States"/>
    <s v="Thousand Oaks"/>
    <x v="1"/>
    <n v="91360"/>
    <x v="1"/>
    <s v="TEC-PH-10000376"/>
    <x v="2"/>
    <x v="7"/>
    <s v="Square Credit Card Reader"/>
    <x v="2992"/>
    <n v="2"/>
    <n v="0.2"/>
    <n v="1.1988000000000003"/>
  </r>
  <r>
    <n v="5804"/>
    <s v="US-2014-106796"/>
    <x v="3"/>
    <d v="2014-05-13T00:00:00"/>
    <x v="1049"/>
    <x v="1"/>
    <s v="JP-16135"/>
    <s v="Julie Prescott"/>
    <x v="2"/>
    <s v="United States"/>
    <s v="Springfield"/>
    <x v="24"/>
    <n v="45503"/>
    <x v="3"/>
    <s v="OFF-AR-10003504"/>
    <x v="1"/>
    <x v="6"/>
    <s v="Newell 347"/>
    <x v="1518"/>
    <n v="3"/>
    <n v="0.2"/>
    <n v="1.1555999999999984"/>
  </r>
  <r>
    <n v="5805"/>
    <s v="CA-2014-113873"/>
    <x v="3"/>
    <d v="2014-11-14T00:00:00"/>
    <x v="381"/>
    <x v="1"/>
    <s v="KE-16420"/>
    <s v="Katrina Edelman"/>
    <x v="1"/>
    <s v="United States"/>
    <s v="Dallas"/>
    <x v="5"/>
    <n v="75220"/>
    <x v="2"/>
    <s v="OFF-ST-10000943"/>
    <x v="1"/>
    <x v="4"/>
    <s v="Eldon ProFile File 'N Store Portable File Tub Letter/Legal Size Black"/>
    <x v="1845"/>
    <n v="4"/>
    <n v="0.2"/>
    <n v="6.1792000000000016"/>
  </r>
  <r>
    <n v="5806"/>
    <s v="CA-2014-113873"/>
    <x v="3"/>
    <d v="2014-11-14T00:00:00"/>
    <x v="381"/>
    <x v="1"/>
    <s v="KE-16420"/>
    <s v="Katrina Edelman"/>
    <x v="1"/>
    <s v="United States"/>
    <s v="Dallas"/>
    <x v="5"/>
    <n v="75220"/>
    <x v="2"/>
    <s v="FUR-BO-10003441"/>
    <x v="0"/>
    <x v="0"/>
    <s v="Bush Westfield Collection Bookcases, Fully Assembled"/>
    <x v="4141"/>
    <n v="3"/>
    <n v="0.32"/>
    <n v="-27.264600000000016"/>
  </r>
  <r>
    <n v="5807"/>
    <s v="CA-2013-149783"/>
    <x v="0"/>
    <d v="2013-09-05T00:00:00"/>
    <x v="62"/>
    <x v="0"/>
    <s v="DL-13315"/>
    <s v="Delfina Latchford"/>
    <x v="0"/>
    <s v="United States"/>
    <s v="Knoxville"/>
    <x v="18"/>
    <n v="37918"/>
    <x v="0"/>
    <s v="OFF-PA-10002195"/>
    <x v="1"/>
    <x v="10"/>
    <s v="RSVP Cards &amp; Envelopes, Blank White, 8-1/2&quot; X 11&quot;, 24 Cards/25 Envelopes/Set"/>
    <x v="854"/>
    <n v="3"/>
    <n v="0.2"/>
    <n v="4.1147999999999998"/>
  </r>
  <r>
    <n v="5808"/>
    <s v="CA-2013-149783"/>
    <x v="0"/>
    <d v="2013-09-05T00:00:00"/>
    <x v="62"/>
    <x v="0"/>
    <s v="DL-13315"/>
    <s v="Delfina Latchford"/>
    <x v="0"/>
    <s v="United States"/>
    <s v="Knoxville"/>
    <x v="18"/>
    <n v="37918"/>
    <x v="0"/>
    <s v="OFF-AP-10001205"/>
    <x v="1"/>
    <x v="9"/>
    <s v="Belkin 5 Outlet SurgeMaster Power Centers"/>
    <x v="2802"/>
    <n v="2"/>
    <n v="0.2"/>
    <n v="8.7168000000000063"/>
  </r>
  <r>
    <n v="5809"/>
    <s v="CA-2013-149783"/>
    <x v="0"/>
    <d v="2013-09-05T00:00:00"/>
    <x v="62"/>
    <x v="0"/>
    <s v="DL-13315"/>
    <s v="Delfina Latchford"/>
    <x v="0"/>
    <s v="United States"/>
    <s v="Knoxville"/>
    <x v="18"/>
    <n v="37918"/>
    <x v="0"/>
    <s v="OFF-AR-10002987"/>
    <x v="1"/>
    <x v="6"/>
    <s v="Prismacolor Color Pencil Set"/>
    <x v="4142"/>
    <n v="2"/>
    <n v="0.2"/>
    <n v="8.3328000000000024"/>
  </r>
  <r>
    <n v="5810"/>
    <s v="CA-2013-125017"/>
    <x v="0"/>
    <d v="2013-02-06T00:00:00"/>
    <x v="634"/>
    <x v="1"/>
    <s v="KB-16240"/>
    <s v="Karen Bern"/>
    <x v="1"/>
    <s v="United States"/>
    <s v="Chattanooga"/>
    <x v="18"/>
    <n v="37421"/>
    <x v="0"/>
    <s v="FUR-FU-10000723"/>
    <x v="0"/>
    <x v="5"/>
    <s v="Deflect-o EconoMat Studded, No Bevel Mat for Low Pile Carpeting"/>
    <x v="4143"/>
    <n v="4"/>
    <n v="0.2"/>
    <n v="-18.180799999999998"/>
  </r>
  <r>
    <n v="5811"/>
    <s v="US-2012-163279"/>
    <x v="1"/>
    <d v="2012-03-22T00:00:00"/>
    <x v="211"/>
    <x v="1"/>
    <s v="JD-16150"/>
    <s v="Justin Deggeller"/>
    <x v="1"/>
    <s v="United States"/>
    <s v="San Diego"/>
    <x v="1"/>
    <n v="92037"/>
    <x v="1"/>
    <s v="OFF-PA-10003127"/>
    <x v="1"/>
    <x v="10"/>
    <s v="Staples"/>
    <x v="151"/>
    <n v="4"/>
    <n v="0"/>
    <n v="48.539199999999994"/>
  </r>
  <r>
    <n v="5812"/>
    <s v="US-2012-163279"/>
    <x v="1"/>
    <d v="2012-03-22T00:00:00"/>
    <x v="211"/>
    <x v="1"/>
    <s v="JD-16150"/>
    <s v="Justin Deggeller"/>
    <x v="1"/>
    <s v="United States"/>
    <s v="San Diego"/>
    <x v="1"/>
    <n v="92037"/>
    <x v="1"/>
    <s v="FUR-FU-10000747"/>
    <x v="0"/>
    <x v="5"/>
    <s v="Tenex B1-RE Series Chair Mats for Low Pile Carpets"/>
    <x v="1377"/>
    <n v="2"/>
    <n v="0"/>
    <n v="15.633199999999988"/>
  </r>
  <r>
    <n v="5813"/>
    <s v="US-2012-163279"/>
    <x v="1"/>
    <d v="2012-03-22T00:00:00"/>
    <x v="211"/>
    <x v="1"/>
    <s v="JD-16150"/>
    <s v="Justin Deggeller"/>
    <x v="1"/>
    <s v="United States"/>
    <s v="San Diego"/>
    <x v="1"/>
    <n v="92037"/>
    <x v="1"/>
    <s v="TEC-PH-10001795"/>
    <x v="2"/>
    <x v="7"/>
    <s v="ClearOne CHATAttach 160 - speaker phone"/>
    <x v="4144"/>
    <n v="3"/>
    <n v="0.2"/>
    <n v="185.99699999999984"/>
  </r>
  <r>
    <n v="5814"/>
    <s v="CA-2012-150196"/>
    <x v="1"/>
    <d v="2012-07-02T00:00:00"/>
    <x v="1161"/>
    <x v="2"/>
    <s v="SR-20740"/>
    <s v="Steven Roelle"/>
    <x v="2"/>
    <s v="United States"/>
    <s v="New York City"/>
    <x v="15"/>
    <n v="10024"/>
    <x v="3"/>
    <s v="OFF-PA-10003797"/>
    <x v="1"/>
    <x v="10"/>
    <s v="Xerox 209"/>
    <x v="541"/>
    <n v="3"/>
    <n v="0"/>
    <n v="9.3312000000000008"/>
  </r>
  <r>
    <n v="5815"/>
    <s v="US-2012-106495"/>
    <x v="1"/>
    <d v="2012-06-15T00:00:00"/>
    <x v="871"/>
    <x v="2"/>
    <s v="AC-10450"/>
    <s v="Amy Cox"/>
    <x v="0"/>
    <s v="United States"/>
    <s v="Tampa"/>
    <x v="2"/>
    <n v="33614"/>
    <x v="0"/>
    <s v="TEC-AC-10002718"/>
    <x v="2"/>
    <x v="11"/>
    <s v="Belkin Standard 104 key USB Keyboard"/>
    <x v="4145"/>
    <n v="1"/>
    <n v="0.2"/>
    <n v="-0.7295000000000007"/>
  </r>
  <r>
    <n v="5816"/>
    <s v="CA-2011-124730"/>
    <x v="2"/>
    <d v="2011-11-26T00:00:00"/>
    <x v="158"/>
    <x v="3"/>
    <s v="LS-17245"/>
    <s v="Lynn Smith"/>
    <x v="0"/>
    <s v="United States"/>
    <s v="Utica"/>
    <x v="15"/>
    <n v="13501"/>
    <x v="3"/>
    <s v="TEC-PH-10002170"/>
    <x v="2"/>
    <x v="7"/>
    <s v="ClearSounds CSC500 Amplified Spirit Phone Corded phone"/>
    <x v="463"/>
    <n v="4"/>
    <n v="0"/>
    <n v="78.388800000000003"/>
  </r>
  <r>
    <n v="5817"/>
    <s v="CA-2011-124730"/>
    <x v="2"/>
    <d v="2011-11-26T00:00:00"/>
    <x v="158"/>
    <x v="3"/>
    <s v="LS-17245"/>
    <s v="Lynn Smith"/>
    <x v="0"/>
    <s v="United States"/>
    <s v="Utica"/>
    <x v="15"/>
    <n v="13501"/>
    <x v="3"/>
    <s v="OFF-BI-10001078"/>
    <x v="1"/>
    <x v="8"/>
    <s v="Acco PRESSTEX Data Binder with Storage Hooks, Dark Blue, 14 7/8&quot; X 11&quot;"/>
    <x v="4146"/>
    <n v="3"/>
    <n v="0.2"/>
    <n v="4.6806000000000001"/>
  </r>
  <r>
    <n v="5818"/>
    <s v="CA-2011-124730"/>
    <x v="2"/>
    <d v="2011-11-26T00:00:00"/>
    <x v="158"/>
    <x v="3"/>
    <s v="LS-17245"/>
    <s v="Lynn Smith"/>
    <x v="0"/>
    <s v="United States"/>
    <s v="Utica"/>
    <x v="15"/>
    <n v="13501"/>
    <x v="3"/>
    <s v="OFF-BI-10001031"/>
    <x v="1"/>
    <x v="8"/>
    <s v="Pressboard Data Binders by Wilson Jones"/>
    <x v="1232"/>
    <n v="4"/>
    <n v="0.2"/>
    <n v="5.767199999999999"/>
  </r>
  <r>
    <n v="5819"/>
    <s v="CA-2011-124730"/>
    <x v="2"/>
    <d v="2011-11-26T00:00:00"/>
    <x v="158"/>
    <x v="3"/>
    <s v="LS-17245"/>
    <s v="Lynn Smith"/>
    <x v="0"/>
    <s v="United States"/>
    <s v="Utica"/>
    <x v="15"/>
    <n v="13501"/>
    <x v="3"/>
    <s v="OFF-LA-10001158"/>
    <x v="1"/>
    <x v="2"/>
    <s v="Avery Address/Shipping Labels for Typewriters, 4&quot; x 2&quot;"/>
    <x v="4147"/>
    <n v="9"/>
    <n v="0"/>
    <n v="44.712000000000003"/>
  </r>
  <r>
    <n v="5820"/>
    <s v="CA-2011-124730"/>
    <x v="2"/>
    <d v="2011-11-26T00:00:00"/>
    <x v="158"/>
    <x v="3"/>
    <s v="LS-17245"/>
    <s v="Lynn Smith"/>
    <x v="0"/>
    <s v="United States"/>
    <s v="Utica"/>
    <x v="15"/>
    <n v="13501"/>
    <x v="3"/>
    <s v="OFF-LA-10001613"/>
    <x v="1"/>
    <x v="2"/>
    <s v="Avery File Folder Labels"/>
    <x v="132"/>
    <n v="4"/>
    <n v="0"/>
    <n v="5.6448"/>
  </r>
  <r>
    <n v="5821"/>
    <s v="CA-2014-117632"/>
    <x v="3"/>
    <d v="2014-05-13T00:00:00"/>
    <x v="380"/>
    <x v="1"/>
    <s v="CS-12175"/>
    <s v="Charles Sheldon"/>
    <x v="1"/>
    <s v="United States"/>
    <s v="San Francisco"/>
    <x v="1"/>
    <n v="94122"/>
    <x v="1"/>
    <s v="OFF-SU-10000157"/>
    <x v="1"/>
    <x v="14"/>
    <s v="Compact Automatic Electric Letter Opener"/>
    <x v="4148"/>
    <n v="2"/>
    <n v="0"/>
    <n v="4.7724000000000046"/>
  </r>
  <r>
    <n v="5822"/>
    <s v="CA-2014-117632"/>
    <x v="3"/>
    <d v="2014-05-13T00:00:00"/>
    <x v="380"/>
    <x v="1"/>
    <s v="CS-12175"/>
    <s v="Charles Sheldon"/>
    <x v="1"/>
    <s v="United States"/>
    <s v="San Francisco"/>
    <x v="1"/>
    <n v="94122"/>
    <x v="1"/>
    <s v="OFF-AP-10004868"/>
    <x v="1"/>
    <x v="9"/>
    <s v="Hoover Commercial Soft Guard Upright Vacuum And Disposable Filtration Bags"/>
    <x v="4149"/>
    <n v="1"/>
    <n v="0"/>
    <n v="2.0979000000000001"/>
  </r>
  <r>
    <n v="5823"/>
    <s v="CA-2014-117632"/>
    <x v="3"/>
    <d v="2014-05-13T00:00:00"/>
    <x v="380"/>
    <x v="1"/>
    <s v="CS-12175"/>
    <s v="Charles Sheldon"/>
    <x v="1"/>
    <s v="United States"/>
    <s v="San Francisco"/>
    <x v="1"/>
    <n v="94122"/>
    <x v="1"/>
    <s v="FUR-TA-10001520"/>
    <x v="0"/>
    <x v="3"/>
    <s v="Lesro Sheffield Collection Coffee Table, End Table, Center Table, Corner Table"/>
    <x v="4150"/>
    <n v="5"/>
    <n v="0.2"/>
    <n v="-10.705500000000043"/>
  </r>
  <r>
    <n v="5824"/>
    <s v="CA-2014-117632"/>
    <x v="3"/>
    <d v="2014-05-13T00:00:00"/>
    <x v="380"/>
    <x v="1"/>
    <s v="CS-12175"/>
    <s v="Charles Sheldon"/>
    <x v="1"/>
    <s v="United States"/>
    <s v="San Francisco"/>
    <x v="1"/>
    <n v="94122"/>
    <x v="1"/>
    <s v="OFF-BI-10001900"/>
    <x v="1"/>
    <x v="8"/>
    <s v="DXL Angle-View Binders with Locking Rings, Black"/>
    <x v="4151"/>
    <n v="4"/>
    <n v="0.2"/>
    <n v="6.4691999999999998"/>
  </r>
  <r>
    <n v="5825"/>
    <s v="CA-2011-115056"/>
    <x v="2"/>
    <d v="2011-05-02T00:00:00"/>
    <x v="1108"/>
    <x v="3"/>
    <s v="AR-10510"/>
    <s v="Andrew Roberts"/>
    <x v="0"/>
    <s v="United States"/>
    <s v="Columbus"/>
    <x v="24"/>
    <n v="43229"/>
    <x v="3"/>
    <s v="OFF-AP-10003971"/>
    <x v="1"/>
    <x v="9"/>
    <s v="Belkin 6 Outlet Metallic Surge Strip"/>
    <x v="4152"/>
    <n v="3"/>
    <n v="0.2"/>
    <n v="1.9602000000000004"/>
  </r>
  <r>
    <n v="5826"/>
    <s v="CA-2014-161067"/>
    <x v="3"/>
    <d v="2014-09-04T00:00:00"/>
    <x v="371"/>
    <x v="0"/>
    <s v="KB-16405"/>
    <s v="Katrina Bavinger"/>
    <x v="2"/>
    <s v="United States"/>
    <s v="New York City"/>
    <x v="15"/>
    <n v="10035"/>
    <x v="3"/>
    <s v="OFF-PA-10000418"/>
    <x v="1"/>
    <x v="10"/>
    <s v="Xerox 189"/>
    <x v="1257"/>
    <n v="4"/>
    <n v="0"/>
    <n v="201.31199999999998"/>
  </r>
  <r>
    <n v="5827"/>
    <s v="CA-2014-161067"/>
    <x v="3"/>
    <d v="2014-09-04T00:00:00"/>
    <x v="371"/>
    <x v="0"/>
    <s v="KB-16405"/>
    <s v="Katrina Bavinger"/>
    <x v="2"/>
    <s v="United States"/>
    <s v="New York City"/>
    <x v="15"/>
    <n v="10035"/>
    <x v="3"/>
    <s v="FUR-CH-10004626"/>
    <x v="0"/>
    <x v="1"/>
    <s v="Office Star Flex Back Scooter Chair with Aluminum Finish Frame"/>
    <x v="4153"/>
    <n v="1"/>
    <n v="0.1"/>
    <n v="14.124599999999999"/>
  </r>
  <r>
    <n v="5828"/>
    <s v="CA-2014-161067"/>
    <x v="3"/>
    <d v="2014-09-04T00:00:00"/>
    <x v="371"/>
    <x v="0"/>
    <s v="KB-16405"/>
    <s v="Katrina Bavinger"/>
    <x v="2"/>
    <s v="United States"/>
    <s v="New York City"/>
    <x v="15"/>
    <n v="10035"/>
    <x v="3"/>
    <s v="FUR-CH-10004860"/>
    <x v="0"/>
    <x v="1"/>
    <s v="Global Low Back Tilter Chair"/>
    <x v="4154"/>
    <n v="2"/>
    <n v="0.1"/>
    <n v="-8.0784000000000198"/>
  </r>
  <r>
    <n v="5829"/>
    <s v="CA-2014-161067"/>
    <x v="3"/>
    <d v="2014-09-04T00:00:00"/>
    <x v="371"/>
    <x v="0"/>
    <s v="KB-16405"/>
    <s v="Katrina Bavinger"/>
    <x v="2"/>
    <s v="United States"/>
    <s v="New York City"/>
    <x v="15"/>
    <n v="10035"/>
    <x v="3"/>
    <s v="OFF-AR-10003251"/>
    <x v="1"/>
    <x v="6"/>
    <s v="Prang Drawing Pencil Set"/>
    <x v="348"/>
    <n v="2"/>
    <n v="0"/>
    <n v="2.2239999999999998"/>
  </r>
  <r>
    <n v="5830"/>
    <s v="CA-2013-122063"/>
    <x v="0"/>
    <d v="2013-12-04T00:00:00"/>
    <x v="439"/>
    <x v="1"/>
    <s v="MM-17920"/>
    <s v="Michael Moore"/>
    <x v="0"/>
    <s v="United States"/>
    <s v="Richmond"/>
    <x v="14"/>
    <n v="47374"/>
    <x v="2"/>
    <s v="FUR-TA-10004575"/>
    <x v="0"/>
    <x v="3"/>
    <s v="Hon 5100 Series Wood Tables"/>
    <x v="4155"/>
    <n v="2"/>
    <n v="0"/>
    <n v="104.75279999999998"/>
  </r>
  <r>
    <n v="5831"/>
    <s v="CA-2013-122063"/>
    <x v="0"/>
    <d v="2013-12-04T00:00:00"/>
    <x v="439"/>
    <x v="1"/>
    <s v="MM-17920"/>
    <s v="Michael Moore"/>
    <x v="0"/>
    <s v="United States"/>
    <s v="Richmond"/>
    <x v="14"/>
    <n v="47374"/>
    <x v="2"/>
    <s v="FUR-CH-10004754"/>
    <x v="0"/>
    <x v="1"/>
    <s v="Global Stack Chair with Arms, Black"/>
    <x v="4156"/>
    <n v="1"/>
    <n v="0"/>
    <n v="8.0945999999999998"/>
  </r>
  <r>
    <n v="5832"/>
    <s v="CA-2012-111206"/>
    <x v="1"/>
    <d v="2012-07-18T00:00:00"/>
    <x v="1162"/>
    <x v="1"/>
    <s v="RF-19735"/>
    <s v="Roland Fjeld"/>
    <x v="0"/>
    <s v="United States"/>
    <s v="San Diego"/>
    <x v="1"/>
    <n v="92105"/>
    <x v="1"/>
    <s v="TEC-AC-10003095"/>
    <x v="2"/>
    <x v="11"/>
    <s v="Logitech G35 7.1-Channel Surround Sound Headset"/>
    <x v="4157"/>
    <n v="4"/>
    <n v="0"/>
    <n v="176.78640000000001"/>
  </r>
  <r>
    <n v="5833"/>
    <s v="CA-2013-142895"/>
    <x v="0"/>
    <d v="2013-07-22T00:00:00"/>
    <x v="1050"/>
    <x v="1"/>
    <s v="BP-11290"/>
    <s v="Beth Paige"/>
    <x v="0"/>
    <s v="United States"/>
    <s v="Concord"/>
    <x v="3"/>
    <n v="28027"/>
    <x v="0"/>
    <s v="OFF-LA-10000262"/>
    <x v="1"/>
    <x v="2"/>
    <s v="Avery 494"/>
    <x v="303"/>
    <n v="3"/>
    <n v="0.2"/>
    <n v="2.0358000000000001"/>
  </r>
  <r>
    <n v="5834"/>
    <s v="CA-2013-142895"/>
    <x v="0"/>
    <d v="2013-07-22T00:00:00"/>
    <x v="1050"/>
    <x v="1"/>
    <s v="BP-11290"/>
    <s v="Beth Paige"/>
    <x v="0"/>
    <s v="United States"/>
    <s v="Concord"/>
    <x v="3"/>
    <n v="28027"/>
    <x v="0"/>
    <s v="FUR-CH-10002961"/>
    <x v="0"/>
    <x v="1"/>
    <s v="Leather Task Chair, Black"/>
    <x v="4158"/>
    <n v="5"/>
    <n v="0.2"/>
    <n v="0"/>
  </r>
  <r>
    <n v="5835"/>
    <s v="CA-2012-101868"/>
    <x v="1"/>
    <d v="2012-06-09T00:00:00"/>
    <x v="883"/>
    <x v="1"/>
    <s v="MJ-17740"/>
    <s v="Max Jones"/>
    <x v="0"/>
    <s v="United States"/>
    <s v="Miami"/>
    <x v="2"/>
    <n v="33178"/>
    <x v="0"/>
    <s v="OFF-BI-10003876"/>
    <x v="1"/>
    <x v="8"/>
    <s v="Green Canvas Binder for 8-1/2&quot; x 14&quot; Sheets"/>
    <x v="4159"/>
    <n v="5"/>
    <n v="0.7"/>
    <n v="-42.799999999999983"/>
  </r>
  <r>
    <n v="5836"/>
    <s v="CA-2012-101868"/>
    <x v="1"/>
    <d v="2012-06-09T00:00:00"/>
    <x v="883"/>
    <x v="1"/>
    <s v="MJ-17740"/>
    <s v="Max Jones"/>
    <x v="0"/>
    <s v="United States"/>
    <s v="Miami"/>
    <x v="2"/>
    <n v="33178"/>
    <x v="0"/>
    <s v="OFF-BI-10002133"/>
    <x v="1"/>
    <x v="8"/>
    <s v="Wilson Jones Elliptical Ring 3 1/2&quot; Capacity Binders, 800 sheets"/>
    <x v="1811"/>
    <n v="3"/>
    <n v="0.7"/>
    <n v="-26.963999999999999"/>
  </r>
  <r>
    <n v="5837"/>
    <s v="CA-2012-101868"/>
    <x v="1"/>
    <d v="2012-06-09T00:00:00"/>
    <x v="883"/>
    <x v="1"/>
    <s v="MJ-17740"/>
    <s v="Max Jones"/>
    <x v="0"/>
    <s v="United States"/>
    <s v="Miami"/>
    <x v="2"/>
    <n v="33178"/>
    <x v="0"/>
    <s v="TEC-AC-10004396"/>
    <x v="2"/>
    <x v="11"/>
    <s v="Logitech Keyboard K120"/>
    <x v="4160"/>
    <n v="5"/>
    <n v="0.2"/>
    <n v="-8.1674999999999933"/>
  </r>
  <r>
    <n v="5838"/>
    <s v="CA-2014-133207"/>
    <x v="3"/>
    <d v="2014-11-28T00:00:00"/>
    <x v="108"/>
    <x v="1"/>
    <s v="DO-13645"/>
    <s v="Doug O'Connell"/>
    <x v="0"/>
    <s v="United States"/>
    <s v="Los Angeles"/>
    <x v="1"/>
    <n v="90036"/>
    <x v="1"/>
    <s v="TEC-PH-10004100"/>
    <x v="2"/>
    <x v="7"/>
    <s v="Griffin GC17055 Auxiliary Audio Cable"/>
    <x v="4161"/>
    <n v="4"/>
    <n v="0.2"/>
    <n v="5.7568000000000019"/>
  </r>
  <r>
    <n v="5839"/>
    <s v="CA-2012-132948"/>
    <x v="1"/>
    <d v="2012-03-27T00:00:00"/>
    <x v="1157"/>
    <x v="1"/>
    <s v="MV-17485"/>
    <s v="Mark Van Huff"/>
    <x v="0"/>
    <s v="United States"/>
    <s v="Seattle"/>
    <x v="4"/>
    <n v="98115"/>
    <x v="1"/>
    <s v="OFF-ST-10000636"/>
    <x v="1"/>
    <x v="4"/>
    <s v="Rogers Profile Extra Capacity Storage Tub"/>
    <x v="4162"/>
    <n v="5"/>
    <n v="0"/>
    <n v="3.3479999999999954"/>
  </r>
  <r>
    <n v="5840"/>
    <s v="CA-2012-134992"/>
    <x v="1"/>
    <d v="2012-09-22T00:00:00"/>
    <x v="1068"/>
    <x v="0"/>
    <s v="MG-17875"/>
    <s v="Michael Grace"/>
    <x v="2"/>
    <s v="United States"/>
    <s v="Arlington"/>
    <x v="17"/>
    <n v="22204"/>
    <x v="0"/>
    <s v="OFF-PA-10001972"/>
    <x v="1"/>
    <x v="10"/>
    <s v="Xerox 214"/>
    <x v="56"/>
    <n v="5"/>
    <n v="0"/>
    <n v="15.552000000000001"/>
  </r>
  <r>
    <n v="5841"/>
    <s v="CA-2012-134992"/>
    <x v="1"/>
    <d v="2012-09-22T00:00:00"/>
    <x v="1068"/>
    <x v="0"/>
    <s v="MG-17875"/>
    <s v="Michael Grace"/>
    <x v="2"/>
    <s v="United States"/>
    <s v="Arlington"/>
    <x v="17"/>
    <n v="22204"/>
    <x v="0"/>
    <s v="FUR-FU-10002554"/>
    <x v="0"/>
    <x v="5"/>
    <s v="Westinghouse Floor Lamp with Metal Mesh Shade, Black"/>
    <x v="3264"/>
    <n v="2"/>
    <n v="0"/>
    <n v="11.035399999999996"/>
  </r>
  <r>
    <n v="5842"/>
    <s v="CA-2012-126725"/>
    <x v="1"/>
    <d v="2012-11-17T00:00:00"/>
    <x v="958"/>
    <x v="1"/>
    <s v="BS-11665"/>
    <s v="Brian Stugart"/>
    <x v="0"/>
    <s v="United States"/>
    <s v="San Diego"/>
    <x v="1"/>
    <n v="92105"/>
    <x v="1"/>
    <s v="TEC-PH-10003174"/>
    <x v="2"/>
    <x v="7"/>
    <s v="RCA ViSYS 25825 Wireless digital phone"/>
    <x v="4163"/>
    <n v="4"/>
    <n v="0.2"/>
    <n v="51.995999999999981"/>
  </r>
  <r>
    <n v="5843"/>
    <s v="CA-2012-126725"/>
    <x v="1"/>
    <d v="2012-11-17T00:00:00"/>
    <x v="958"/>
    <x v="1"/>
    <s v="BS-11665"/>
    <s v="Brian Stugart"/>
    <x v="0"/>
    <s v="United States"/>
    <s v="San Diego"/>
    <x v="1"/>
    <n v="92105"/>
    <x v="1"/>
    <s v="OFF-ST-10001418"/>
    <x v="1"/>
    <x v="4"/>
    <s v="Carina Media Storage Towers in Natural &amp; Black"/>
    <x v="4164"/>
    <n v="5"/>
    <n v="0"/>
    <n v="6.097999999999999"/>
  </r>
  <r>
    <n v="5844"/>
    <s v="CA-2012-126725"/>
    <x v="1"/>
    <d v="2012-11-17T00:00:00"/>
    <x v="958"/>
    <x v="1"/>
    <s v="BS-11665"/>
    <s v="Brian Stugart"/>
    <x v="0"/>
    <s v="United States"/>
    <s v="San Diego"/>
    <x v="1"/>
    <n v="92105"/>
    <x v="1"/>
    <s v="FUR-FU-10002813"/>
    <x v="0"/>
    <x v="5"/>
    <s v="DAX Contemporary Wood Frame with Silver Metal Mat, Desktop, 11 x 14 Size"/>
    <x v="4165"/>
    <n v="4"/>
    <n v="0"/>
    <n v="29.145599999999995"/>
  </r>
  <r>
    <n v="5845"/>
    <s v="CA-2012-126725"/>
    <x v="1"/>
    <d v="2012-11-17T00:00:00"/>
    <x v="958"/>
    <x v="1"/>
    <s v="BS-11665"/>
    <s v="Brian Stugart"/>
    <x v="0"/>
    <s v="United States"/>
    <s v="San Diego"/>
    <x v="1"/>
    <n v="92105"/>
    <x v="1"/>
    <s v="OFF-ST-10000129"/>
    <x v="1"/>
    <x v="4"/>
    <s v="Fellowes Recycled Storage Drawers"/>
    <x v="4166"/>
    <n v="7"/>
    <n v="0"/>
    <n v="54.404699999999963"/>
  </r>
  <r>
    <n v="5846"/>
    <s v="CA-2012-126725"/>
    <x v="1"/>
    <d v="2012-11-17T00:00:00"/>
    <x v="958"/>
    <x v="1"/>
    <s v="BS-11665"/>
    <s v="Brian Stugart"/>
    <x v="0"/>
    <s v="United States"/>
    <s v="San Diego"/>
    <x v="1"/>
    <n v="92105"/>
    <x v="1"/>
    <s v="OFF-PA-10001639"/>
    <x v="1"/>
    <x v="10"/>
    <s v="Xerox 203"/>
    <x v="56"/>
    <n v="5"/>
    <n v="0"/>
    <n v="15.552000000000001"/>
  </r>
  <r>
    <n v="5847"/>
    <s v="CA-2012-126725"/>
    <x v="1"/>
    <d v="2012-11-17T00:00:00"/>
    <x v="958"/>
    <x v="1"/>
    <s v="BS-11665"/>
    <s v="Brian Stugart"/>
    <x v="0"/>
    <s v="United States"/>
    <s v="San Diego"/>
    <x v="1"/>
    <n v="92105"/>
    <x v="1"/>
    <s v="FUR-CH-10001708"/>
    <x v="0"/>
    <x v="1"/>
    <s v="Office Star - Contemporary Swivel Chair with Padded Adjustable Arms and Flex Back"/>
    <x v="4167"/>
    <n v="2"/>
    <n v="0.2"/>
    <n v="2.8195999999999799"/>
  </r>
  <r>
    <n v="5848"/>
    <s v="CA-2012-126725"/>
    <x v="1"/>
    <d v="2012-11-17T00:00:00"/>
    <x v="958"/>
    <x v="1"/>
    <s v="BS-11665"/>
    <s v="Brian Stugart"/>
    <x v="0"/>
    <s v="United States"/>
    <s v="San Diego"/>
    <x v="1"/>
    <n v="92105"/>
    <x v="1"/>
    <s v="FUR-FU-10001591"/>
    <x v="0"/>
    <x v="5"/>
    <s v="Advantus Panel Wall Certificate Holder - 8.5x11"/>
    <x v="4168"/>
    <n v="3"/>
    <n v="0"/>
    <n v="15.372000000000002"/>
  </r>
  <r>
    <n v="5849"/>
    <s v="CA-2012-121783"/>
    <x v="1"/>
    <d v="2012-11-10T00:00:00"/>
    <x v="665"/>
    <x v="1"/>
    <s v="PO-19180"/>
    <s v="Philisse Overcash"/>
    <x v="2"/>
    <s v="United States"/>
    <s v="Roseville"/>
    <x v="11"/>
    <n v="55113"/>
    <x v="2"/>
    <s v="OFF-AP-10003849"/>
    <x v="1"/>
    <x v="9"/>
    <s v="Hoover Shoulder Vac Commercial Portable Vacuum"/>
    <x v="4169"/>
    <n v="2"/>
    <n v="0"/>
    <n v="178.90999999999997"/>
  </r>
  <r>
    <n v="5850"/>
    <s v="CA-2012-121783"/>
    <x v="1"/>
    <d v="2012-11-10T00:00:00"/>
    <x v="665"/>
    <x v="1"/>
    <s v="PO-19180"/>
    <s v="Philisse Overcash"/>
    <x v="2"/>
    <s v="United States"/>
    <s v="Roseville"/>
    <x v="11"/>
    <n v="55113"/>
    <x v="2"/>
    <s v="OFF-ST-10000078"/>
    <x v="1"/>
    <x v="4"/>
    <s v="Tennsco 6- and 18-Compartment Lockers"/>
    <x v="4170"/>
    <n v="3"/>
    <n v="0"/>
    <n v="143.19179999999994"/>
  </r>
  <r>
    <n v="5851"/>
    <s v="CA-2012-121783"/>
    <x v="1"/>
    <d v="2012-11-10T00:00:00"/>
    <x v="665"/>
    <x v="1"/>
    <s v="PO-19180"/>
    <s v="Philisse Overcash"/>
    <x v="2"/>
    <s v="United States"/>
    <s v="Roseville"/>
    <x v="11"/>
    <n v="55113"/>
    <x v="2"/>
    <s v="TEC-CO-10001571"/>
    <x v="2"/>
    <x v="16"/>
    <s v="Sharp 1540cs Digital Laser Copier"/>
    <x v="3745"/>
    <n v="1"/>
    <n v="0"/>
    <n v="274.995"/>
  </r>
  <r>
    <n v="5852"/>
    <s v="CA-2012-121783"/>
    <x v="1"/>
    <d v="2012-11-10T00:00:00"/>
    <x v="665"/>
    <x v="1"/>
    <s v="PO-19180"/>
    <s v="Philisse Overcash"/>
    <x v="2"/>
    <s v="United States"/>
    <s v="Roseville"/>
    <x v="11"/>
    <n v="55113"/>
    <x v="2"/>
    <s v="OFF-BI-10001658"/>
    <x v="1"/>
    <x v="8"/>
    <s v="GBC Standard Therm-A-Bind Covers"/>
    <x v="4171"/>
    <n v="3"/>
    <n v="0"/>
    <n v="34.389600000000002"/>
  </r>
  <r>
    <n v="5853"/>
    <s v="CA-2012-121783"/>
    <x v="1"/>
    <d v="2012-11-10T00:00:00"/>
    <x v="665"/>
    <x v="1"/>
    <s v="PO-19180"/>
    <s v="Philisse Overcash"/>
    <x v="2"/>
    <s v="United States"/>
    <s v="Roseville"/>
    <x v="11"/>
    <n v="55113"/>
    <x v="2"/>
    <s v="FUR-FU-10004351"/>
    <x v="0"/>
    <x v="5"/>
    <s v="Staples"/>
    <x v="4172"/>
    <n v="3"/>
    <n v="0"/>
    <n v="12.856800000000002"/>
  </r>
  <r>
    <n v="5854"/>
    <s v="US-2011-138835"/>
    <x v="2"/>
    <d v="2011-09-10T00:00:00"/>
    <x v="931"/>
    <x v="1"/>
    <s v="DA-13450"/>
    <s v="Dianna Arnett"/>
    <x v="2"/>
    <s v="United States"/>
    <s v="Virginia Beach"/>
    <x v="17"/>
    <n v="23464"/>
    <x v="0"/>
    <s v="OFF-BI-10003314"/>
    <x v="1"/>
    <x v="8"/>
    <s v="Tuff Stuff Recycled Round Ring Binders"/>
    <x v="1328"/>
    <n v="2"/>
    <n v="0"/>
    <n v="4.7236000000000002"/>
  </r>
  <r>
    <n v="5855"/>
    <s v="CA-2012-112214"/>
    <x v="1"/>
    <d v="2012-08-05T00:00:00"/>
    <x v="1052"/>
    <x v="1"/>
    <s v="AH-10690"/>
    <s v="Anna Häberlin"/>
    <x v="1"/>
    <s v="United States"/>
    <s v="Dallas"/>
    <x v="5"/>
    <n v="75220"/>
    <x v="2"/>
    <s v="OFF-ST-10001505"/>
    <x v="1"/>
    <x v="4"/>
    <s v="Perma STOR-ALL Hanging File Box, 13 1/8&quot;W x 12 1/4&quot;D x 10 1/2&quot;H"/>
    <x v="1399"/>
    <n v="7"/>
    <n v="0.2"/>
    <n v="-1.2558000000000051"/>
  </r>
  <r>
    <n v="5856"/>
    <s v="CA-2012-112214"/>
    <x v="1"/>
    <d v="2012-08-05T00:00:00"/>
    <x v="1052"/>
    <x v="1"/>
    <s v="AH-10690"/>
    <s v="Anna Häberlin"/>
    <x v="1"/>
    <s v="United States"/>
    <s v="Dallas"/>
    <x v="5"/>
    <n v="75220"/>
    <x v="2"/>
    <s v="OFF-SU-10003567"/>
    <x v="1"/>
    <x v="14"/>
    <s v="Stiletto Hand Letter Openers"/>
    <x v="4173"/>
    <n v="3"/>
    <n v="0.2"/>
    <n v="-4.895999999999999"/>
  </r>
  <r>
    <n v="5857"/>
    <s v="CA-2012-112214"/>
    <x v="1"/>
    <d v="2012-08-05T00:00:00"/>
    <x v="1052"/>
    <x v="1"/>
    <s v="AH-10690"/>
    <s v="Anna Häberlin"/>
    <x v="1"/>
    <s v="United States"/>
    <s v="Dallas"/>
    <x v="5"/>
    <n v="75220"/>
    <x v="2"/>
    <s v="OFF-BI-10002982"/>
    <x v="1"/>
    <x v="8"/>
    <s v="Avery Self-Adhesive Photo Pockets for Polaroid Photos"/>
    <x v="4174"/>
    <n v="1"/>
    <n v="0.8"/>
    <n v="-2.1792000000000007"/>
  </r>
  <r>
    <n v="5858"/>
    <s v="CA-2012-112214"/>
    <x v="1"/>
    <d v="2012-08-05T00:00:00"/>
    <x v="1052"/>
    <x v="1"/>
    <s v="AH-10690"/>
    <s v="Anna Häberlin"/>
    <x v="1"/>
    <s v="United States"/>
    <s v="Dallas"/>
    <x v="5"/>
    <n v="75220"/>
    <x v="2"/>
    <s v="FUR-FU-10002364"/>
    <x v="0"/>
    <x v="5"/>
    <s v="Eldon Expressions Wood Desk Accessories, Oak"/>
    <x v="1816"/>
    <n v="5"/>
    <n v="0.6"/>
    <n v="-11.439000000000004"/>
  </r>
  <r>
    <n v="5859"/>
    <s v="US-2014-153255"/>
    <x v="3"/>
    <d v="2014-09-04T00:00:00"/>
    <x v="285"/>
    <x v="0"/>
    <s v="JK-15730"/>
    <s v="Joe Kamberova"/>
    <x v="0"/>
    <s v="United States"/>
    <s v="Concord"/>
    <x v="1"/>
    <n v="94521"/>
    <x v="1"/>
    <s v="FUR-BO-10004218"/>
    <x v="0"/>
    <x v="0"/>
    <s v="Bush Heritage Pine Collection 5-Shelf Bookcase, Albany Pine Finish, *Special Order"/>
    <x v="4175"/>
    <n v="2"/>
    <n v="0.15"/>
    <n v="14.097999999999999"/>
  </r>
  <r>
    <n v="5860"/>
    <s v="CA-2012-108119"/>
    <x v="1"/>
    <d v="2012-11-01T00:00:00"/>
    <x v="1163"/>
    <x v="1"/>
    <s v="MS-17530"/>
    <s v="MaryBeth Skach"/>
    <x v="0"/>
    <s v="United States"/>
    <s v="Conway"/>
    <x v="36"/>
    <n v="72032"/>
    <x v="0"/>
    <s v="FUR-TA-10002530"/>
    <x v="0"/>
    <x v="3"/>
    <s v="Iceberg OfficeWorks 42&quot; Round Tables"/>
    <x v="85"/>
    <n v="2"/>
    <n v="0"/>
    <n v="45.293999999999983"/>
  </r>
  <r>
    <n v="5861"/>
    <s v="CA-2012-157434"/>
    <x v="1"/>
    <d v="2012-04-29T00:00:00"/>
    <x v="1164"/>
    <x v="0"/>
    <s v="JK-15640"/>
    <s v="Jim Kriz"/>
    <x v="2"/>
    <s v="United States"/>
    <s v="Philadelphia"/>
    <x v="9"/>
    <n v="19120"/>
    <x v="3"/>
    <s v="OFF-PA-10001526"/>
    <x v="1"/>
    <x v="10"/>
    <s v="Xerox 1949"/>
    <x v="892"/>
    <n v="2"/>
    <n v="0.2"/>
    <n v="2.8884000000000007"/>
  </r>
  <r>
    <n v="5862"/>
    <s v="CA-2013-101525"/>
    <x v="0"/>
    <d v="2013-05-02T00:00:00"/>
    <x v="602"/>
    <x v="0"/>
    <s v="CM-12235"/>
    <s v="Chris McAfee"/>
    <x v="0"/>
    <s v="United States"/>
    <s v="Little Rock"/>
    <x v="36"/>
    <n v="72209"/>
    <x v="0"/>
    <s v="OFF-PA-10001497"/>
    <x v="1"/>
    <x v="10"/>
    <s v="Xerox 1914"/>
    <x v="1446"/>
    <n v="2"/>
    <n v="0"/>
    <n v="53.860799999999998"/>
  </r>
  <r>
    <n v="5863"/>
    <s v="CA-2013-101525"/>
    <x v="0"/>
    <d v="2013-05-02T00:00:00"/>
    <x v="602"/>
    <x v="0"/>
    <s v="CM-12235"/>
    <s v="Chris McAfee"/>
    <x v="0"/>
    <s v="United States"/>
    <s v="Little Rock"/>
    <x v="36"/>
    <n v="72209"/>
    <x v="0"/>
    <s v="OFF-PA-10003936"/>
    <x v="1"/>
    <x v="10"/>
    <s v="Xerox 1994"/>
    <x v="541"/>
    <n v="3"/>
    <n v="0"/>
    <n v="9.3312000000000008"/>
  </r>
  <r>
    <n v="5864"/>
    <s v="CA-2013-101525"/>
    <x v="0"/>
    <d v="2013-05-02T00:00:00"/>
    <x v="602"/>
    <x v="0"/>
    <s v="CM-12235"/>
    <s v="Chris McAfee"/>
    <x v="0"/>
    <s v="United States"/>
    <s v="Little Rock"/>
    <x v="36"/>
    <n v="72209"/>
    <x v="0"/>
    <s v="OFF-AR-10000716"/>
    <x v="1"/>
    <x v="6"/>
    <s v="DIXON Ticonderoga Erasable Checking Pencils"/>
    <x v="954"/>
    <n v="2"/>
    <n v="0"/>
    <n v="4.3524000000000003"/>
  </r>
  <r>
    <n v="5865"/>
    <s v="US-2011-117968"/>
    <x v="2"/>
    <d v="2011-08-05T00:00:00"/>
    <x v="1165"/>
    <x v="0"/>
    <s v="RS-19420"/>
    <s v="Ricardo Sperren"/>
    <x v="1"/>
    <s v="United States"/>
    <s v="Meriden"/>
    <x v="29"/>
    <n v="6450"/>
    <x v="3"/>
    <s v="OFF-AP-10002765"/>
    <x v="1"/>
    <x v="9"/>
    <s v="Fellowes Advanced Computer Series Surge Protectors"/>
    <x v="1972"/>
    <n v="3"/>
    <n v="0"/>
    <n v="22.251600000000003"/>
  </r>
  <r>
    <n v="5866"/>
    <s v="US-2011-117968"/>
    <x v="2"/>
    <d v="2011-08-05T00:00:00"/>
    <x v="1165"/>
    <x v="0"/>
    <s v="RS-19420"/>
    <s v="Ricardo Sperren"/>
    <x v="1"/>
    <s v="United States"/>
    <s v="Meriden"/>
    <x v="29"/>
    <n v="6450"/>
    <x v="3"/>
    <s v="OFF-AR-10004165"/>
    <x v="1"/>
    <x v="6"/>
    <s v="Binney &amp; Smith inkTank Erasable Pocket Highlighter, Chisel Tip, Yellow"/>
    <x v="4176"/>
    <n v="2"/>
    <n v="0"/>
    <n v="2.0064000000000002"/>
  </r>
  <r>
    <n v="5867"/>
    <s v="US-2011-117968"/>
    <x v="2"/>
    <d v="2011-08-05T00:00:00"/>
    <x v="1165"/>
    <x v="0"/>
    <s v="RS-19420"/>
    <s v="Ricardo Sperren"/>
    <x v="1"/>
    <s v="United States"/>
    <s v="Meriden"/>
    <x v="29"/>
    <n v="6450"/>
    <x v="3"/>
    <s v="FUR-CH-10002335"/>
    <x v="0"/>
    <x v="1"/>
    <s v="Hon GuestStacker Chair"/>
    <x v="4177"/>
    <n v="5"/>
    <n v="0"/>
    <n v="294.67100000000005"/>
  </r>
  <r>
    <n v="5868"/>
    <s v="CA-2013-158211"/>
    <x v="0"/>
    <d v="2013-01-04T00:00:00"/>
    <x v="1166"/>
    <x v="1"/>
    <s v="BP-11185"/>
    <s v="Ben Peterman"/>
    <x v="1"/>
    <s v="United States"/>
    <s v="Philadelphia"/>
    <x v="9"/>
    <n v="19143"/>
    <x v="3"/>
    <s v="OFF-AR-10004078"/>
    <x v="1"/>
    <x v="6"/>
    <s v="Newell 312"/>
    <x v="1091"/>
    <n v="1"/>
    <n v="0.2"/>
    <n v="0.58399999999999985"/>
  </r>
  <r>
    <n v="5869"/>
    <s v="CA-2013-158211"/>
    <x v="0"/>
    <d v="2013-01-04T00:00:00"/>
    <x v="1166"/>
    <x v="1"/>
    <s v="BP-11185"/>
    <s v="Ben Peterman"/>
    <x v="1"/>
    <s v="United States"/>
    <s v="Philadelphia"/>
    <x v="9"/>
    <n v="19143"/>
    <x v="3"/>
    <s v="OFF-BI-10002026"/>
    <x v="1"/>
    <x v="8"/>
    <s v="Avery Arch Ring Binders"/>
    <x v="4178"/>
    <n v="6"/>
    <n v="0.7"/>
    <n v="-80.178000000000026"/>
  </r>
  <r>
    <n v="5870"/>
    <s v="CA-2013-152247"/>
    <x v="0"/>
    <d v="2013-11-08T00:00:00"/>
    <x v="357"/>
    <x v="1"/>
    <s v="MA-17995"/>
    <s v="Michelle Arnett"/>
    <x v="2"/>
    <s v="United States"/>
    <s v="Cheyenne"/>
    <x v="47"/>
    <n v="82001"/>
    <x v="1"/>
    <s v="FUR-CH-10001215"/>
    <x v="0"/>
    <x v="1"/>
    <s v="Global Troy Executive Leather Low-Back Tilter"/>
    <x v="2355"/>
    <n v="4"/>
    <n v="0.2"/>
    <n v="100.19599999999997"/>
  </r>
  <r>
    <n v="5871"/>
    <s v="CA-2013-128223"/>
    <x v="0"/>
    <d v="2013-06-15T00:00:00"/>
    <x v="183"/>
    <x v="3"/>
    <s v="EB-13705"/>
    <s v="Ed Braxton"/>
    <x v="1"/>
    <s v="United States"/>
    <s v="Anaheim"/>
    <x v="1"/>
    <n v="92804"/>
    <x v="1"/>
    <s v="FUR-TA-10001771"/>
    <x v="0"/>
    <x v="3"/>
    <s v="Bush Cubix Conference Tables, Fully Assembled"/>
    <x v="4179"/>
    <n v="7"/>
    <n v="0.2"/>
    <n v="80.843000000000075"/>
  </r>
  <r>
    <n v="5872"/>
    <s v="CA-2013-154235"/>
    <x v="0"/>
    <d v="2013-09-25T00:00:00"/>
    <x v="961"/>
    <x v="1"/>
    <s v="RD-19900"/>
    <s v="Ruben Dartt"/>
    <x v="0"/>
    <s v="United States"/>
    <s v="Bloomington"/>
    <x v="14"/>
    <n v="47401"/>
    <x v="2"/>
    <s v="FUR-FU-10004006"/>
    <x v="0"/>
    <x v="5"/>
    <s v="Deflect-o DuraMat Lighweight, Studded, Beveled Mat for Low Pile Carpeting"/>
    <x v="4180"/>
    <n v="3"/>
    <n v="0"/>
    <n v="21.751499999999986"/>
  </r>
  <r>
    <n v="5873"/>
    <s v="CA-2014-129910"/>
    <x v="3"/>
    <d v="2014-03-31T00:00:00"/>
    <x v="1026"/>
    <x v="1"/>
    <s v="ME-17320"/>
    <s v="Maria Etezadi"/>
    <x v="2"/>
    <s v="United States"/>
    <s v="Columbus"/>
    <x v="32"/>
    <n v="31907"/>
    <x v="0"/>
    <s v="OFF-ST-10003282"/>
    <x v="1"/>
    <x v="4"/>
    <s v="Advantus 10-Drawer Portable Organizer, Chrome Metal Frame, Smoke Drawers"/>
    <x v="4181"/>
    <n v="1"/>
    <n v="0"/>
    <n v="16.732800000000005"/>
  </r>
  <r>
    <n v="5874"/>
    <s v="CA-2014-133095"/>
    <x v="3"/>
    <d v="2014-06-05T00:00:00"/>
    <x v="150"/>
    <x v="3"/>
    <s v="EH-14005"/>
    <s v="Erica Hernandez"/>
    <x v="2"/>
    <s v="United States"/>
    <s v="Jonesboro"/>
    <x v="36"/>
    <n v="72401"/>
    <x v="0"/>
    <s v="OFF-BI-10002353"/>
    <x v="1"/>
    <x v="8"/>
    <s v="GBC VeloBind Cover Sets"/>
    <x v="4182"/>
    <n v="7"/>
    <n v="0"/>
    <n v="54.04"/>
  </r>
  <r>
    <n v="5875"/>
    <s v="CA-2014-133095"/>
    <x v="3"/>
    <d v="2014-06-05T00:00:00"/>
    <x v="150"/>
    <x v="3"/>
    <s v="EH-14005"/>
    <s v="Erica Hernandez"/>
    <x v="2"/>
    <s v="United States"/>
    <s v="Jonesboro"/>
    <x v="36"/>
    <n v="72401"/>
    <x v="0"/>
    <s v="OFF-BI-10004141"/>
    <x v="1"/>
    <x v="8"/>
    <s v="Insertable Tab Indexes For Data Binders"/>
    <x v="4183"/>
    <n v="3"/>
    <n v="0"/>
    <n v="4.3883999999999999"/>
  </r>
  <r>
    <n v="5876"/>
    <s v="CA-2012-130554"/>
    <x v="1"/>
    <d v="2012-04-07T00:00:00"/>
    <x v="1159"/>
    <x v="2"/>
    <s v="FM-14290"/>
    <s v="Frank Merwin"/>
    <x v="2"/>
    <s v="United States"/>
    <s v="Philadelphia"/>
    <x v="9"/>
    <n v="19140"/>
    <x v="3"/>
    <s v="OFF-AR-10001954"/>
    <x v="1"/>
    <x v="6"/>
    <s v="Newell 331"/>
    <x v="4184"/>
    <n v="3"/>
    <n v="0.2"/>
    <n v="1.0268999999999999"/>
  </r>
  <r>
    <n v="5877"/>
    <s v="CA-2011-152443"/>
    <x v="2"/>
    <d v="2011-05-21T00:00:00"/>
    <x v="1167"/>
    <x v="1"/>
    <s v="FG-14260"/>
    <s v="Frank Gastineau"/>
    <x v="2"/>
    <s v="United States"/>
    <s v="Lawrence"/>
    <x v="31"/>
    <n v="1841"/>
    <x v="3"/>
    <s v="OFF-BI-10001071"/>
    <x v="1"/>
    <x v="8"/>
    <s v="GBC ProClick Punch Binding System"/>
    <x v="2509"/>
    <n v="7"/>
    <n v="0"/>
    <n v="219.45140000000001"/>
  </r>
  <r>
    <n v="5878"/>
    <s v="CA-2011-152443"/>
    <x v="2"/>
    <d v="2011-05-21T00:00:00"/>
    <x v="1167"/>
    <x v="1"/>
    <s v="FG-14260"/>
    <s v="Frank Gastineau"/>
    <x v="2"/>
    <s v="United States"/>
    <s v="Lawrence"/>
    <x v="31"/>
    <n v="1841"/>
    <x v="3"/>
    <s v="OFF-PA-10003022"/>
    <x v="1"/>
    <x v="10"/>
    <s v="Xerox 1992"/>
    <x v="1465"/>
    <n v="3"/>
    <n v="0"/>
    <n v="8.7906000000000013"/>
  </r>
  <r>
    <n v="5879"/>
    <s v="CA-2011-152443"/>
    <x v="2"/>
    <d v="2011-05-21T00:00:00"/>
    <x v="1167"/>
    <x v="1"/>
    <s v="FG-14260"/>
    <s v="Frank Gastineau"/>
    <x v="2"/>
    <s v="United States"/>
    <s v="Lawrence"/>
    <x v="31"/>
    <n v="1841"/>
    <x v="3"/>
    <s v="OFF-AP-10001293"/>
    <x v="1"/>
    <x v="9"/>
    <s v="Belkin 8 Outlet Surge Protector"/>
    <x v="3605"/>
    <n v="6"/>
    <n v="0"/>
    <n v="68.846399999999988"/>
  </r>
  <r>
    <n v="5880"/>
    <s v="CA-2013-133319"/>
    <x v="0"/>
    <d v="2013-09-06T00:00:00"/>
    <x v="47"/>
    <x v="1"/>
    <s v="MV-17485"/>
    <s v="Mark Van Huff"/>
    <x v="0"/>
    <s v="United States"/>
    <s v="New York City"/>
    <x v="15"/>
    <n v="10011"/>
    <x v="3"/>
    <s v="OFF-PA-10001815"/>
    <x v="1"/>
    <x v="10"/>
    <s v="Xerox 1885"/>
    <x v="2250"/>
    <n v="4"/>
    <n v="0"/>
    <n v="92.236799999999988"/>
  </r>
  <r>
    <n v="5881"/>
    <s v="CA-2013-133935"/>
    <x v="0"/>
    <d v="2013-09-19T00:00:00"/>
    <x v="42"/>
    <x v="1"/>
    <s v="JW-15220"/>
    <s v="Jane Waco"/>
    <x v="1"/>
    <s v="United States"/>
    <s v="San Diego"/>
    <x v="1"/>
    <n v="92105"/>
    <x v="1"/>
    <s v="FUR-CH-10001215"/>
    <x v="0"/>
    <x v="1"/>
    <s v="Global Troy Executive Leather Low-Back Tilter"/>
    <x v="479"/>
    <n v="2"/>
    <n v="0.2"/>
    <n v="50.097999999999985"/>
  </r>
  <r>
    <n v="5882"/>
    <s v="CA-2013-133935"/>
    <x v="0"/>
    <d v="2013-09-19T00:00:00"/>
    <x v="42"/>
    <x v="1"/>
    <s v="JW-15220"/>
    <s v="Jane Waco"/>
    <x v="1"/>
    <s v="United States"/>
    <s v="San Diego"/>
    <x v="1"/>
    <n v="92105"/>
    <x v="1"/>
    <s v="OFF-PA-10000100"/>
    <x v="1"/>
    <x v="10"/>
    <s v="Xerox 1945"/>
    <x v="1542"/>
    <n v="9"/>
    <n v="0"/>
    <n v="180.76590000000002"/>
  </r>
  <r>
    <n v="5883"/>
    <s v="CA-2013-133935"/>
    <x v="0"/>
    <d v="2013-09-19T00:00:00"/>
    <x v="42"/>
    <x v="1"/>
    <s v="JW-15220"/>
    <s v="Jane Waco"/>
    <x v="1"/>
    <s v="United States"/>
    <s v="San Diego"/>
    <x v="1"/>
    <n v="92105"/>
    <x v="1"/>
    <s v="FUR-CH-10002880"/>
    <x v="0"/>
    <x v="1"/>
    <s v="Global High-Back Leather Tilter, Burgundy"/>
    <x v="4185"/>
    <n v="9"/>
    <n v="0.2"/>
    <n v="-99.621900000000068"/>
  </r>
  <r>
    <n v="5884"/>
    <s v="CA-2013-136301"/>
    <x v="0"/>
    <d v="2013-03-14T00:00:00"/>
    <x v="535"/>
    <x v="0"/>
    <s v="EH-13765"/>
    <s v="Edward Hooks"/>
    <x v="1"/>
    <s v="United States"/>
    <s v="San Francisco"/>
    <x v="1"/>
    <n v="94109"/>
    <x v="1"/>
    <s v="FUR-FU-10004712"/>
    <x v="0"/>
    <x v="5"/>
    <s v="Westinghouse Mesh Shade Clip-On Gooseneck Lamp, Black"/>
    <x v="4186"/>
    <n v="2"/>
    <n v="0"/>
    <n v="7.352800000000002"/>
  </r>
  <r>
    <n v="5885"/>
    <s v="CA-2013-136301"/>
    <x v="0"/>
    <d v="2013-03-14T00:00:00"/>
    <x v="535"/>
    <x v="0"/>
    <s v="EH-13765"/>
    <s v="Edward Hooks"/>
    <x v="1"/>
    <s v="United States"/>
    <s v="San Francisco"/>
    <x v="1"/>
    <n v="94109"/>
    <x v="1"/>
    <s v="OFF-SU-10000151"/>
    <x v="1"/>
    <x v="14"/>
    <s v="High Speed Automatic Electric Letter Opener"/>
    <x v="4187"/>
    <n v="3"/>
    <n v="0"/>
    <n v="196.50359999999978"/>
  </r>
  <r>
    <n v="5886"/>
    <s v="US-2011-109456"/>
    <x v="2"/>
    <d v="2011-10-16T00:00:00"/>
    <x v="1098"/>
    <x v="3"/>
    <s v="LS-17245"/>
    <s v="Lynn Smith"/>
    <x v="0"/>
    <s v="United States"/>
    <s v="San Francisco"/>
    <x v="1"/>
    <n v="94110"/>
    <x v="1"/>
    <s v="OFF-BI-10000136"/>
    <x v="1"/>
    <x v="8"/>
    <s v="Avery Non-Stick Heavy Duty View Round Locking Ring Binders"/>
    <x v="646"/>
    <n v="3"/>
    <n v="0.2"/>
    <n v="5.0231999999999992"/>
  </r>
  <r>
    <n v="5887"/>
    <s v="US-2011-109456"/>
    <x v="2"/>
    <d v="2011-10-16T00:00:00"/>
    <x v="1098"/>
    <x v="3"/>
    <s v="LS-17245"/>
    <s v="Lynn Smith"/>
    <x v="0"/>
    <s v="United States"/>
    <s v="San Francisco"/>
    <x v="1"/>
    <n v="94110"/>
    <x v="1"/>
    <s v="TEC-AC-10003610"/>
    <x v="2"/>
    <x v="11"/>
    <s v="Logitech Illuminated - Keyboard"/>
    <x v="690"/>
    <n v="3"/>
    <n v="0"/>
    <n v="86.385600000000011"/>
  </r>
  <r>
    <n v="5888"/>
    <s v="CA-2014-151596"/>
    <x v="3"/>
    <d v="2014-10-09T00:00:00"/>
    <x v="768"/>
    <x v="2"/>
    <s v="BP-11050"/>
    <s v="Barry Pond"/>
    <x v="1"/>
    <s v="United States"/>
    <s v="Cranston"/>
    <x v="34"/>
    <n v="2920"/>
    <x v="3"/>
    <s v="OFF-ST-10001837"/>
    <x v="1"/>
    <x v="4"/>
    <s v="SAFCO Mobile Desk Side File, Wire Frame"/>
    <x v="3931"/>
    <n v="1"/>
    <n v="0"/>
    <n v="11.117599999999999"/>
  </r>
  <r>
    <n v="5889"/>
    <s v="CA-2012-147879"/>
    <x v="1"/>
    <d v="2012-05-07T00:00:00"/>
    <x v="678"/>
    <x v="1"/>
    <s v="CC-12220"/>
    <s v="Chris Cortes"/>
    <x v="0"/>
    <s v="United States"/>
    <s v="Owensboro"/>
    <x v="0"/>
    <n v="42301"/>
    <x v="0"/>
    <s v="OFF-PA-10001952"/>
    <x v="1"/>
    <x v="10"/>
    <s v="Xerox 1902"/>
    <x v="1846"/>
    <n v="2"/>
    <n v="0"/>
    <n v="21.012799999999999"/>
  </r>
  <r>
    <n v="5890"/>
    <s v="CA-2013-166625"/>
    <x v="0"/>
    <d v="2013-04-15T00:00:00"/>
    <x v="229"/>
    <x v="2"/>
    <s v="JM-15580"/>
    <s v="Jill Matthias"/>
    <x v="0"/>
    <s v="United States"/>
    <s v="Baltimore"/>
    <x v="39"/>
    <n v="21215"/>
    <x v="3"/>
    <s v="OFF-BI-10002414"/>
    <x v="1"/>
    <x v="8"/>
    <s v="GBC ProClick Spines for 32-Hole Punch"/>
    <x v="2989"/>
    <n v="2"/>
    <n v="0"/>
    <n v="11.778199999999998"/>
  </r>
  <r>
    <n v="5891"/>
    <s v="CA-2013-146157"/>
    <x v="0"/>
    <d v="2013-11-22T00:00:00"/>
    <x v="482"/>
    <x v="1"/>
    <s v="RD-19720"/>
    <s v="Roger Demir"/>
    <x v="0"/>
    <s v="United States"/>
    <s v="Chicago"/>
    <x v="10"/>
    <n v="60610"/>
    <x v="2"/>
    <s v="OFF-PA-10001790"/>
    <x v="1"/>
    <x v="10"/>
    <s v="Xerox 1910"/>
    <x v="4188"/>
    <n v="1"/>
    <n v="0.2"/>
    <n v="13.451199999999996"/>
  </r>
  <r>
    <n v="5892"/>
    <s v="CA-2013-146157"/>
    <x v="0"/>
    <d v="2013-11-22T00:00:00"/>
    <x v="482"/>
    <x v="1"/>
    <s v="RD-19720"/>
    <s v="Roger Demir"/>
    <x v="0"/>
    <s v="United States"/>
    <s v="Chicago"/>
    <x v="10"/>
    <n v="60610"/>
    <x v="2"/>
    <s v="OFF-ST-10001590"/>
    <x v="1"/>
    <x v="4"/>
    <s v="Tenex Personal Project File with Scoop Front Design, Black"/>
    <x v="4189"/>
    <n v="2"/>
    <n v="0.2"/>
    <n v="1.6175999999999986"/>
  </r>
  <r>
    <n v="5893"/>
    <s v="CA-2013-146157"/>
    <x v="0"/>
    <d v="2013-11-22T00:00:00"/>
    <x v="482"/>
    <x v="1"/>
    <s v="RD-19720"/>
    <s v="Roger Demir"/>
    <x v="0"/>
    <s v="United States"/>
    <s v="Chicago"/>
    <x v="10"/>
    <n v="60610"/>
    <x v="2"/>
    <s v="TEC-AC-10003657"/>
    <x v="2"/>
    <x v="11"/>
    <s v="Lenovo 17-Key USB Numeric Keypad"/>
    <x v="4190"/>
    <n v="3"/>
    <n v="0.2"/>
    <n v="2.0393999999999934"/>
  </r>
  <r>
    <n v="5894"/>
    <s v="CA-2014-159954"/>
    <x v="3"/>
    <d v="2014-09-11T00:00:00"/>
    <x v="947"/>
    <x v="1"/>
    <s v="SS-20410"/>
    <s v="Shahid Shariari"/>
    <x v="0"/>
    <s v="United States"/>
    <s v="Atlanta"/>
    <x v="32"/>
    <n v="30318"/>
    <x v="0"/>
    <s v="OFF-BI-10004876"/>
    <x v="1"/>
    <x v="8"/>
    <s v="Wilson Jones Suede Grain Vinyl Binders"/>
    <x v="1104"/>
    <n v="1"/>
    <n v="0"/>
    <n v="1.3621999999999999"/>
  </r>
  <r>
    <n v="5895"/>
    <s v="CA-2014-100825"/>
    <x v="3"/>
    <d v="2014-09-10T00:00:00"/>
    <x v="947"/>
    <x v="1"/>
    <s v="KD-16495"/>
    <s v="Keith Dawkins"/>
    <x v="1"/>
    <s v="United States"/>
    <s v="Los Angeles"/>
    <x v="1"/>
    <n v="90036"/>
    <x v="1"/>
    <s v="OFF-ST-10003123"/>
    <x v="1"/>
    <x v="4"/>
    <s v="Fellowes Bases and Tops For Staxonsteel/High-Stak Systems"/>
    <x v="4191"/>
    <n v="3"/>
    <n v="0"/>
    <n v="23.968799999999998"/>
  </r>
  <r>
    <n v="5896"/>
    <s v="CA-2011-168305"/>
    <x v="2"/>
    <d v="2011-11-01T00:00:00"/>
    <x v="821"/>
    <x v="1"/>
    <s v="PL-18925"/>
    <s v="Paul Lucas"/>
    <x v="2"/>
    <s v="United States"/>
    <s v="Los Angeles"/>
    <x v="1"/>
    <n v="90049"/>
    <x v="1"/>
    <s v="OFF-LA-10003498"/>
    <x v="1"/>
    <x v="2"/>
    <s v="Avery 475"/>
    <x v="1851"/>
    <n v="3"/>
    <n v="0"/>
    <n v="22.200000000000003"/>
  </r>
  <r>
    <n v="5897"/>
    <s v="CA-2011-168305"/>
    <x v="2"/>
    <d v="2011-11-01T00:00:00"/>
    <x v="821"/>
    <x v="1"/>
    <s v="PL-18925"/>
    <s v="Paul Lucas"/>
    <x v="2"/>
    <s v="United States"/>
    <s v="Los Angeles"/>
    <x v="1"/>
    <n v="90049"/>
    <x v="1"/>
    <s v="OFF-PA-10004947"/>
    <x v="1"/>
    <x v="10"/>
    <s v="Staples"/>
    <x v="1591"/>
    <n v="5"/>
    <n v="0"/>
    <n v="9.629999999999999"/>
  </r>
  <r>
    <n v="5898"/>
    <s v="CA-2013-167682"/>
    <x v="0"/>
    <d v="2013-04-04T00:00:00"/>
    <x v="300"/>
    <x v="1"/>
    <s v="ZD-21925"/>
    <s v="Zuschuss Donatelli"/>
    <x v="0"/>
    <s v="United States"/>
    <s v="Richmond"/>
    <x v="14"/>
    <n v="47374"/>
    <x v="2"/>
    <s v="FUR-FU-10003799"/>
    <x v="0"/>
    <x v="5"/>
    <s v="Seth Thomas 13 1/2&quot; Wall Clock"/>
    <x v="4192"/>
    <n v="4"/>
    <n v="0"/>
    <n v="22.047199999999997"/>
  </r>
  <r>
    <n v="5899"/>
    <s v="CA-2013-167682"/>
    <x v="0"/>
    <d v="2013-04-04T00:00:00"/>
    <x v="300"/>
    <x v="1"/>
    <s v="ZD-21925"/>
    <s v="Zuschuss Donatelli"/>
    <x v="0"/>
    <s v="United States"/>
    <s v="Richmond"/>
    <x v="14"/>
    <n v="47374"/>
    <x v="2"/>
    <s v="TEC-PH-10000673"/>
    <x v="2"/>
    <x v="7"/>
    <s v="Plantronics Voyager Pro HD - Bluetooth Headset"/>
    <x v="4193"/>
    <n v="4"/>
    <n v="0"/>
    <n v="124.7808"/>
  </r>
  <r>
    <n v="5900"/>
    <s v="CA-2014-108000"/>
    <x v="3"/>
    <d v="2014-01-13T00:00:00"/>
    <x v="1019"/>
    <x v="1"/>
    <s v="LS-16945"/>
    <s v="Linda Southworth"/>
    <x v="1"/>
    <s v="United States"/>
    <s v="San Francisco"/>
    <x v="1"/>
    <n v="94110"/>
    <x v="1"/>
    <s v="OFF-EN-10002621"/>
    <x v="1"/>
    <x v="12"/>
    <s v="Staples"/>
    <x v="3996"/>
    <n v="1"/>
    <n v="0"/>
    <n v="4.8899999999999997"/>
  </r>
  <r>
    <n v="5901"/>
    <s v="CA-2012-146465"/>
    <x v="1"/>
    <d v="2012-11-20T00:00:00"/>
    <x v="1005"/>
    <x v="1"/>
    <s v="PB-18805"/>
    <s v="Patrick Bzostek"/>
    <x v="2"/>
    <s v="United States"/>
    <s v="San Francisco"/>
    <x v="1"/>
    <n v="94122"/>
    <x v="1"/>
    <s v="OFF-BI-10004528"/>
    <x v="1"/>
    <x v="8"/>
    <s v="Cardinal Poly Pocket Divider Pockets for Ring Binders"/>
    <x v="4194"/>
    <n v="9"/>
    <n v="0.2"/>
    <n v="7.5599999999999987"/>
  </r>
  <r>
    <n v="5902"/>
    <s v="CA-2013-159639"/>
    <x v="0"/>
    <d v="2013-11-28T00:00:00"/>
    <x v="82"/>
    <x v="1"/>
    <s v="PC-18745"/>
    <s v="Pamela Coakley"/>
    <x v="1"/>
    <s v="United States"/>
    <s v="Westfield"/>
    <x v="30"/>
    <n v="7090"/>
    <x v="3"/>
    <s v="FUR-FU-10001889"/>
    <x v="0"/>
    <x v="5"/>
    <s v="Ultra Door Pull Handle"/>
    <x v="1629"/>
    <n v="3"/>
    <n v="0"/>
    <n v="10.4148"/>
  </r>
  <r>
    <n v="5903"/>
    <s v="US-2014-153948"/>
    <x v="3"/>
    <d v="2014-11-07T00:00:00"/>
    <x v="373"/>
    <x v="3"/>
    <s v="FM-14290"/>
    <s v="Frank Merwin"/>
    <x v="2"/>
    <s v="United States"/>
    <s v="San Francisco"/>
    <x v="1"/>
    <n v="94122"/>
    <x v="1"/>
    <s v="OFF-PA-10000157"/>
    <x v="1"/>
    <x v="10"/>
    <s v="Xerox 191"/>
    <x v="731"/>
    <n v="3"/>
    <n v="0"/>
    <n v="28.171799999999998"/>
  </r>
  <r>
    <n v="5904"/>
    <s v="US-2014-153948"/>
    <x v="3"/>
    <d v="2014-11-07T00:00:00"/>
    <x v="373"/>
    <x v="3"/>
    <s v="FM-14290"/>
    <s v="Frank Merwin"/>
    <x v="2"/>
    <s v="United States"/>
    <s v="San Francisco"/>
    <x v="1"/>
    <n v="94122"/>
    <x v="1"/>
    <s v="OFF-PA-10002764"/>
    <x v="1"/>
    <x v="10"/>
    <s v="Staples"/>
    <x v="1568"/>
    <n v="4"/>
    <n v="0"/>
    <n v="22.226399999999998"/>
  </r>
  <r>
    <n v="5905"/>
    <s v="US-2014-153948"/>
    <x v="3"/>
    <d v="2014-11-07T00:00:00"/>
    <x v="373"/>
    <x v="3"/>
    <s v="FM-14290"/>
    <s v="Frank Merwin"/>
    <x v="2"/>
    <s v="United States"/>
    <s v="San Francisco"/>
    <x v="1"/>
    <n v="94122"/>
    <x v="1"/>
    <s v="OFF-PA-10000143"/>
    <x v="1"/>
    <x v="10"/>
    <s v="Astroparche Fine Business Paper"/>
    <x v="1603"/>
    <n v="5"/>
    <n v="0"/>
    <n v="12.672000000000001"/>
  </r>
  <r>
    <n v="5906"/>
    <s v="US-2014-153948"/>
    <x v="3"/>
    <d v="2014-11-07T00:00:00"/>
    <x v="373"/>
    <x v="3"/>
    <s v="FM-14290"/>
    <s v="Frank Merwin"/>
    <x v="2"/>
    <s v="United States"/>
    <s v="San Francisco"/>
    <x v="1"/>
    <n v="94122"/>
    <x v="1"/>
    <s v="OFF-LA-10000414"/>
    <x v="1"/>
    <x v="2"/>
    <s v="Avery 503"/>
    <x v="1417"/>
    <n v="4"/>
    <n v="0"/>
    <n v="19.872"/>
  </r>
  <r>
    <n v="5907"/>
    <s v="US-2014-153948"/>
    <x v="3"/>
    <d v="2014-11-07T00:00:00"/>
    <x v="373"/>
    <x v="3"/>
    <s v="FM-14290"/>
    <s v="Frank Merwin"/>
    <x v="2"/>
    <s v="United States"/>
    <s v="San Francisco"/>
    <x v="1"/>
    <n v="94122"/>
    <x v="1"/>
    <s v="TEC-AC-10003441"/>
    <x v="2"/>
    <x v="11"/>
    <s v="Kingston Digital DataTraveler 32GB USB 2.0"/>
    <x v="4195"/>
    <n v="1"/>
    <n v="0"/>
    <n v="1.0169999999999995"/>
  </r>
  <r>
    <n v="5908"/>
    <s v="US-2013-113985"/>
    <x v="0"/>
    <d v="2013-12-03T00:00:00"/>
    <x v="439"/>
    <x v="1"/>
    <s v="KD-16495"/>
    <s v="Keith Dawkins"/>
    <x v="1"/>
    <s v="United States"/>
    <s v="San Jose"/>
    <x v="1"/>
    <n v="95123"/>
    <x v="1"/>
    <s v="OFF-BI-10002353"/>
    <x v="1"/>
    <x v="8"/>
    <s v="GBC VeloBind Cover Sets"/>
    <x v="4196"/>
    <n v="2"/>
    <n v="0.2"/>
    <n v="9.2639999999999993"/>
  </r>
  <r>
    <n v="5909"/>
    <s v="US-2013-113985"/>
    <x v="0"/>
    <d v="2013-12-03T00:00:00"/>
    <x v="439"/>
    <x v="1"/>
    <s v="KD-16495"/>
    <s v="Keith Dawkins"/>
    <x v="1"/>
    <s v="United States"/>
    <s v="San Jose"/>
    <x v="1"/>
    <n v="95123"/>
    <x v="1"/>
    <s v="OFF-AP-10001303"/>
    <x v="1"/>
    <x v="9"/>
    <s v="Holmes Cool Mist Humidifier for the Whole House with 8-Gallon Output per Day, Extended Life Filter"/>
    <x v="3359"/>
    <n v="3"/>
    <n v="0"/>
    <n v="26.864999999999995"/>
  </r>
  <r>
    <n v="5910"/>
    <s v="US-2013-113985"/>
    <x v="0"/>
    <d v="2013-12-03T00:00:00"/>
    <x v="439"/>
    <x v="1"/>
    <s v="KD-16495"/>
    <s v="Keith Dawkins"/>
    <x v="1"/>
    <s v="United States"/>
    <s v="San Jose"/>
    <x v="1"/>
    <n v="95123"/>
    <x v="1"/>
    <s v="FUR-FU-10003026"/>
    <x v="0"/>
    <x v="5"/>
    <s v="Eldon Regeneration Recycled Desk Accessories, Black"/>
    <x v="1606"/>
    <n v="3"/>
    <n v="0"/>
    <n v="5.6627999999999998"/>
  </r>
  <r>
    <n v="5911"/>
    <s v="US-2013-113985"/>
    <x v="0"/>
    <d v="2013-12-03T00:00:00"/>
    <x v="439"/>
    <x v="1"/>
    <s v="KD-16495"/>
    <s v="Keith Dawkins"/>
    <x v="1"/>
    <s v="United States"/>
    <s v="San Jose"/>
    <x v="1"/>
    <n v="95123"/>
    <x v="1"/>
    <s v="OFF-BI-10000632"/>
    <x v="1"/>
    <x v="8"/>
    <s v="Satellite Sectional Post Binders"/>
    <x v="4197"/>
    <n v="3"/>
    <n v="0.2"/>
    <n v="33.8598"/>
  </r>
  <r>
    <n v="5912"/>
    <s v="CA-2013-155383"/>
    <x v="0"/>
    <d v="2013-12-18T00:00:00"/>
    <x v="259"/>
    <x v="1"/>
    <s v="SC-20680"/>
    <s v="Steve Carroll"/>
    <x v="2"/>
    <s v="United States"/>
    <s v="Seattle"/>
    <x v="4"/>
    <n v="98115"/>
    <x v="1"/>
    <s v="OFF-ST-10001328"/>
    <x v="1"/>
    <x v="4"/>
    <s v="Personal Filing Tote with Lid, Black/Gray"/>
    <x v="2063"/>
    <n v="3"/>
    <n v="0"/>
    <n v="13.028400000000001"/>
  </r>
  <r>
    <n v="5913"/>
    <s v="CA-2011-120432"/>
    <x v="2"/>
    <d v="2011-08-24T00:00:00"/>
    <x v="889"/>
    <x v="0"/>
    <s v="DW-13585"/>
    <s v="Dorothy Wardle"/>
    <x v="1"/>
    <s v="United States"/>
    <s v="Owensboro"/>
    <x v="0"/>
    <n v="42301"/>
    <x v="0"/>
    <s v="OFF-SU-10004661"/>
    <x v="1"/>
    <x v="14"/>
    <s v="Acme Titanium Bonded Scissors"/>
    <x v="4198"/>
    <n v="3"/>
    <n v="0"/>
    <n v="6.63"/>
  </r>
  <r>
    <n v="5914"/>
    <s v="US-2012-126977"/>
    <x v="1"/>
    <d v="2012-09-17T00:00:00"/>
    <x v="832"/>
    <x v="1"/>
    <s v="PF-19120"/>
    <s v="Peter Fuller"/>
    <x v="0"/>
    <s v="United States"/>
    <s v="New York City"/>
    <x v="15"/>
    <n v="10035"/>
    <x v="3"/>
    <s v="OFF-ST-10000617"/>
    <x v="1"/>
    <x v="4"/>
    <s v="Woodgrain Magazine Files by Perma"/>
    <x v="81"/>
    <n v="5"/>
    <n v="0"/>
    <n v="1.0429999999999984"/>
  </r>
  <r>
    <n v="5915"/>
    <s v="US-2012-126977"/>
    <x v="1"/>
    <d v="2012-09-17T00:00:00"/>
    <x v="832"/>
    <x v="1"/>
    <s v="PF-19120"/>
    <s v="Peter Fuller"/>
    <x v="0"/>
    <s v="United States"/>
    <s v="New York City"/>
    <x v="15"/>
    <n v="10035"/>
    <x v="3"/>
    <s v="OFF-LA-10002762"/>
    <x v="1"/>
    <x v="2"/>
    <s v="Avery 485"/>
    <x v="2077"/>
    <n v="7"/>
    <n v="0"/>
    <n v="41.223699999999994"/>
  </r>
  <r>
    <n v="5916"/>
    <s v="US-2012-126977"/>
    <x v="1"/>
    <d v="2012-09-17T00:00:00"/>
    <x v="832"/>
    <x v="1"/>
    <s v="PF-19120"/>
    <s v="Peter Fuller"/>
    <x v="0"/>
    <s v="United States"/>
    <s v="New York City"/>
    <x v="15"/>
    <n v="10035"/>
    <x v="3"/>
    <s v="FUR-CH-10001973"/>
    <x v="0"/>
    <x v="1"/>
    <s v="Office Star Flex Back Scooter Chair with White Frame"/>
    <x v="4199"/>
    <n v="2"/>
    <n v="0.1"/>
    <n v="8.8783999999999956"/>
  </r>
  <r>
    <n v="5917"/>
    <s v="US-2012-126977"/>
    <x v="1"/>
    <d v="2012-09-17T00:00:00"/>
    <x v="832"/>
    <x v="1"/>
    <s v="PF-19120"/>
    <s v="Peter Fuller"/>
    <x v="0"/>
    <s v="United States"/>
    <s v="New York City"/>
    <x v="15"/>
    <n v="10035"/>
    <x v="3"/>
    <s v="OFF-ST-10003058"/>
    <x v="1"/>
    <x v="4"/>
    <s v="Eldon Mobile Mega Data Cart  Mega Stackable  Add-On Trays"/>
    <x v="4200"/>
    <n v="4"/>
    <n v="0"/>
    <n v="27.433999999999997"/>
  </r>
  <r>
    <n v="5918"/>
    <s v="US-2012-126977"/>
    <x v="1"/>
    <d v="2012-09-17T00:00:00"/>
    <x v="832"/>
    <x v="1"/>
    <s v="PF-19120"/>
    <s v="Peter Fuller"/>
    <x v="0"/>
    <s v="United States"/>
    <s v="New York City"/>
    <x v="15"/>
    <n v="10035"/>
    <x v="3"/>
    <s v="FUR-BO-10004834"/>
    <x v="0"/>
    <x v="0"/>
    <s v="Riverside Palais Royal Lawyers Bookcase, Royale Cherry Finish"/>
    <x v="4201"/>
    <n v="6"/>
    <n v="0.2"/>
    <n v="158.57639999999992"/>
  </r>
  <r>
    <n v="5919"/>
    <s v="US-2012-126977"/>
    <x v="1"/>
    <d v="2012-09-17T00:00:00"/>
    <x v="832"/>
    <x v="1"/>
    <s v="PF-19120"/>
    <s v="Peter Fuller"/>
    <x v="0"/>
    <s v="United States"/>
    <s v="New York City"/>
    <x v="15"/>
    <n v="10035"/>
    <x v="3"/>
    <s v="FUR-BO-10002213"/>
    <x v="0"/>
    <x v="0"/>
    <s v="DMI Eclipse Executive Suite Bookcases"/>
    <x v="4202"/>
    <n v="5"/>
    <n v="0.2"/>
    <n v="-25.049000000000149"/>
  </r>
  <r>
    <n v="5920"/>
    <s v="US-2012-126977"/>
    <x v="1"/>
    <d v="2012-09-17T00:00:00"/>
    <x v="832"/>
    <x v="1"/>
    <s v="PF-19120"/>
    <s v="Peter Fuller"/>
    <x v="0"/>
    <s v="United States"/>
    <s v="New York City"/>
    <x v="15"/>
    <n v="10035"/>
    <x v="3"/>
    <s v="TEC-PH-10002170"/>
    <x v="2"/>
    <x v="7"/>
    <s v="ClearSounds CSC500 Amplified Spirit Phone Corded phone"/>
    <x v="2779"/>
    <n v="3"/>
    <n v="0"/>
    <n v="58.791600000000003"/>
  </r>
  <r>
    <n v="5921"/>
    <s v="US-2012-126977"/>
    <x v="1"/>
    <d v="2012-09-17T00:00:00"/>
    <x v="832"/>
    <x v="1"/>
    <s v="PF-19120"/>
    <s v="Peter Fuller"/>
    <x v="0"/>
    <s v="United States"/>
    <s v="New York City"/>
    <x v="15"/>
    <n v="10035"/>
    <x v="3"/>
    <s v="TEC-AC-10003033"/>
    <x v="2"/>
    <x v="11"/>
    <s v="Plantronics CS510 - Over-the-Head monaural Wireless Headset System"/>
    <x v="3042"/>
    <n v="2"/>
    <n v="0"/>
    <n v="217.76699999999994"/>
  </r>
  <r>
    <n v="5922"/>
    <s v="US-2012-126977"/>
    <x v="1"/>
    <d v="2012-09-17T00:00:00"/>
    <x v="832"/>
    <x v="1"/>
    <s v="PF-19120"/>
    <s v="Peter Fuller"/>
    <x v="0"/>
    <s v="United States"/>
    <s v="New York City"/>
    <x v="15"/>
    <n v="10035"/>
    <x v="3"/>
    <s v="OFF-PA-10004071"/>
    <x v="1"/>
    <x v="10"/>
    <s v="Eaton Premium Continuous-Feed Paper, 25% Cotton, Letter Size, White, 1000 Shts/Box"/>
    <x v="168"/>
    <n v="2"/>
    <n v="0"/>
    <n v="53.260799999999996"/>
  </r>
  <r>
    <n v="5923"/>
    <s v="US-2012-126977"/>
    <x v="1"/>
    <d v="2012-09-17T00:00:00"/>
    <x v="832"/>
    <x v="1"/>
    <s v="PF-19120"/>
    <s v="Peter Fuller"/>
    <x v="0"/>
    <s v="United States"/>
    <s v="New York City"/>
    <x v="15"/>
    <n v="10035"/>
    <x v="3"/>
    <s v="TEC-PH-10000169"/>
    <x v="2"/>
    <x v="7"/>
    <s v="ARKON Windshield Dashboard Air Vent Car Mount Holder"/>
    <x v="766"/>
    <n v="4"/>
    <n v="0"/>
    <n v="1.3559999999999945"/>
  </r>
  <r>
    <n v="5924"/>
    <s v="CA-2013-130288"/>
    <x v="0"/>
    <d v="2013-11-27T00:00:00"/>
    <x v="724"/>
    <x v="0"/>
    <s v="DK-13225"/>
    <s v="Dean Katz"/>
    <x v="1"/>
    <s v="United States"/>
    <s v="New York City"/>
    <x v="15"/>
    <n v="10011"/>
    <x v="3"/>
    <s v="FUR-TA-10002958"/>
    <x v="0"/>
    <x v="3"/>
    <s v="Bevis Oval Conference Table, Walnut"/>
    <x v="4203"/>
    <n v="2"/>
    <n v="0.4"/>
    <n v="-120.05080000000007"/>
  </r>
  <r>
    <n v="5925"/>
    <s v="CA-2014-146458"/>
    <x v="3"/>
    <d v="2014-11-20T00:00:00"/>
    <x v="228"/>
    <x v="0"/>
    <s v="RB-19435"/>
    <s v="Richard Bierner"/>
    <x v="0"/>
    <s v="United States"/>
    <s v="Springfield"/>
    <x v="17"/>
    <n v="22153"/>
    <x v="0"/>
    <s v="OFF-AR-10001177"/>
    <x v="1"/>
    <x v="6"/>
    <s v="Newell 349"/>
    <x v="1011"/>
    <n v="7"/>
    <n v="0"/>
    <n v="6.6583999999999968"/>
  </r>
  <r>
    <n v="5926"/>
    <s v="CA-2014-150420"/>
    <x v="3"/>
    <d v="2014-06-04T00:00:00"/>
    <x v="475"/>
    <x v="1"/>
    <s v="GD-14590"/>
    <s v="Giulietta Dortch"/>
    <x v="1"/>
    <s v="United States"/>
    <s v="Bellingham"/>
    <x v="4"/>
    <n v="98226"/>
    <x v="1"/>
    <s v="TEC-AC-10004975"/>
    <x v="2"/>
    <x v="11"/>
    <s v="Plantronics Audio 995 Wireless Stereo Headset"/>
    <x v="4204"/>
    <n v="10"/>
    <n v="0"/>
    <n v="362.83500000000004"/>
  </r>
  <r>
    <n v="5927"/>
    <s v="US-2011-118997"/>
    <x v="2"/>
    <d v="2011-04-08T00:00:00"/>
    <x v="1021"/>
    <x v="1"/>
    <s v="RA-19885"/>
    <s v="Ruben Ausman"/>
    <x v="1"/>
    <s v="United States"/>
    <s v="Decatur"/>
    <x v="19"/>
    <n v="35601"/>
    <x v="0"/>
    <s v="FUR-TA-10001086"/>
    <x v="0"/>
    <x v="3"/>
    <s v="SAFCO PlanMaster Boards, 60w x 37-1/2d, White Melamine"/>
    <x v="4205"/>
    <n v="8"/>
    <n v="0"/>
    <n v="316.13920000000007"/>
  </r>
  <r>
    <n v="5928"/>
    <s v="CA-2011-114314"/>
    <x v="2"/>
    <d v="2011-10-11T00:00:00"/>
    <x v="323"/>
    <x v="1"/>
    <s v="DB-13555"/>
    <s v="Dorothy Badders"/>
    <x v="1"/>
    <s v="United States"/>
    <s v="Fayetteville"/>
    <x v="36"/>
    <n v="72701"/>
    <x v="0"/>
    <s v="OFF-LA-10000240"/>
    <x v="1"/>
    <x v="2"/>
    <s v="Self-Adhesive Address Labels for Typewriters by Universal"/>
    <x v="2061"/>
    <n v="1"/>
    <n v="0"/>
    <n v="3.4356999999999998"/>
  </r>
  <r>
    <n v="5929"/>
    <s v="CA-2011-114314"/>
    <x v="2"/>
    <d v="2011-10-11T00:00:00"/>
    <x v="323"/>
    <x v="1"/>
    <s v="DB-13555"/>
    <s v="Dorothy Badders"/>
    <x v="1"/>
    <s v="United States"/>
    <s v="Fayetteville"/>
    <x v="36"/>
    <n v="72701"/>
    <x v="0"/>
    <s v="FUR-FU-10002107"/>
    <x v="0"/>
    <x v="5"/>
    <s v="Eldon Pizzaz Desk Accessories"/>
    <x v="4206"/>
    <n v="4"/>
    <n v="0"/>
    <n v="3.9248000000000003"/>
  </r>
  <r>
    <n v="5930"/>
    <s v="US-2014-169551"/>
    <x v="3"/>
    <d v="2014-07-08T00:00:00"/>
    <x v="472"/>
    <x v="2"/>
    <s v="RL-19615"/>
    <s v="Rob Lucas"/>
    <x v="0"/>
    <s v="United States"/>
    <s v="Philadelphia"/>
    <x v="9"/>
    <n v="19120"/>
    <x v="3"/>
    <s v="FUR-BO-10001519"/>
    <x v="0"/>
    <x v="0"/>
    <s v="O'Sullivan 3-Shelf Heavy-Duty Bookcases"/>
    <x v="4207"/>
    <n v="3"/>
    <n v="0.5"/>
    <n v="-45.349200000000003"/>
  </r>
  <r>
    <n v="5931"/>
    <s v="US-2014-169551"/>
    <x v="3"/>
    <d v="2014-07-08T00:00:00"/>
    <x v="472"/>
    <x v="2"/>
    <s v="RL-19615"/>
    <s v="Rob Lucas"/>
    <x v="0"/>
    <s v="United States"/>
    <s v="Philadelphia"/>
    <x v="9"/>
    <n v="19120"/>
    <x v="3"/>
    <s v="OFF-PA-10004100"/>
    <x v="1"/>
    <x v="10"/>
    <s v="Xerox 216"/>
    <x v="12"/>
    <n v="3"/>
    <n v="0.2"/>
    <n v="5.4432"/>
  </r>
  <r>
    <n v="5932"/>
    <s v="US-2014-169551"/>
    <x v="3"/>
    <d v="2014-07-08T00:00:00"/>
    <x v="472"/>
    <x v="2"/>
    <s v="RL-19615"/>
    <s v="Rob Lucas"/>
    <x v="0"/>
    <s v="United States"/>
    <s v="Philadelphia"/>
    <x v="9"/>
    <n v="19120"/>
    <x v="3"/>
    <s v="TEC-PH-10001363"/>
    <x v="2"/>
    <x v="7"/>
    <s v="Apple iPhone 5S"/>
    <x v="4208"/>
    <n v="2"/>
    <n v="0.4"/>
    <n v="-113.9980000000001"/>
  </r>
  <r>
    <n v="5933"/>
    <s v="US-2014-169551"/>
    <x v="3"/>
    <d v="2014-07-08T00:00:00"/>
    <x v="472"/>
    <x v="2"/>
    <s v="RL-19615"/>
    <s v="Rob Lucas"/>
    <x v="0"/>
    <s v="United States"/>
    <s v="Philadelphia"/>
    <x v="9"/>
    <n v="19120"/>
    <x v="3"/>
    <s v="OFF-ST-10004835"/>
    <x v="1"/>
    <x v="4"/>
    <s v="Plastic Stacking Crates &amp; Casters"/>
    <x v="2569"/>
    <n v="3"/>
    <n v="0.2"/>
    <n v="1.0044"/>
  </r>
  <r>
    <n v="5934"/>
    <s v="US-2014-169551"/>
    <x v="3"/>
    <d v="2014-07-08T00:00:00"/>
    <x v="472"/>
    <x v="2"/>
    <s v="RL-19615"/>
    <s v="Rob Lucas"/>
    <x v="0"/>
    <s v="United States"/>
    <s v="Philadelphia"/>
    <x v="9"/>
    <n v="19120"/>
    <x v="3"/>
    <s v="TEC-AC-10002018"/>
    <x v="2"/>
    <x v="11"/>
    <s v="AmazonBasics 3-Button USB Wired Mouse"/>
    <x v="3664"/>
    <n v="3"/>
    <n v="0.2"/>
    <n v="4.8231000000000002"/>
  </r>
  <r>
    <n v="5935"/>
    <s v="US-2014-169551"/>
    <x v="3"/>
    <d v="2014-07-08T00:00:00"/>
    <x v="472"/>
    <x v="2"/>
    <s v="RL-19615"/>
    <s v="Rob Lucas"/>
    <x v="0"/>
    <s v="United States"/>
    <s v="Philadelphia"/>
    <x v="9"/>
    <n v="19120"/>
    <x v="3"/>
    <s v="TEC-AC-10003033"/>
    <x v="2"/>
    <x v="11"/>
    <s v="Plantronics CS510 - Over-the-Head monaural Wireless Headset System"/>
    <x v="4209"/>
    <n v="2"/>
    <n v="0.2"/>
    <n v="85.786999999999949"/>
  </r>
  <r>
    <n v="5936"/>
    <s v="CA-2013-103107"/>
    <x v="0"/>
    <d v="2013-07-05T00:00:00"/>
    <x v="1168"/>
    <x v="3"/>
    <s v="RB-19465"/>
    <s v="Rick Bensley"/>
    <x v="2"/>
    <s v="United States"/>
    <s v="Seattle"/>
    <x v="4"/>
    <n v="98103"/>
    <x v="1"/>
    <s v="FUR-FU-10000221"/>
    <x v="0"/>
    <x v="5"/>
    <s v="Master Caster Door Stop, Brown"/>
    <x v="3383"/>
    <n v="5"/>
    <n v="0"/>
    <n v="8.6359999999999992"/>
  </r>
  <r>
    <n v="5937"/>
    <s v="CA-2013-103107"/>
    <x v="0"/>
    <d v="2013-07-05T00:00:00"/>
    <x v="1168"/>
    <x v="3"/>
    <s v="RB-19465"/>
    <s v="Rick Bensley"/>
    <x v="2"/>
    <s v="United States"/>
    <s v="Seattle"/>
    <x v="4"/>
    <n v="98103"/>
    <x v="1"/>
    <s v="TEC-PH-10001198"/>
    <x v="2"/>
    <x v="7"/>
    <s v="Avaya 4621SW VoIP phone"/>
    <x v="1665"/>
    <n v="3"/>
    <n v="0.2"/>
    <n v="19.966499999999982"/>
  </r>
  <r>
    <n v="5938"/>
    <s v="CA-2013-103107"/>
    <x v="0"/>
    <d v="2013-07-05T00:00:00"/>
    <x v="1168"/>
    <x v="3"/>
    <s v="RB-19465"/>
    <s v="Rick Bensley"/>
    <x v="2"/>
    <s v="United States"/>
    <s v="Seattle"/>
    <x v="4"/>
    <n v="98103"/>
    <x v="1"/>
    <s v="TEC-PH-10002564"/>
    <x v="2"/>
    <x v="7"/>
    <s v="OtterBox Defender Series Case - Samsung Galaxy S4"/>
    <x v="981"/>
    <n v="3"/>
    <n v="0.2"/>
    <n v="8.9969999999999892"/>
  </r>
  <r>
    <n v="5939"/>
    <s v="CA-2014-122077"/>
    <x v="3"/>
    <d v="2014-05-20T00:00:00"/>
    <x v="1169"/>
    <x v="1"/>
    <s v="JF-15295"/>
    <s v="Jason Fortune-"/>
    <x v="0"/>
    <s v="United States"/>
    <s v="Plano"/>
    <x v="5"/>
    <n v="75023"/>
    <x v="2"/>
    <s v="TEC-PH-10003811"/>
    <x v="2"/>
    <x v="7"/>
    <s v="Jabra Supreme Plus Driver Edition Headset"/>
    <x v="4210"/>
    <n v="1"/>
    <n v="0.2"/>
    <n v="9.5991999999999997"/>
  </r>
  <r>
    <n v="5940"/>
    <s v="CA-2014-122077"/>
    <x v="3"/>
    <d v="2014-05-20T00:00:00"/>
    <x v="1169"/>
    <x v="1"/>
    <s v="JF-15295"/>
    <s v="Jason Fortune-"/>
    <x v="0"/>
    <s v="United States"/>
    <s v="Plano"/>
    <x v="5"/>
    <n v="75023"/>
    <x v="2"/>
    <s v="OFF-LA-10004178"/>
    <x v="1"/>
    <x v="2"/>
    <s v="Avery 491"/>
    <x v="1157"/>
    <n v="4"/>
    <n v="0.2"/>
    <n v="4.2951999999999995"/>
  </r>
  <r>
    <n v="5941"/>
    <s v="CA-2014-112431"/>
    <x v="3"/>
    <d v="2014-10-13T00:00:00"/>
    <x v="518"/>
    <x v="0"/>
    <s v="RW-19690"/>
    <s v="Robert Waldorf"/>
    <x v="0"/>
    <s v="United States"/>
    <s v="Los Angeles"/>
    <x v="1"/>
    <n v="90049"/>
    <x v="1"/>
    <s v="TEC-AC-10001465"/>
    <x v="2"/>
    <x v="11"/>
    <s v="SanDisk Cruzer 64 GB USB Flash Drive"/>
    <x v="4211"/>
    <n v="12"/>
    <n v="0"/>
    <n v="130.75199999999995"/>
  </r>
  <r>
    <n v="5942"/>
    <s v="CA-2014-112431"/>
    <x v="3"/>
    <d v="2014-10-13T00:00:00"/>
    <x v="518"/>
    <x v="0"/>
    <s v="RW-19690"/>
    <s v="Robert Waldorf"/>
    <x v="0"/>
    <s v="United States"/>
    <s v="Los Angeles"/>
    <x v="1"/>
    <n v="90049"/>
    <x v="1"/>
    <s v="OFF-AR-10000940"/>
    <x v="1"/>
    <x v="6"/>
    <s v="Newell 343"/>
    <x v="490"/>
    <n v="2"/>
    <n v="0"/>
    <n v="1.5876000000000001"/>
  </r>
  <r>
    <n v="5943"/>
    <s v="CA-2013-151092"/>
    <x v="0"/>
    <d v="2013-08-07T00:00:00"/>
    <x v="898"/>
    <x v="1"/>
    <s v="VG-21790"/>
    <s v="Vivek Gonzalez"/>
    <x v="0"/>
    <s v="United States"/>
    <s v="Los Angeles"/>
    <x v="1"/>
    <n v="90032"/>
    <x v="1"/>
    <s v="TEC-PH-10001700"/>
    <x v="2"/>
    <x v="7"/>
    <s v="Panasonic KX-TG6844B Expandable Digital Cordless Telephone"/>
    <x v="2005"/>
    <n v="4"/>
    <n v="0.2"/>
    <n v="18.477200000000011"/>
  </r>
  <r>
    <n v="5944"/>
    <s v="CA-2011-104178"/>
    <x v="2"/>
    <d v="2011-08-25T00:00:00"/>
    <x v="592"/>
    <x v="1"/>
    <s v="JM-15265"/>
    <s v="Janet Molinari"/>
    <x v="1"/>
    <s v="United States"/>
    <s v="Los Angeles"/>
    <x v="1"/>
    <n v="90036"/>
    <x v="1"/>
    <s v="FUR-FU-10000771"/>
    <x v="0"/>
    <x v="5"/>
    <s v="Eldon 200 Class Desk Accessories, Smoke"/>
    <x v="3012"/>
    <n v="1"/>
    <n v="0"/>
    <n v="2.6376000000000004"/>
  </r>
  <r>
    <n v="5945"/>
    <s v="CA-2011-104178"/>
    <x v="2"/>
    <d v="2011-08-25T00:00:00"/>
    <x v="592"/>
    <x v="1"/>
    <s v="JM-15265"/>
    <s v="Janet Molinari"/>
    <x v="1"/>
    <s v="United States"/>
    <s v="Los Angeles"/>
    <x v="1"/>
    <n v="90036"/>
    <x v="1"/>
    <s v="TEC-AC-10002399"/>
    <x v="2"/>
    <x v="11"/>
    <s v="SanDisk Cruzer 32 GB USB Flash Drive"/>
    <x v="2050"/>
    <n v="5"/>
    <n v="0"/>
    <n v="30.431999999999995"/>
  </r>
  <r>
    <n v="5946"/>
    <s v="CA-2011-104178"/>
    <x v="2"/>
    <d v="2011-08-25T00:00:00"/>
    <x v="592"/>
    <x v="1"/>
    <s v="JM-15265"/>
    <s v="Janet Molinari"/>
    <x v="1"/>
    <s v="United States"/>
    <s v="Los Angeles"/>
    <x v="1"/>
    <n v="90036"/>
    <x v="1"/>
    <s v="OFF-PA-10004983"/>
    <x v="1"/>
    <x v="10"/>
    <s v="Xerox 23"/>
    <x v="243"/>
    <n v="4"/>
    <n v="0"/>
    <n v="12.441600000000001"/>
  </r>
  <r>
    <n v="5947"/>
    <s v="CA-2011-104178"/>
    <x v="2"/>
    <d v="2011-08-25T00:00:00"/>
    <x v="592"/>
    <x v="1"/>
    <s v="JM-15265"/>
    <s v="Janet Molinari"/>
    <x v="1"/>
    <s v="United States"/>
    <s v="Los Angeles"/>
    <x v="1"/>
    <n v="90036"/>
    <x v="1"/>
    <s v="OFF-ST-10004258"/>
    <x v="1"/>
    <x v="4"/>
    <s v="Portable Personal File Box"/>
    <x v="4212"/>
    <n v="4"/>
    <n v="0"/>
    <n v="13.186800000000005"/>
  </r>
  <r>
    <n v="5948"/>
    <s v="CA-2012-115924"/>
    <x v="1"/>
    <d v="2012-09-14T00:00:00"/>
    <x v="629"/>
    <x v="0"/>
    <s v="BE-11455"/>
    <s v="Brad Eason"/>
    <x v="2"/>
    <s v="United States"/>
    <s v="Des Moines"/>
    <x v="23"/>
    <n v="50315"/>
    <x v="2"/>
    <s v="OFF-BI-10004040"/>
    <x v="1"/>
    <x v="8"/>
    <s v="Wilson Jones Impact Binders"/>
    <x v="4213"/>
    <n v="5"/>
    <n v="0"/>
    <n v="12.690999999999999"/>
  </r>
  <r>
    <n v="5949"/>
    <s v="CA-2014-161046"/>
    <x v="3"/>
    <d v="2014-03-06T00:00:00"/>
    <x v="974"/>
    <x v="3"/>
    <s v="CB-12535"/>
    <s v="Claudia Bergmann"/>
    <x v="1"/>
    <s v="United States"/>
    <s v="Southaven"/>
    <x v="35"/>
    <n v="38671"/>
    <x v="0"/>
    <s v="OFF-EN-10003862"/>
    <x v="1"/>
    <x v="12"/>
    <s v="Laser &amp; Ink Jet Business Envelopes"/>
    <x v="4214"/>
    <n v="4"/>
    <n v="0"/>
    <n v="19.6328"/>
  </r>
  <r>
    <n v="5950"/>
    <s v="CA-2014-161046"/>
    <x v="3"/>
    <d v="2014-03-06T00:00:00"/>
    <x v="974"/>
    <x v="3"/>
    <s v="CB-12535"/>
    <s v="Claudia Bergmann"/>
    <x v="1"/>
    <s v="United States"/>
    <s v="Southaven"/>
    <x v="35"/>
    <n v="38671"/>
    <x v="0"/>
    <s v="TEC-AC-10004571"/>
    <x v="2"/>
    <x v="11"/>
    <s v="Logitech G700s Rechargeable Gaming Mouse"/>
    <x v="674"/>
    <n v="3"/>
    <n v="0"/>
    <n v="125.98740000000001"/>
  </r>
  <r>
    <n v="5951"/>
    <s v="CA-2014-161046"/>
    <x v="3"/>
    <d v="2014-03-06T00:00:00"/>
    <x v="974"/>
    <x v="3"/>
    <s v="CB-12535"/>
    <s v="Claudia Bergmann"/>
    <x v="1"/>
    <s v="United States"/>
    <s v="Southaven"/>
    <x v="35"/>
    <n v="38671"/>
    <x v="0"/>
    <s v="OFF-AP-10000891"/>
    <x v="1"/>
    <x v="9"/>
    <s v="Kensington 7 Outlet MasterPiece HOMEOFFICE Power Control Center"/>
    <x v="2727"/>
    <n v="2"/>
    <n v="0"/>
    <n v="78.671999999999997"/>
  </r>
  <r>
    <n v="5952"/>
    <s v="CA-2014-161046"/>
    <x v="3"/>
    <d v="2014-03-06T00:00:00"/>
    <x v="974"/>
    <x v="3"/>
    <s v="CB-12535"/>
    <s v="Claudia Bergmann"/>
    <x v="1"/>
    <s v="United States"/>
    <s v="Southaven"/>
    <x v="35"/>
    <n v="38671"/>
    <x v="0"/>
    <s v="OFF-BI-10002026"/>
    <x v="1"/>
    <x v="8"/>
    <s v="Ibico Recycled Linen-Style Covers"/>
    <x v="4215"/>
    <n v="6"/>
    <n v="0"/>
    <n v="112.49279999999999"/>
  </r>
  <r>
    <n v="5953"/>
    <s v="US-2014-141698"/>
    <x v="3"/>
    <d v="2014-04-16T00:00:00"/>
    <x v="557"/>
    <x v="1"/>
    <s v="SD-20485"/>
    <s v="Shirley Daniels"/>
    <x v="2"/>
    <s v="United States"/>
    <s v="Houston"/>
    <x v="5"/>
    <n v="77041"/>
    <x v="2"/>
    <s v="OFF-PA-10001826"/>
    <x v="1"/>
    <x v="10"/>
    <s v="Xerox 207"/>
    <x v="561"/>
    <n v="4"/>
    <n v="0.2"/>
    <n v="7.2576000000000001"/>
  </r>
  <r>
    <n v="5954"/>
    <s v="US-2011-105151"/>
    <x v="2"/>
    <d v="2011-03-30T00:00:00"/>
    <x v="1075"/>
    <x v="2"/>
    <s v="SG-20890"/>
    <s v="Susan Gilcrest"/>
    <x v="1"/>
    <s v="United States"/>
    <s v="New York City"/>
    <x v="15"/>
    <n v="10009"/>
    <x v="3"/>
    <s v="OFF-AR-10001231"/>
    <x v="1"/>
    <x v="6"/>
    <s v="Sanford EarthWrite Recycled Pencils, Medium Soft, #2"/>
    <x v="4216"/>
    <n v="5"/>
    <n v="0"/>
    <n v="2.9400000000000004"/>
  </r>
  <r>
    <n v="5955"/>
    <s v="CA-2011-155796"/>
    <x v="2"/>
    <d v="2011-11-11T00:00:00"/>
    <x v="907"/>
    <x v="0"/>
    <s v="TS-21430"/>
    <s v="Tom Stivers"/>
    <x v="1"/>
    <s v="United States"/>
    <s v="Reading"/>
    <x v="9"/>
    <n v="19601"/>
    <x v="3"/>
    <s v="FUR-FU-10000409"/>
    <x v="0"/>
    <x v="5"/>
    <s v="GE 4 Foot Flourescent Tube, 40 Watt"/>
    <x v="942"/>
    <n v="2"/>
    <n v="0.2"/>
    <n v="7.7896000000000001"/>
  </r>
  <r>
    <n v="5956"/>
    <s v="CA-2011-155796"/>
    <x v="2"/>
    <d v="2011-11-11T00:00:00"/>
    <x v="907"/>
    <x v="0"/>
    <s v="TS-21430"/>
    <s v="Tom Stivers"/>
    <x v="1"/>
    <s v="United States"/>
    <s v="Reading"/>
    <x v="9"/>
    <n v="19601"/>
    <x v="3"/>
    <s v="FUR-BO-10002545"/>
    <x v="0"/>
    <x v="0"/>
    <s v="Atlantic Metals Mobile 3-Shelf Bookcases, Custom Colors"/>
    <x v="3533"/>
    <n v="4"/>
    <n v="0.5"/>
    <n v="-250.54079999999999"/>
  </r>
  <r>
    <n v="5957"/>
    <s v="CA-2013-127138"/>
    <x v="0"/>
    <d v="2013-03-13T00:00:00"/>
    <x v="535"/>
    <x v="0"/>
    <s v="DK-13225"/>
    <s v="Dean Katz"/>
    <x v="1"/>
    <s v="United States"/>
    <s v="San Francisco"/>
    <x v="1"/>
    <n v="94109"/>
    <x v="1"/>
    <s v="OFF-ST-10002756"/>
    <x v="1"/>
    <x v="4"/>
    <s v="Tennsco Stur-D-Stor Boltless Shelving, 5 Shelves, 24&quot; Deep, Sand"/>
    <x v="4217"/>
    <n v="5"/>
    <n v="0"/>
    <n v="6.7655000000000598"/>
  </r>
  <r>
    <n v="5958"/>
    <s v="CA-2013-127138"/>
    <x v="0"/>
    <d v="2013-03-13T00:00:00"/>
    <x v="535"/>
    <x v="0"/>
    <s v="DK-13225"/>
    <s v="Dean Katz"/>
    <x v="1"/>
    <s v="United States"/>
    <s v="San Francisco"/>
    <x v="1"/>
    <n v="94109"/>
    <x v="1"/>
    <s v="OFF-AP-10003842"/>
    <x v="1"/>
    <x v="9"/>
    <s v="Euro-Pro Shark Turbo Vacuum"/>
    <x v="901"/>
    <n v="5"/>
    <n v="0"/>
    <n v="40.274000000000001"/>
  </r>
  <r>
    <n v="5959"/>
    <s v="CA-2013-127138"/>
    <x v="0"/>
    <d v="2013-03-13T00:00:00"/>
    <x v="535"/>
    <x v="0"/>
    <s v="DK-13225"/>
    <s v="Dean Katz"/>
    <x v="1"/>
    <s v="United States"/>
    <s v="San Francisco"/>
    <x v="1"/>
    <n v="94109"/>
    <x v="1"/>
    <s v="OFF-EN-10004459"/>
    <x v="1"/>
    <x v="12"/>
    <s v="Security-Tint Envelopes"/>
    <x v="2484"/>
    <n v="4"/>
    <n v="0"/>
    <n v="14.974399999999999"/>
  </r>
  <r>
    <n v="5960"/>
    <s v="CA-2013-127138"/>
    <x v="0"/>
    <d v="2013-03-13T00:00:00"/>
    <x v="535"/>
    <x v="0"/>
    <s v="DK-13225"/>
    <s v="Dean Katz"/>
    <x v="1"/>
    <s v="United States"/>
    <s v="San Francisco"/>
    <x v="1"/>
    <n v="94109"/>
    <x v="1"/>
    <s v="FUR-CH-10003746"/>
    <x v="0"/>
    <x v="1"/>
    <s v="Hon 4070 Series Pagoda Round Back Stacking Chairs"/>
    <x v="4218"/>
    <n v="3"/>
    <n v="0.2"/>
    <n v="77.035199999999975"/>
  </r>
  <r>
    <n v="5961"/>
    <s v="CA-2014-150602"/>
    <x v="3"/>
    <d v="2014-02-10T00:00:00"/>
    <x v="556"/>
    <x v="0"/>
    <s v="ML-17395"/>
    <s v="Marina Lichtenstein"/>
    <x v="1"/>
    <s v="United States"/>
    <s v="Los Angeles"/>
    <x v="1"/>
    <n v="90045"/>
    <x v="1"/>
    <s v="FUR-FU-10003142"/>
    <x v="0"/>
    <x v="5"/>
    <s v="Master Big Foot Doorstop, Beige"/>
    <x v="3131"/>
    <n v="4"/>
    <n v="0"/>
    <n v="6.5471999999999984"/>
  </r>
  <r>
    <n v="5962"/>
    <s v="CA-2011-140732"/>
    <x v="2"/>
    <d v="2011-11-11T00:00:00"/>
    <x v="1170"/>
    <x v="0"/>
    <s v="MA-17560"/>
    <s v="Matt Abelman"/>
    <x v="2"/>
    <s v="United States"/>
    <s v="Los Angeles"/>
    <x v="1"/>
    <n v="90004"/>
    <x v="1"/>
    <s v="TEC-PH-10001425"/>
    <x v="2"/>
    <x v="7"/>
    <s v="Mophie Juice Pack Helium for iPhone"/>
    <x v="4219"/>
    <n v="9"/>
    <n v="0.2"/>
    <n v="57.592799999999983"/>
  </r>
  <r>
    <n v="5963"/>
    <s v="CA-2011-140732"/>
    <x v="2"/>
    <d v="2011-11-11T00:00:00"/>
    <x v="1170"/>
    <x v="0"/>
    <s v="MA-17560"/>
    <s v="Matt Abelman"/>
    <x v="2"/>
    <s v="United States"/>
    <s v="Los Angeles"/>
    <x v="1"/>
    <n v="90004"/>
    <x v="1"/>
    <s v="OFF-AP-10001626"/>
    <x v="1"/>
    <x v="9"/>
    <s v="Commercial WindTunnel Clean Air Upright Vacuum, Replacement Belts, Filtration Bags"/>
    <x v="4034"/>
    <n v="2"/>
    <n v="0"/>
    <n v="2.0228000000000002"/>
  </r>
  <r>
    <n v="5964"/>
    <s v="CA-2011-140732"/>
    <x v="2"/>
    <d v="2011-11-11T00:00:00"/>
    <x v="1170"/>
    <x v="0"/>
    <s v="MA-17560"/>
    <s v="Matt Abelman"/>
    <x v="2"/>
    <s v="United States"/>
    <s v="Los Angeles"/>
    <x v="1"/>
    <n v="90004"/>
    <x v="1"/>
    <s v="OFF-PA-10003625"/>
    <x v="1"/>
    <x v="10"/>
    <s v="Xerox 1979"/>
    <x v="1862"/>
    <n v="4"/>
    <n v="0"/>
    <n v="55.763999999999996"/>
  </r>
  <r>
    <n v="5965"/>
    <s v="CA-2014-119011"/>
    <x v="3"/>
    <d v="2014-08-21T00:00:00"/>
    <x v="1171"/>
    <x v="1"/>
    <s v="LR-17035"/>
    <s v="Lisa Ryan"/>
    <x v="1"/>
    <s v="United States"/>
    <s v="San Francisco"/>
    <x v="1"/>
    <n v="94109"/>
    <x v="1"/>
    <s v="OFF-SU-10004768"/>
    <x v="1"/>
    <x v="14"/>
    <s v="Acme Kleencut Forged Steel Scissors"/>
    <x v="1711"/>
    <n v="3"/>
    <n v="0"/>
    <n v="5.1659999999999986"/>
  </r>
  <r>
    <n v="5966"/>
    <s v="CA-2014-119011"/>
    <x v="3"/>
    <d v="2014-08-21T00:00:00"/>
    <x v="1171"/>
    <x v="1"/>
    <s v="LR-17035"/>
    <s v="Lisa Ryan"/>
    <x v="1"/>
    <s v="United States"/>
    <s v="San Francisco"/>
    <x v="1"/>
    <n v="94109"/>
    <x v="1"/>
    <s v="OFF-ST-10000777"/>
    <x v="1"/>
    <x v="4"/>
    <s v="Companion Letter/Legal File, Black"/>
    <x v="118"/>
    <n v="6"/>
    <n v="0"/>
    <n v="63.436800000000005"/>
  </r>
  <r>
    <n v="5967"/>
    <s v="CA-2014-119011"/>
    <x v="3"/>
    <d v="2014-08-21T00:00:00"/>
    <x v="1171"/>
    <x v="1"/>
    <s v="LR-17035"/>
    <s v="Lisa Ryan"/>
    <x v="1"/>
    <s v="United States"/>
    <s v="San Francisco"/>
    <x v="1"/>
    <n v="94109"/>
    <x v="1"/>
    <s v="TEC-PH-10003171"/>
    <x v="2"/>
    <x v="7"/>
    <s v="Plantronics Encore H101 Dual Earpieces Headset"/>
    <x v="4220"/>
    <n v="3"/>
    <n v="0.2"/>
    <n v="10.787999999999997"/>
  </r>
  <r>
    <n v="5968"/>
    <s v="CA-2013-166912"/>
    <x v="0"/>
    <d v="2013-01-15T00:00:00"/>
    <x v="1072"/>
    <x v="2"/>
    <s v="BE-11335"/>
    <s v="Bill Eplett"/>
    <x v="2"/>
    <s v="United States"/>
    <s v="New York City"/>
    <x v="15"/>
    <n v="10009"/>
    <x v="3"/>
    <s v="OFF-PA-10001033"/>
    <x v="1"/>
    <x v="10"/>
    <s v="Xerox 1893"/>
    <x v="2658"/>
    <n v="2"/>
    <n v="0"/>
    <n v="40.170200000000001"/>
  </r>
  <r>
    <n v="5969"/>
    <s v="CA-2011-141726"/>
    <x v="2"/>
    <d v="2011-07-20T00:00:00"/>
    <x v="1172"/>
    <x v="2"/>
    <s v="CC-12145"/>
    <s v="Charles Crestani"/>
    <x v="0"/>
    <s v="United States"/>
    <s v="San Diego"/>
    <x v="1"/>
    <n v="92105"/>
    <x v="1"/>
    <s v="OFF-PA-10000418"/>
    <x v="1"/>
    <x v="10"/>
    <s v="Xerox 189"/>
    <x v="2840"/>
    <n v="1"/>
    <n v="0"/>
    <n v="50.327999999999996"/>
  </r>
  <r>
    <n v="5970"/>
    <s v="CA-2011-141726"/>
    <x v="2"/>
    <d v="2011-07-20T00:00:00"/>
    <x v="1172"/>
    <x v="2"/>
    <s v="CC-12145"/>
    <s v="Charles Crestani"/>
    <x v="0"/>
    <s v="United States"/>
    <s v="San Diego"/>
    <x v="1"/>
    <n v="92105"/>
    <x v="1"/>
    <s v="OFF-BI-10001982"/>
    <x v="1"/>
    <x v="8"/>
    <s v="Wilson Jones Custom Binder Spines &amp; Labels"/>
    <x v="4221"/>
    <n v="2"/>
    <n v="0.2"/>
    <n v="3.1551999999999998"/>
  </r>
  <r>
    <n v="5971"/>
    <s v="CA-2011-141726"/>
    <x v="2"/>
    <d v="2011-07-20T00:00:00"/>
    <x v="1172"/>
    <x v="2"/>
    <s v="CC-12145"/>
    <s v="Charles Crestani"/>
    <x v="0"/>
    <s v="United States"/>
    <s v="San Diego"/>
    <x v="1"/>
    <n v="92105"/>
    <x v="1"/>
    <s v="OFF-PA-10002230"/>
    <x v="1"/>
    <x v="10"/>
    <s v="Xerox 1897"/>
    <x v="548"/>
    <n v="4"/>
    <n v="0"/>
    <n v="9.7608000000000015"/>
  </r>
  <r>
    <n v="5972"/>
    <s v="CA-2011-141726"/>
    <x v="2"/>
    <d v="2011-07-20T00:00:00"/>
    <x v="1172"/>
    <x v="2"/>
    <s v="CC-12145"/>
    <s v="Charles Crestani"/>
    <x v="0"/>
    <s v="United States"/>
    <s v="San Diego"/>
    <x v="1"/>
    <n v="92105"/>
    <x v="1"/>
    <s v="FUR-FU-10003577"/>
    <x v="0"/>
    <x v="5"/>
    <s v="Nu-Dell Leatherette Frames"/>
    <x v="4222"/>
    <n v="3"/>
    <n v="0"/>
    <n v="15.4872"/>
  </r>
  <r>
    <n v="5973"/>
    <s v="CA-2014-115105"/>
    <x v="3"/>
    <d v="2014-02-07T00:00:00"/>
    <x v="1173"/>
    <x v="1"/>
    <s v="BD-11770"/>
    <s v="Bryan Davis"/>
    <x v="0"/>
    <s v="United States"/>
    <s v="New York City"/>
    <x v="15"/>
    <n v="10024"/>
    <x v="3"/>
    <s v="FUR-BO-10001811"/>
    <x v="0"/>
    <x v="0"/>
    <s v="Atlantic Metals Mobile 5-Shelf Bookcases, Custom Colors"/>
    <x v="3028"/>
    <n v="1"/>
    <n v="0.2"/>
    <n v="30.097999999999978"/>
  </r>
  <r>
    <n v="5974"/>
    <s v="CA-2012-143980"/>
    <x v="1"/>
    <d v="2012-12-25T00:00:00"/>
    <x v="693"/>
    <x v="1"/>
    <s v="JK-15640"/>
    <s v="Jim Kriz"/>
    <x v="2"/>
    <s v="United States"/>
    <s v="New York City"/>
    <x v="15"/>
    <n v="10011"/>
    <x v="3"/>
    <s v="OFF-AP-10003779"/>
    <x v="1"/>
    <x v="9"/>
    <s v="Kensington 7 Outlet MasterPiece Power Center with Fax/Phone Line Protection"/>
    <x v="4223"/>
    <n v="2"/>
    <n v="0"/>
    <n v="124.48799999999994"/>
  </r>
  <r>
    <n v="5975"/>
    <s v="CA-2013-135636"/>
    <x v="0"/>
    <d v="2013-10-09T00:00:00"/>
    <x v="930"/>
    <x v="1"/>
    <s v="DB-13615"/>
    <s v="Doug Bickford"/>
    <x v="0"/>
    <s v="United States"/>
    <s v="Charlotte"/>
    <x v="3"/>
    <n v="28205"/>
    <x v="0"/>
    <s v="OFF-ST-10000676"/>
    <x v="1"/>
    <x v="4"/>
    <s v="Fellowes Econo/Stor Drawers"/>
    <x v="4224"/>
    <n v="5"/>
    <n v="0.2"/>
    <n v="-67.851000000000028"/>
  </r>
  <r>
    <n v="5976"/>
    <s v="CA-2014-102155"/>
    <x v="3"/>
    <d v="2014-07-14T00:00:00"/>
    <x v="1089"/>
    <x v="1"/>
    <s v="RR-19525"/>
    <s v="Rick Reed"/>
    <x v="1"/>
    <s v="United States"/>
    <s v="Overland Park"/>
    <x v="41"/>
    <n v="66212"/>
    <x v="2"/>
    <s v="OFF-ST-10001496"/>
    <x v="1"/>
    <x v="4"/>
    <s v="Standard Rollaway File with Lock"/>
    <x v="2936"/>
    <n v="2"/>
    <n v="0"/>
    <n v="93.698800000000006"/>
  </r>
  <r>
    <n v="5977"/>
    <s v="CA-2014-102155"/>
    <x v="3"/>
    <d v="2014-07-14T00:00:00"/>
    <x v="1089"/>
    <x v="1"/>
    <s v="RR-19525"/>
    <s v="Rick Reed"/>
    <x v="1"/>
    <s v="United States"/>
    <s v="Overland Park"/>
    <x v="41"/>
    <n v="66212"/>
    <x v="2"/>
    <s v="OFF-PA-10003673"/>
    <x v="1"/>
    <x v="10"/>
    <s v="Strathmore Photo Mount Cards"/>
    <x v="4225"/>
    <n v="2"/>
    <n v="0"/>
    <n v="6.2375999999999996"/>
  </r>
  <r>
    <n v="5978"/>
    <s v="CA-2014-116953"/>
    <x v="3"/>
    <d v="2014-04-25T00:00:00"/>
    <x v="77"/>
    <x v="2"/>
    <s v="SV-20935"/>
    <s v="Susan Vittorini"/>
    <x v="0"/>
    <s v="United States"/>
    <s v="Mesa"/>
    <x v="16"/>
    <n v="85204"/>
    <x v="1"/>
    <s v="TEC-PH-10004614"/>
    <x v="2"/>
    <x v="7"/>
    <s v="AT&amp;T 841000 Phone"/>
    <x v="4226"/>
    <n v="10"/>
    <n v="0.2"/>
    <n v="34.5"/>
  </r>
  <r>
    <n v="5979"/>
    <s v="CA-2011-117765"/>
    <x v="2"/>
    <d v="2011-09-07T00:00:00"/>
    <x v="178"/>
    <x v="1"/>
    <s v="RB-19465"/>
    <s v="Rick Bensley"/>
    <x v="2"/>
    <s v="United States"/>
    <s v="Tulsa"/>
    <x v="26"/>
    <n v="74133"/>
    <x v="2"/>
    <s v="FUR-TA-10001039"/>
    <x v="0"/>
    <x v="3"/>
    <s v="KI Adjustable-Height Table"/>
    <x v="4227"/>
    <n v="5"/>
    <n v="0"/>
    <n v="111.77400000000003"/>
  </r>
  <r>
    <n v="5980"/>
    <s v="CA-2011-117765"/>
    <x v="2"/>
    <d v="2011-09-07T00:00:00"/>
    <x v="178"/>
    <x v="1"/>
    <s v="RB-19465"/>
    <s v="Rick Bensley"/>
    <x v="2"/>
    <s v="United States"/>
    <s v="Tulsa"/>
    <x v="26"/>
    <n v="74133"/>
    <x v="2"/>
    <s v="OFF-BI-10000474"/>
    <x v="1"/>
    <x v="8"/>
    <s v="Avery Recycled Flexi-View Covers for Binding Systems"/>
    <x v="4228"/>
    <n v="2"/>
    <n v="0"/>
    <n v="15.3888"/>
  </r>
  <r>
    <n v="5981"/>
    <s v="CA-2011-117765"/>
    <x v="2"/>
    <d v="2011-09-07T00:00:00"/>
    <x v="178"/>
    <x v="1"/>
    <s v="RB-19465"/>
    <s v="Rick Bensley"/>
    <x v="2"/>
    <s v="United States"/>
    <s v="Tulsa"/>
    <x v="26"/>
    <n v="74133"/>
    <x v="2"/>
    <s v="FUR-CH-10004698"/>
    <x v="0"/>
    <x v="1"/>
    <s v="Padded Folding Chairs, Black, 4/Carton"/>
    <x v="4229"/>
    <n v="2"/>
    <n v="0"/>
    <n v="45.348800000000011"/>
  </r>
  <r>
    <n v="5982"/>
    <s v="CA-2011-117765"/>
    <x v="2"/>
    <d v="2011-09-07T00:00:00"/>
    <x v="178"/>
    <x v="1"/>
    <s v="RB-19465"/>
    <s v="Rick Bensley"/>
    <x v="2"/>
    <s v="United States"/>
    <s v="Tulsa"/>
    <x v="26"/>
    <n v="74133"/>
    <x v="2"/>
    <s v="OFF-ST-10003327"/>
    <x v="1"/>
    <x v="4"/>
    <s v="Akro-Mils 12-Gallon Tote"/>
    <x v="4230"/>
    <n v="2"/>
    <n v="0"/>
    <n v="5.7593999999999976"/>
  </r>
  <r>
    <n v="5983"/>
    <s v="CA-2013-114895"/>
    <x v="0"/>
    <d v="2013-11-22T00:00:00"/>
    <x v="940"/>
    <x v="1"/>
    <s v="MV-18190"/>
    <s v="Mike Vittorini"/>
    <x v="0"/>
    <s v="United States"/>
    <s v="New York City"/>
    <x v="15"/>
    <n v="10035"/>
    <x v="3"/>
    <s v="OFF-PA-10000232"/>
    <x v="1"/>
    <x v="10"/>
    <s v="Xerox 1975"/>
    <x v="91"/>
    <n v="2"/>
    <n v="0"/>
    <n v="6.3504000000000005"/>
  </r>
  <r>
    <n v="5984"/>
    <s v="CA-2014-112984"/>
    <x v="3"/>
    <d v="2014-09-17T00:00:00"/>
    <x v="934"/>
    <x v="0"/>
    <s v="EH-14185"/>
    <s v="Evan Henry"/>
    <x v="0"/>
    <s v="United States"/>
    <s v="Philadelphia"/>
    <x v="9"/>
    <n v="19143"/>
    <x v="3"/>
    <s v="OFF-PA-10003657"/>
    <x v="1"/>
    <x v="10"/>
    <s v="Xerox 1927"/>
    <x v="3331"/>
    <n v="6"/>
    <n v="0.2"/>
    <n v="6.4199999999999964"/>
  </r>
  <r>
    <n v="5985"/>
    <s v="CA-2013-163776"/>
    <x v="0"/>
    <d v="2013-07-20T00:00:00"/>
    <x v="1174"/>
    <x v="1"/>
    <s v="JS-16030"/>
    <s v="Joy Smith"/>
    <x v="0"/>
    <s v="United States"/>
    <s v="Hattiesburg"/>
    <x v="35"/>
    <n v="39401"/>
    <x v="0"/>
    <s v="FUR-FU-10001185"/>
    <x v="0"/>
    <x v="5"/>
    <s v="Advantus Employee of the Month Certificate Frame, 11 x 13-1/2"/>
    <x v="2324"/>
    <n v="6"/>
    <n v="0"/>
    <n v="76.087800000000001"/>
  </r>
  <r>
    <n v="5986"/>
    <s v="CA-2013-163776"/>
    <x v="0"/>
    <d v="2013-07-20T00:00:00"/>
    <x v="1174"/>
    <x v="1"/>
    <s v="JS-16030"/>
    <s v="Joy Smith"/>
    <x v="0"/>
    <s v="United States"/>
    <s v="Hattiesburg"/>
    <x v="35"/>
    <n v="39401"/>
    <x v="0"/>
    <s v="OFF-BI-10003007"/>
    <x v="1"/>
    <x v="8"/>
    <s v="Premium Transparent Presentation Covers, No Pattern/Clear, 8 1/2&quot; x 11&quot;"/>
    <x v="4231"/>
    <n v="2"/>
    <n v="0"/>
    <n v="35.677599999999998"/>
  </r>
  <r>
    <n v="5987"/>
    <s v="CA-2013-163776"/>
    <x v="0"/>
    <d v="2013-07-20T00:00:00"/>
    <x v="1174"/>
    <x v="1"/>
    <s v="JS-16030"/>
    <s v="Joy Smith"/>
    <x v="0"/>
    <s v="United States"/>
    <s v="Hattiesburg"/>
    <x v="35"/>
    <n v="39401"/>
    <x v="0"/>
    <s v="OFF-ST-10002485"/>
    <x v="1"/>
    <x v="4"/>
    <s v="Rogers Deluxe File Chest"/>
    <x v="1190"/>
    <n v="4"/>
    <n v="0"/>
    <n v="0.87919999999999732"/>
  </r>
  <r>
    <n v="5988"/>
    <s v="CA-2013-163776"/>
    <x v="0"/>
    <d v="2013-07-20T00:00:00"/>
    <x v="1174"/>
    <x v="1"/>
    <s v="JS-16030"/>
    <s v="Joy Smith"/>
    <x v="0"/>
    <s v="United States"/>
    <s v="Hattiesburg"/>
    <x v="35"/>
    <n v="39401"/>
    <x v="0"/>
    <s v="OFF-PA-10001033"/>
    <x v="1"/>
    <x v="10"/>
    <s v="Xerox 1893"/>
    <x v="4232"/>
    <n v="6"/>
    <n v="0"/>
    <n v="120.51060000000001"/>
  </r>
  <r>
    <n v="5989"/>
    <s v="CA-2013-163776"/>
    <x v="0"/>
    <d v="2013-07-20T00:00:00"/>
    <x v="1174"/>
    <x v="1"/>
    <s v="JS-16030"/>
    <s v="Joy Smith"/>
    <x v="0"/>
    <s v="United States"/>
    <s v="Hattiesburg"/>
    <x v="35"/>
    <n v="39401"/>
    <x v="0"/>
    <s v="OFF-BI-10000404"/>
    <x v="1"/>
    <x v="8"/>
    <s v="Avery Printable Repositionable Plastic Tabs"/>
    <x v="4233"/>
    <n v="1"/>
    <n v="0"/>
    <n v="4.0419999999999998"/>
  </r>
  <r>
    <n v="5990"/>
    <s v="CA-2013-163776"/>
    <x v="0"/>
    <d v="2013-07-20T00:00:00"/>
    <x v="1174"/>
    <x v="1"/>
    <s v="JS-16030"/>
    <s v="Joy Smith"/>
    <x v="0"/>
    <s v="United States"/>
    <s v="Hattiesburg"/>
    <x v="35"/>
    <n v="39401"/>
    <x v="0"/>
    <s v="FUR-BO-10003546"/>
    <x v="0"/>
    <x v="0"/>
    <s v="Hon 4-Shelf Metal Bookcases"/>
    <x v="2465"/>
    <n v="5"/>
    <n v="0"/>
    <n v="126.22500000000002"/>
  </r>
  <r>
    <n v="5991"/>
    <s v="US-2014-163300"/>
    <x v="3"/>
    <d v="2014-09-16T00:00:00"/>
    <x v="814"/>
    <x v="1"/>
    <s v="ES-14020"/>
    <s v="Erica Smith"/>
    <x v="0"/>
    <s v="United States"/>
    <s v="Los Angeles"/>
    <x v="1"/>
    <n v="90049"/>
    <x v="1"/>
    <s v="OFF-BI-10004390"/>
    <x v="1"/>
    <x v="8"/>
    <s v="GBC DocuBind 200 Manual Binding Machine"/>
    <x v="4234"/>
    <n v="7"/>
    <n v="0.2"/>
    <n v="884.05799999999999"/>
  </r>
  <r>
    <n v="5992"/>
    <s v="US-2014-163300"/>
    <x v="3"/>
    <d v="2014-09-16T00:00:00"/>
    <x v="814"/>
    <x v="1"/>
    <s v="ES-14020"/>
    <s v="Erica Smith"/>
    <x v="0"/>
    <s v="United States"/>
    <s v="Los Angeles"/>
    <x v="1"/>
    <n v="90049"/>
    <x v="1"/>
    <s v="TEC-PH-10001700"/>
    <x v="2"/>
    <x v="7"/>
    <s v="Panasonic KX-TG6844B Expandable Digital Cordless Telephone"/>
    <x v="4235"/>
    <n v="7"/>
    <n v="0.2"/>
    <n v="32.335100000000025"/>
  </r>
  <r>
    <n v="5993"/>
    <s v="US-2014-163300"/>
    <x v="3"/>
    <d v="2014-09-16T00:00:00"/>
    <x v="814"/>
    <x v="1"/>
    <s v="ES-14020"/>
    <s v="Erica Smith"/>
    <x v="0"/>
    <s v="United States"/>
    <s v="Los Angeles"/>
    <x v="1"/>
    <n v="90049"/>
    <x v="1"/>
    <s v="FUR-CH-10003396"/>
    <x v="0"/>
    <x v="1"/>
    <s v="Global Deluxe Steno Chair"/>
    <x v="4236"/>
    <n v="3"/>
    <n v="0.2"/>
    <n v="-20.784600000000012"/>
  </r>
  <r>
    <n v="5994"/>
    <s v="CA-2013-162187"/>
    <x v="0"/>
    <d v="2013-12-12T00:00:00"/>
    <x v="440"/>
    <x v="3"/>
    <s v="NS-18640"/>
    <s v="Noel Staavos"/>
    <x v="1"/>
    <s v="United States"/>
    <s v="Columbus"/>
    <x v="24"/>
    <n v="43229"/>
    <x v="3"/>
    <s v="OFF-ST-10001558"/>
    <x v="1"/>
    <x v="4"/>
    <s v="Acco Perma 4000 Stacking Storage Drawers"/>
    <x v="647"/>
    <n v="5"/>
    <n v="0.2"/>
    <n v="-4.0599999999999987"/>
  </r>
  <r>
    <n v="5995"/>
    <s v="CA-2013-162187"/>
    <x v="0"/>
    <d v="2013-12-12T00:00:00"/>
    <x v="440"/>
    <x v="3"/>
    <s v="NS-18640"/>
    <s v="Noel Staavos"/>
    <x v="1"/>
    <s v="United States"/>
    <s v="Columbus"/>
    <x v="24"/>
    <n v="43229"/>
    <x v="3"/>
    <s v="OFF-SU-10004782"/>
    <x v="1"/>
    <x v="14"/>
    <s v="Elite 5&quot; Scissors"/>
    <x v="1933"/>
    <n v="2"/>
    <n v="0.2"/>
    <n v="1.6899999999999986"/>
  </r>
  <r>
    <n v="5996"/>
    <s v="CA-2013-162187"/>
    <x v="0"/>
    <d v="2013-12-12T00:00:00"/>
    <x v="440"/>
    <x v="3"/>
    <s v="NS-18640"/>
    <s v="Noel Staavos"/>
    <x v="1"/>
    <s v="United States"/>
    <s v="Columbus"/>
    <x v="24"/>
    <n v="43229"/>
    <x v="3"/>
    <s v="FUR-CH-10003298"/>
    <x v="0"/>
    <x v="1"/>
    <s v="Office Star - Contemporary Task Swivel chair with Loop Arms, Charcoal"/>
    <x v="4237"/>
    <n v="5"/>
    <n v="0.3"/>
    <n v="-137.52900000000002"/>
  </r>
  <r>
    <n v="5997"/>
    <s v="CA-2013-162187"/>
    <x v="0"/>
    <d v="2013-12-12T00:00:00"/>
    <x v="440"/>
    <x v="3"/>
    <s v="NS-18640"/>
    <s v="Noel Staavos"/>
    <x v="1"/>
    <s v="United States"/>
    <s v="Columbus"/>
    <x v="24"/>
    <n v="43229"/>
    <x v="3"/>
    <s v="OFF-AP-10000576"/>
    <x v="1"/>
    <x v="9"/>
    <s v="Belkin 325VA UPS Surge Protector, 6'"/>
    <x v="2388"/>
    <n v="4"/>
    <n v="0.2"/>
    <n v="24.196000000000012"/>
  </r>
  <r>
    <n v="5998"/>
    <s v="CA-2013-162187"/>
    <x v="0"/>
    <d v="2013-12-12T00:00:00"/>
    <x v="440"/>
    <x v="3"/>
    <s v="NS-18640"/>
    <s v="Noel Staavos"/>
    <x v="1"/>
    <s v="United States"/>
    <s v="Columbus"/>
    <x v="24"/>
    <n v="43229"/>
    <x v="3"/>
    <s v="FUR-TA-10003008"/>
    <x v="0"/>
    <x v="3"/>
    <s v="Lesro Round Back Collection Coffee Table, End Table"/>
    <x v="4238"/>
    <n v="3"/>
    <n v="0.4"/>
    <n v="-147.8655"/>
  </r>
  <r>
    <n v="5999"/>
    <s v="US-2011-112991"/>
    <x v="2"/>
    <d v="2011-12-10T00:00:00"/>
    <x v="467"/>
    <x v="1"/>
    <s v="SH-19975"/>
    <s v="Sally Hughsby"/>
    <x v="1"/>
    <s v="United States"/>
    <s v="Caldwell"/>
    <x v="45"/>
    <n v="83605"/>
    <x v="1"/>
    <s v="FUR-CH-10001708"/>
    <x v="0"/>
    <x v="1"/>
    <s v="Office Star - Contemporary Swivel Chair with Padded Adjustable Arms and Flex Back"/>
    <x v="4239"/>
    <n v="3"/>
    <n v="0.2"/>
    <n v="4.2293999999999699"/>
  </r>
  <r>
    <n v="6000"/>
    <s v="US-2011-112991"/>
    <x v="2"/>
    <d v="2011-12-10T00:00:00"/>
    <x v="467"/>
    <x v="1"/>
    <s v="SH-19975"/>
    <s v="Sally Hughsby"/>
    <x v="1"/>
    <s v="United States"/>
    <s v="Caldwell"/>
    <x v="45"/>
    <n v="83605"/>
    <x v="1"/>
    <s v="OFF-PA-10000019"/>
    <x v="1"/>
    <x v="10"/>
    <s v="Xerox 1931"/>
    <x v="243"/>
    <n v="4"/>
    <n v="0"/>
    <n v="12.441600000000001"/>
  </r>
  <r>
    <n v="6001"/>
    <s v="US-2011-112991"/>
    <x v="2"/>
    <d v="2011-12-10T00:00:00"/>
    <x v="467"/>
    <x v="1"/>
    <s v="SH-19975"/>
    <s v="Sally Hughsby"/>
    <x v="1"/>
    <s v="United States"/>
    <s v="Caldwell"/>
    <x v="45"/>
    <n v="83605"/>
    <x v="1"/>
    <s v="OFF-PA-10002222"/>
    <x v="1"/>
    <x v="10"/>
    <s v="Xerox Color Copier Paper, 11&quot; x 17&quot;, Ream"/>
    <x v="422"/>
    <n v="4"/>
    <n v="0"/>
    <n v="42.025599999999997"/>
  </r>
  <r>
    <n v="6002"/>
    <s v="CA-2011-124079"/>
    <x v="2"/>
    <d v="2011-12-13T00:00:00"/>
    <x v="709"/>
    <x v="1"/>
    <s v="RF-19345"/>
    <s v="Randy Ferguson"/>
    <x v="1"/>
    <s v="United States"/>
    <s v="Phoenix"/>
    <x v="16"/>
    <n v="85023"/>
    <x v="1"/>
    <s v="FUR-FU-10002553"/>
    <x v="0"/>
    <x v="5"/>
    <s v="Electrix Incandescent Magnifying Lamp, Black"/>
    <x v="4240"/>
    <n v="3"/>
    <n v="0.2"/>
    <n v="7.6965000000000039"/>
  </r>
  <r>
    <n v="6003"/>
    <s v="CA-2011-124079"/>
    <x v="2"/>
    <d v="2011-12-13T00:00:00"/>
    <x v="709"/>
    <x v="1"/>
    <s v="RF-19345"/>
    <s v="Randy Ferguson"/>
    <x v="1"/>
    <s v="United States"/>
    <s v="Phoenix"/>
    <x v="16"/>
    <n v="85023"/>
    <x v="1"/>
    <s v="OFF-BI-10002103"/>
    <x v="1"/>
    <x v="8"/>
    <s v="Cardinal Slant-D Ring Binder, Heavy Gauge Vinyl"/>
    <x v="4004"/>
    <n v="2"/>
    <n v="0.7"/>
    <n v="-4.1711999999999989"/>
  </r>
  <r>
    <n v="6004"/>
    <s v="US-2014-146878"/>
    <x v="3"/>
    <d v="2014-09-22T00:00:00"/>
    <x v="474"/>
    <x v="1"/>
    <s v="DL-12865"/>
    <s v="Dan Lawera"/>
    <x v="0"/>
    <s v="United States"/>
    <s v="Miami"/>
    <x v="2"/>
    <n v="33142"/>
    <x v="0"/>
    <s v="OFF-BI-10002794"/>
    <x v="1"/>
    <x v="8"/>
    <s v="Avery Trapezoid Ring Binder, 3&quot; Capacity, Black, 1040 sheets"/>
    <x v="4241"/>
    <n v="1"/>
    <n v="0.7"/>
    <n v="-8.6057999999999986"/>
  </r>
  <r>
    <n v="6005"/>
    <s v="CA-2014-107244"/>
    <x v="3"/>
    <d v="2014-09-08T00:00:00"/>
    <x v="218"/>
    <x v="1"/>
    <s v="AG-10390"/>
    <s v="Allen Goldenen"/>
    <x v="0"/>
    <s v="United States"/>
    <s v="Los Angeles"/>
    <x v="1"/>
    <n v="90004"/>
    <x v="1"/>
    <s v="FUR-FU-10002597"/>
    <x v="0"/>
    <x v="5"/>
    <s v="C-Line Magnetic Cubicle Keepers, Clear Polypropylene"/>
    <x v="2401"/>
    <n v="4"/>
    <n v="0"/>
    <n v="8.2992000000000008"/>
  </r>
  <r>
    <n v="6006"/>
    <s v="CA-2012-100657"/>
    <x v="1"/>
    <d v="2012-11-02T00:00:00"/>
    <x v="545"/>
    <x v="1"/>
    <s v="SW-20245"/>
    <s v="Scot Wooten"/>
    <x v="0"/>
    <s v="United States"/>
    <s v="Troy"/>
    <x v="15"/>
    <n v="12180"/>
    <x v="3"/>
    <s v="FUR-CH-10003535"/>
    <x v="0"/>
    <x v="1"/>
    <s v="Global Armless Task Chair, Royal Blue"/>
    <x v="4242"/>
    <n v="2"/>
    <n v="0.1"/>
    <n v="8.5371999999999968"/>
  </r>
  <r>
    <n v="6007"/>
    <s v="CA-2014-129581"/>
    <x v="3"/>
    <d v="2014-12-12T00:00:00"/>
    <x v="867"/>
    <x v="1"/>
    <s v="KN-16390"/>
    <s v="Katherine Nockton"/>
    <x v="1"/>
    <s v="United States"/>
    <s v="New Bedford"/>
    <x v="31"/>
    <n v="2740"/>
    <x v="3"/>
    <s v="TEC-PH-10001527"/>
    <x v="2"/>
    <x v="7"/>
    <s v="Plantronics MX500i Earset"/>
    <x v="3680"/>
    <n v="3"/>
    <n v="0"/>
    <n v="3.8654999999999973"/>
  </r>
  <r>
    <n v="6008"/>
    <s v="CA-2014-129028"/>
    <x v="3"/>
    <d v="2014-04-02T00:00:00"/>
    <x v="1026"/>
    <x v="2"/>
    <s v="GB-14530"/>
    <s v="George Bell"/>
    <x v="1"/>
    <s v="United States"/>
    <s v="Florence"/>
    <x v="20"/>
    <n v="29501"/>
    <x v="0"/>
    <s v="FUR-FU-10004006"/>
    <x v="0"/>
    <x v="5"/>
    <s v="Deflect-o DuraMat Lighweight, Studded, Beveled Mat for Low Pile Carpeting"/>
    <x v="4180"/>
    <n v="3"/>
    <n v="0"/>
    <n v="21.751499999999986"/>
  </r>
  <r>
    <n v="6009"/>
    <s v="CA-2012-135580"/>
    <x v="1"/>
    <d v="2012-12-30T00:00:00"/>
    <x v="749"/>
    <x v="1"/>
    <s v="CL-12565"/>
    <s v="Clay Ludtke"/>
    <x v="0"/>
    <s v="United States"/>
    <s v="Los Angeles"/>
    <x v="1"/>
    <n v="90049"/>
    <x v="1"/>
    <s v="OFF-PA-10000595"/>
    <x v="1"/>
    <x v="10"/>
    <s v="Xerox 1929"/>
    <x v="4243"/>
    <n v="3"/>
    <n v="0"/>
    <n v="31.519199999999998"/>
  </r>
  <r>
    <n v="6010"/>
    <s v="CA-2012-135580"/>
    <x v="1"/>
    <d v="2012-12-30T00:00:00"/>
    <x v="749"/>
    <x v="1"/>
    <s v="CL-12565"/>
    <s v="Clay Ludtke"/>
    <x v="0"/>
    <s v="United States"/>
    <s v="Los Angeles"/>
    <x v="1"/>
    <n v="90049"/>
    <x v="1"/>
    <s v="OFF-ST-10000798"/>
    <x v="1"/>
    <x v="4"/>
    <s v="2300 Heavy-Duty Transfer File Systems by Perma"/>
    <x v="4244"/>
    <n v="3"/>
    <n v="0"/>
    <n v="14.238599999999995"/>
  </r>
  <r>
    <n v="6011"/>
    <s v="CA-2012-135580"/>
    <x v="1"/>
    <d v="2012-12-30T00:00:00"/>
    <x v="749"/>
    <x v="1"/>
    <s v="CL-12565"/>
    <s v="Clay Ludtke"/>
    <x v="0"/>
    <s v="United States"/>
    <s v="Los Angeles"/>
    <x v="1"/>
    <n v="90049"/>
    <x v="1"/>
    <s v="TEC-MA-10004002"/>
    <x v="2"/>
    <x v="15"/>
    <s v="Zebra GX420t Direct Thermal/Thermal Transfer Printer"/>
    <x v="4245"/>
    <n v="6"/>
    <n v="0.2"/>
    <n v="286.71299999999962"/>
  </r>
  <r>
    <n v="6012"/>
    <s v="CA-2012-135580"/>
    <x v="1"/>
    <d v="2012-12-30T00:00:00"/>
    <x v="749"/>
    <x v="1"/>
    <s v="CL-12565"/>
    <s v="Clay Ludtke"/>
    <x v="0"/>
    <s v="United States"/>
    <s v="Los Angeles"/>
    <x v="1"/>
    <n v="90049"/>
    <x v="1"/>
    <s v="OFF-EN-10003296"/>
    <x v="1"/>
    <x v="12"/>
    <s v="Tyvek Side-Opening Peel &amp; Seel Expanding Envelopes"/>
    <x v="3439"/>
    <n v="3"/>
    <n v="0"/>
    <n v="122.148"/>
  </r>
  <r>
    <n v="6013"/>
    <s v="CA-2012-135580"/>
    <x v="1"/>
    <d v="2012-12-30T00:00:00"/>
    <x v="749"/>
    <x v="1"/>
    <s v="CL-12565"/>
    <s v="Clay Ludtke"/>
    <x v="0"/>
    <s v="United States"/>
    <s v="Los Angeles"/>
    <x v="1"/>
    <n v="90049"/>
    <x v="1"/>
    <s v="TEC-PH-10004345"/>
    <x v="2"/>
    <x v="7"/>
    <s v="Cisco SPA 502G IP Phone"/>
    <x v="4246"/>
    <n v="3"/>
    <n v="0.2"/>
    <n v="35.984999999999999"/>
  </r>
  <r>
    <n v="6014"/>
    <s v="CA-2013-159016"/>
    <x v="0"/>
    <d v="2013-03-11T00:00:00"/>
    <x v="366"/>
    <x v="2"/>
    <s v="KF-16285"/>
    <s v="Karen Ferguson"/>
    <x v="2"/>
    <s v="United States"/>
    <s v="Los Angeles"/>
    <x v="1"/>
    <n v="90008"/>
    <x v="1"/>
    <s v="OFF-PA-10004405"/>
    <x v="1"/>
    <x v="10"/>
    <s v="Rediform Voice Mail Log Books"/>
    <x v="81"/>
    <n v="5"/>
    <n v="0"/>
    <n v="7.1519999999999992"/>
  </r>
  <r>
    <n v="6015"/>
    <s v="CA-2013-159016"/>
    <x v="0"/>
    <d v="2013-03-11T00:00:00"/>
    <x v="366"/>
    <x v="2"/>
    <s v="KF-16285"/>
    <s v="Karen Ferguson"/>
    <x v="2"/>
    <s v="United States"/>
    <s v="Los Angeles"/>
    <x v="1"/>
    <n v="90008"/>
    <x v="1"/>
    <s v="TEC-PH-10002885"/>
    <x v="2"/>
    <x v="7"/>
    <s v="Apple iPhone 5"/>
    <x v="4247"/>
    <n v="8"/>
    <n v="0.2"/>
    <n v="363.90480000000025"/>
  </r>
  <r>
    <n v="6016"/>
    <s v="CA-2011-102652"/>
    <x v="2"/>
    <d v="2011-04-06T00:00:00"/>
    <x v="1021"/>
    <x v="1"/>
    <s v="AY-10555"/>
    <s v="Andy Yotov"/>
    <x v="1"/>
    <s v="United States"/>
    <s v="Los Angeles"/>
    <x v="1"/>
    <n v="90049"/>
    <x v="1"/>
    <s v="FUR-FU-10000747"/>
    <x v="0"/>
    <x v="5"/>
    <s v="Tenex B1-RE Series Chair Mats for Low Pile Carpets"/>
    <x v="1377"/>
    <n v="2"/>
    <n v="0"/>
    <n v="15.633199999999988"/>
  </r>
  <r>
    <n v="6017"/>
    <s v="CA-2011-102652"/>
    <x v="2"/>
    <d v="2011-04-06T00:00:00"/>
    <x v="1021"/>
    <x v="1"/>
    <s v="AY-10555"/>
    <s v="Andy Yotov"/>
    <x v="1"/>
    <s v="United States"/>
    <s v="Los Angeles"/>
    <x v="1"/>
    <n v="90049"/>
    <x v="1"/>
    <s v="FUR-FU-10001918"/>
    <x v="0"/>
    <x v="5"/>
    <s v="C-Line Cubicle Keepers Polyproplyene Holder With Velcro Backings"/>
    <x v="907"/>
    <n v="7"/>
    <n v="0"/>
    <n v="12.912900000000004"/>
  </r>
  <r>
    <n v="6018"/>
    <s v="CA-2011-102652"/>
    <x v="2"/>
    <d v="2011-04-06T00:00:00"/>
    <x v="1021"/>
    <x v="1"/>
    <s v="AY-10555"/>
    <s v="Andy Yotov"/>
    <x v="1"/>
    <s v="United States"/>
    <s v="Los Angeles"/>
    <x v="1"/>
    <n v="90049"/>
    <x v="1"/>
    <s v="OFF-PA-10003309"/>
    <x v="1"/>
    <x v="10"/>
    <s v="Xerox 211"/>
    <x v="541"/>
    <n v="3"/>
    <n v="0"/>
    <n v="9.3312000000000008"/>
  </r>
  <r>
    <n v="6019"/>
    <s v="CA-2011-102652"/>
    <x v="2"/>
    <d v="2011-04-06T00:00:00"/>
    <x v="1021"/>
    <x v="1"/>
    <s v="AY-10555"/>
    <s v="Andy Yotov"/>
    <x v="1"/>
    <s v="United States"/>
    <s v="Los Angeles"/>
    <x v="1"/>
    <n v="90049"/>
    <x v="1"/>
    <s v="OFF-PA-10001977"/>
    <x v="1"/>
    <x v="10"/>
    <s v="Xerox 194"/>
    <x v="447"/>
    <n v="1"/>
    <n v="0"/>
    <n v="26.630399999999998"/>
  </r>
  <r>
    <n v="6020"/>
    <s v="CA-2011-152422"/>
    <x v="2"/>
    <d v="2011-10-05T00:00:00"/>
    <x v="197"/>
    <x v="0"/>
    <s v="BD-11635"/>
    <s v="Brian Derr"/>
    <x v="0"/>
    <s v="United States"/>
    <s v="Columbus"/>
    <x v="24"/>
    <n v="43229"/>
    <x v="3"/>
    <s v="OFF-AP-10002892"/>
    <x v="1"/>
    <x v="9"/>
    <s v="Belkin F5C206VTEL 6 Outlet Surge"/>
    <x v="2856"/>
    <n v="5"/>
    <n v="0.2"/>
    <n v="11.489999999999991"/>
  </r>
  <r>
    <n v="6021"/>
    <s v="US-2013-156692"/>
    <x v="0"/>
    <d v="2013-08-14T00:00:00"/>
    <x v="898"/>
    <x v="3"/>
    <s v="HG-15025"/>
    <s v="Hunter Glantz"/>
    <x v="0"/>
    <s v="United States"/>
    <s v="Kenner"/>
    <x v="28"/>
    <n v="70065"/>
    <x v="0"/>
    <s v="OFF-AP-10002222"/>
    <x v="1"/>
    <x v="9"/>
    <s v="Staples"/>
    <x v="1714"/>
    <n v="2"/>
    <n v="0"/>
    <n v="4.6818000000000008"/>
  </r>
  <r>
    <n v="6022"/>
    <s v="US-2013-156692"/>
    <x v="0"/>
    <d v="2013-08-14T00:00:00"/>
    <x v="898"/>
    <x v="3"/>
    <s v="HG-15025"/>
    <s v="Hunter Glantz"/>
    <x v="0"/>
    <s v="United States"/>
    <s v="Kenner"/>
    <x v="28"/>
    <n v="70065"/>
    <x v="0"/>
    <s v="TEC-AC-10000158"/>
    <x v="2"/>
    <x v="11"/>
    <s v="Sony 64GB Class 10 Micro SDHC R40 Memory Card"/>
    <x v="2257"/>
    <n v="2"/>
    <n v="0"/>
    <n v="15.1158"/>
  </r>
  <r>
    <n v="6023"/>
    <s v="CA-2011-130869"/>
    <x v="2"/>
    <d v="2011-11-17T00:00:00"/>
    <x v="683"/>
    <x v="1"/>
    <s v="CB-12025"/>
    <s v="Cassandra Brandow"/>
    <x v="0"/>
    <s v="United States"/>
    <s v="Cedar Hill"/>
    <x v="5"/>
    <n v="75104"/>
    <x v="2"/>
    <s v="OFF-EN-10002600"/>
    <x v="1"/>
    <x v="12"/>
    <s v="Redi-Strip #10 Envelopes, 4 1/8 x 9 1/2"/>
    <x v="913"/>
    <n v="3"/>
    <n v="0.2"/>
    <n v="2.4779999999999989"/>
  </r>
  <r>
    <n v="6024"/>
    <s v="US-2014-128832"/>
    <x v="3"/>
    <d v="2014-04-25T00:00:00"/>
    <x v="433"/>
    <x v="2"/>
    <s v="LS-16945"/>
    <s v="Linda Southworth"/>
    <x v="1"/>
    <s v="United States"/>
    <s v="Providence"/>
    <x v="34"/>
    <n v="2908"/>
    <x v="3"/>
    <s v="TEC-AC-10004855"/>
    <x v="2"/>
    <x v="11"/>
    <s v="V7 USB Numeric Keypad"/>
    <x v="3502"/>
    <n v="2"/>
    <n v="0"/>
    <n v="4.8986000000000018"/>
  </r>
  <r>
    <n v="6025"/>
    <s v="CA-2014-139717"/>
    <x v="3"/>
    <d v="2014-08-25T00:00:00"/>
    <x v="1035"/>
    <x v="0"/>
    <s v="DM-13015"/>
    <s v="Darrin Martin"/>
    <x v="0"/>
    <s v="United States"/>
    <s v="Lancaster"/>
    <x v="24"/>
    <n v="43130"/>
    <x v="3"/>
    <s v="OFF-AP-10000938"/>
    <x v="1"/>
    <x v="9"/>
    <s v="Avanti 1.7 Cu. Ft. Refrigerator"/>
    <x v="4248"/>
    <n v="8"/>
    <n v="0.2"/>
    <n v="64.627199999999988"/>
  </r>
  <r>
    <n v="6026"/>
    <s v="CA-2014-139717"/>
    <x v="3"/>
    <d v="2014-08-25T00:00:00"/>
    <x v="1035"/>
    <x v="0"/>
    <s v="DM-13015"/>
    <s v="Darrin Martin"/>
    <x v="0"/>
    <s v="United States"/>
    <s v="Lancaster"/>
    <x v="24"/>
    <n v="43130"/>
    <x v="3"/>
    <s v="OFF-PA-10002195"/>
    <x v="1"/>
    <x v="10"/>
    <s v="Xerox 1966"/>
    <x v="563"/>
    <n v="2"/>
    <n v="0.2"/>
    <n v="3.7584"/>
  </r>
  <r>
    <n v="6027"/>
    <s v="CA-2014-136007"/>
    <x v="3"/>
    <d v="2014-02-24T00:00:00"/>
    <x v="965"/>
    <x v="1"/>
    <s v="AC-10615"/>
    <s v="Ann Chong"/>
    <x v="1"/>
    <s v="United States"/>
    <s v="Seattle"/>
    <x v="4"/>
    <n v="98115"/>
    <x v="1"/>
    <s v="OFF-FA-10002701"/>
    <x v="1"/>
    <x v="13"/>
    <s v="Alliance Rubber Bands"/>
    <x v="3681"/>
    <n v="5"/>
    <n v="0"/>
    <n v="0.33599999999999963"/>
  </r>
  <r>
    <n v="6028"/>
    <s v="CA-2014-136007"/>
    <x v="3"/>
    <d v="2014-02-24T00:00:00"/>
    <x v="965"/>
    <x v="1"/>
    <s v="AC-10615"/>
    <s v="Ann Chong"/>
    <x v="1"/>
    <s v="United States"/>
    <s v="Seattle"/>
    <x v="4"/>
    <n v="98115"/>
    <x v="1"/>
    <s v="TEC-PH-10003589"/>
    <x v="2"/>
    <x v="7"/>
    <s v="invisibleSHIELD by ZAGG Smudge-Free Screen Protector"/>
    <x v="1002"/>
    <n v="5"/>
    <n v="0.2"/>
    <n v="25.185999999999996"/>
  </r>
  <r>
    <n v="6029"/>
    <s v="CA-2013-157364"/>
    <x v="0"/>
    <d v="2013-11-20T00:00:00"/>
    <x v="1143"/>
    <x v="2"/>
    <s v="LT-17110"/>
    <s v="Liz Thompson"/>
    <x v="0"/>
    <s v="United States"/>
    <s v="Jacksonville"/>
    <x v="3"/>
    <n v="28540"/>
    <x v="0"/>
    <s v="OFF-AR-10003752"/>
    <x v="1"/>
    <x v="6"/>
    <s v="Deluxe Chalkboard Eraser Cleaner"/>
    <x v="4249"/>
    <n v="2"/>
    <n v="0.2"/>
    <n v="6.0059999999999993"/>
  </r>
  <r>
    <n v="6030"/>
    <s v="US-2013-112970"/>
    <x v="0"/>
    <d v="2013-11-15T00:00:00"/>
    <x v="441"/>
    <x v="2"/>
    <s v="TB-21250"/>
    <s v="Tim Brockman"/>
    <x v="0"/>
    <s v="United States"/>
    <s v="Los Angeles"/>
    <x v="1"/>
    <n v="90049"/>
    <x v="1"/>
    <s v="OFF-AR-10003829"/>
    <x v="1"/>
    <x v="6"/>
    <s v="Newell 35"/>
    <x v="296"/>
    <n v="3"/>
    <n v="0"/>
    <n v="2.8535999999999988"/>
  </r>
  <r>
    <n v="6031"/>
    <s v="US-2014-152492"/>
    <x v="3"/>
    <d v="2014-07-07T00:00:00"/>
    <x v="663"/>
    <x v="3"/>
    <s v="AH-10585"/>
    <s v="Angele Hood"/>
    <x v="0"/>
    <s v="United States"/>
    <s v="Miami"/>
    <x v="2"/>
    <n v="33142"/>
    <x v="0"/>
    <s v="FUR-CH-10000155"/>
    <x v="0"/>
    <x v="1"/>
    <s v="Global Comet Stacking Armless Chair"/>
    <x v="4250"/>
    <n v="1"/>
    <n v="0.2"/>
    <n v="23.924000000000007"/>
  </r>
  <r>
    <n v="6032"/>
    <s v="CA-2013-101168"/>
    <x v="0"/>
    <d v="2013-12-26T00:00:00"/>
    <x v="1015"/>
    <x v="1"/>
    <s v="SS-20140"/>
    <s v="Saphhira Shifley"/>
    <x v="1"/>
    <s v="United States"/>
    <s v="Nashua"/>
    <x v="38"/>
    <n v="3060"/>
    <x v="3"/>
    <s v="FUR-FU-10003142"/>
    <x v="0"/>
    <x v="5"/>
    <s v="Master Big Foot Doorstop, Beige"/>
    <x v="3131"/>
    <n v="4"/>
    <n v="0"/>
    <n v="6.5471999999999984"/>
  </r>
  <r>
    <n v="6033"/>
    <s v="CA-2014-104010"/>
    <x v="3"/>
    <d v="2014-04-24T00:00:00"/>
    <x v="77"/>
    <x v="2"/>
    <s v="TD-20995"/>
    <s v="Tamara Dahlen"/>
    <x v="0"/>
    <s v="United States"/>
    <s v="New York City"/>
    <x v="15"/>
    <n v="10011"/>
    <x v="3"/>
    <s v="OFF-SU-10001218"/>
    <x v="1"/>
    <x v="14"/>
    <s v="Fiskars Softgrip Scissors"/>
    <x v="2803"/>
    <n v="5"/>
    <n v="0"/>
    <n v="15.372000000000003"/>
  </r>
  <r>
    <n v="6034"/>
    <s v="CA-2012-130253"/>
    <x v="1"/>
    <d v="2012-12-14T00:00:00"/>
    <x v="735"/>
    <x v="1"/>
    <s v="PP-18955"/>
    <s v="Paul Prost"/>
    <x v="2"/>
    <s v="United States"/>
    <s v="Los Angeles"/>
    <x v="1"/>
    <n v="90036"/>
    <x v="1"/>
    <s v="FUR-FU-10002963"/>
    <x v="0"/>
    <x v="5"/>
    <s v="Master Caster Door Stop, Gray"/>
    <x v="597"/>
    <n v="3"/>
    <n v="0"/>
    <n v="5.1815999999999995"/>
  </r>
  <r>
    <n v="6035"/>
    <s v="US-2012-155369"/>
    <x v="1"/>
    <d v="2012-04-19T00:00:00"/>
    <x v="744"/>
    <x v="1"/>
    <s v="PG-18820"/>
    <s v="Patrick Gardner"/>
    <x v="0"/>
    <s v="United States"/>
    <s v="Carrollton"/>
    <x v="5"/>
    <n v="75007"/>
    <x v="2"/>
    <s v="OFF-AP-10002578"/>
    <x v="1"/>
    <x v="9"/>
    <s v="Fellowes Premier Superior Surge Suppressor, 10-Outlet, With Phone and Remote"/>
    <x v="4251"/>
    <n v="2"/>
    <n v="0.8"/>
    <n v="-52.833600000000004"/>
  </r>
  <r>
    <n v="6036"/>
    <s v="US-2012-155369"/>
    <x v="1"/>
    <d v="2012-04-19T00:00:00"/>
    <x v="744"/>
    <x v="1"/>
    <s v="PG-18820"/>
    <s v="Patrick Gardner"/>
    <x v="0"/>
    <s v="United States"/>
    <s v="Carrollton"/>
    <x v="5"/>
    <n v="75007"/>
    <x v="2"/>
    <s v="OFF-BI-10003925"/>
    <x v="1"/>
    <x v="8"/>
    <s v="Fellowes PB300 Plastic Comb Binding Machine"/>
    <x v="4252"/>
    <n v="4"/>
    <n v="0.8"/>
    <n v="-512.14680000000021"/>
  </r>
  <r>
    <n v="6037"/>
    <s v="CA-2013-131205"/>
    <x v="0"/>
    <d v="2013-09-05T00:00:00"/>
    <x v="1054"/>
    <x v="1"/>
    <s v="AA-10645"/>
    <s v="Anna Andreadi"/>
    <x v="0"/>
    <s v="United States"/>
    <s v="Georgetown"/>
    <x v="0"/>
    <n v="40324"/>
    <x v="0"/>
    <s v="FUR-FU-10003347"/>
    <x v="0"/>
    <x v="5"/>
    <s v="Coloredge Poster Frame"/>
    <x v="532"/>
    <n v="3"/>
    <n v="0"/>
    <n v="16.614000000000001"/>
  </r>
  <r>
    <n v="6038"/>
    <s v="CA-2013-131205"/>
    <x v="0"/>
    <d v="2013-09-05T00:00:00"/>
    <x v="1054"/>
    <x v="1"/>
    <s v="AA-10645"/>
    <s v="Anna Andreadi"/>
    <x v="0"/>
    <s v="United States"/>
    <s v="Georgetown"/>
    <x v="0"/>
    <n v="40324"/>
    <x v="0"/>
    <s v="OFF-BI-10000315"/>
    <x v="1"/>
    <x v="8"/>
    <s v="Poly Designer Cover &amp; Back"/>
    <x v="3369"/>
    <n v="6"/>
    <n v="0"/>
    <n v="54.691199999999995"/>
  </r>
  <r>
    <n v="6039"/>
    <s v="CA-2013-131205"/>
    <x v="0"/>
    <d v="2013-09-05T00:00:00"/>
    <x v="1054"/>
    <x v="1"/>
    <s v="AA-10645"/>
    <s v="Anna Andreadi"/>
    <x v="0"/>
    <s v="United States"/>
    <s v="Georgetown"/>
    <x v="0"/>
    <n v="40324"/>
    <x v="0"/>
    <s v="OFF-ST-10002583"/>
    <x v="1"/>
    <x v="4"/>
    <s v="Fellowes Neat Ideas Storage Cubes"/>
    <x v="681"/>
    <n v="4"/>
    <n v="0"/>
    <n v="5.1967999999999961"/>
  </r>
  <r>
    <n v="6040"/>
    <s v="CA-2013-131205"/>
    <x v="0"/>
    <d v="2013-09-05T00:00:00"/>
    <x v="1054"/>
    <x v="1"/>
    <s v="AA-10645"/>
    <s v="Anna Andreadi"/>
    <x v="0"/>
    <s v="United States"/>
    <s v="Georgetown"/>
    <x v="0"/>
    <n v="40324"/>
    <x v="0"/>
    <s v="OFF-AR-10003469"/>
    <x v="1"/>
    <x v="6"/>
    <s v="Nontoxic Chalk"/>
    <x v="267"/>
    <n v="3"/>
    <n v="0"/>
    <n v="2.5343999999999998"/>
  </r>
  <r>
    <n v="6041"/>
    <s v="CA-2014-122364"/>
    <x v="3"/>
    <d v="2014-09-25T00:00:00"/>
    <x v="289"/>
    <x v="1"/>
    <s v="FA-14230"/>
    <s v="Frank Atkinson"/>
    <x v="1"/>
    <s v="United States"/>
    <s v="Los Angeles"/>
    <x v="1"/>
    <n v="90008"/>
    <x v="1"/>
    <s v="TEC-PH-10001817"/>
    <x v="2"/>
    <x v="7"/>
    <s v="Wilson Electronics DB Pro Signal Booster"/>
    <x v="4253"/>
    <n v="3"/>
    <n v="0.2"/>
    <n v="75.180000000000064"/>
  </r>
  <r>
    <n v="6042"/>
    <s v="CA-2014-122364"/>
    <x v="3"/>
    <d v="2014-09-25T00:00:00"/>
    <x v="289"/>
    <x v="1"/>
    <s v="FA-14230"/>
    <s v="Frank Atkinson"/>
    <x v="1"/>
    <s v="United States"/>
    <s v="Los Angeles"/>
    <x v="1"/>
    <n v="90008"/>
    <x v="1"/>
    <s v="TEC-MA-10001031"/>
    <x v="2"/>
    <x v="15"/>
    <s v="Socket Bluetooth Cordless Hand Scanner (CHS)"/>
    <x v="4254"/>
    <n v="3"/>
    <n v="0.2"/>
    <n v="177.19799999999998"/>
  </r>
  <r>
    <n v="6043"/>
    <s v="CA-2013-117912"/>
    <x v="0"/>
    <d v="2013-02-04T00:00:00"/>
    <x v="1175"/>
    <x v="1"/>
    <s v="TB-21520"/>
    <s v="Tracy Blumstein"/>
    <x v="0"/>
    <s v="United States"/>
    <s v="Sierra Vista"/>
    <x v="16"/>
    <n v="85635"/>
    <x v="1"/>
    <s v="FUR-FU-10002088"/>
    <x v="0"/>
    <x v="5"/>
    <s v="Nu-Dell Float Frame 11 x 14 1/2"/>
    <x v="325"/>
    <n v="2"/>
    <n v="0.2"/>
    <n v="3.9512"/>
  </r>
  <r>
    <n v="6044"/>
    <s v="CA-2014-145702"/>
    <x v="3"/>
    <d v="2014-05-20T00:00:00"/>
    <x v="286"/>
    <x v="0"/>
    <s v="AH-10075"/>
    <s v="Adam Hart"/>
    <x v="1"/>
    <s v="United States"/>
    <s v="Knoxville"/>
    <x v="18"/>
    <n v="37918"/>
    <x v="0"/>
    <s v="FUR-CH-10001482"/>
    <x v="0"/>
    <x v="1"/>
    <s v="Office Star - Mesh Screen back chair with Vinyl seat"/>
    <x v="2361"/>
    <n v="3"/>
    <n v="0.2"/>
    <n v="-35.36460000000001"/>
  </r>
  <r>
    <n v="6045"/>
    <s v="CA-2014-145702"/>
    <x v="3"/>
    <d v="2014-05-20T00:00:00"/>
    <x v="286"/>
    <x v="0"/>
    <s v="AH-10075"/>
    <s v="Adam Hart"/>
    <x v="1"/>
    <s v="United States"/>
    <s v="Knoxville"/>
    <x v="18"/>
    <n v="37918"/>
    <x v="0"/>
    <s v="OFF-PA-10001526"/>
    <x v="1"/>
    <x v="10"/>
    <s v="Xerox 1949"/>
    <x v="2898"/>
    <n v="7"/>
    <n v="0.2"/>
    <n v="10.109400000000001"/>
  </r>
  <r>
    <n v="6046"/>
    <s v="CA-2012-113215"/>
    <x v="1"/>
    <d v="2012-09-03T00:00:00"/>
    <x v="37"/>
    <x v="1"/>
    <s v="CP-12085"/>
    <s v="Cathy Prescott"/>
    <x v="1"/>
    <s v="United States"/>
    <s v="Tucson"/>
    <x v="16"/>
    <n v="85705"/>
    <x v="1"/>
    <s v="FUR-FU-10002937"/>
    <x v="0"/>
    <x v="5"/>
    <s v="GE 48&quot; Fluorescent Tube, Cool White Energy Saver, 34 Watts, 30/Box"/>
    <x v="4255"/>
    <n v="3"/>
    <n v="0.2"/>
    <n v="89.306999999999988"/>
  </r>
  <r>
    <n v="6047"/>
    <s v="CA-2013-154662"/>
    <x v="0"/>
    <d v="2013-06-10T00:00:00"/>
    <x v="1"/>
    <x v="1"/>
    <s v="BF-11215"/>
    <s v="Benjamin Farhat"/>
    <x v="2"/>
    <s v="United States"/>
    <s v="Minneapolis"/>
    <x v="11"/>
    <n v="55407"/>
    <x v="2"/>
    <s v="FUR-TA-10001771"/>
    <x v="0"/>
    <x v="3"/>
    <s v="Bush Cubix Conference Tables, Fully Assembled"/>
    <x v="4256"/>
    <n v="3"/>
    <n v="0"/>
    <n v="173.23500000000001"/>
  </r>
  <r>
    <n v="6048"/>
    <s v="CA-2012-105571"/>
    <x v="1"/>
    <d v="2012-11-07T00:00:00"/>
    <x v="917"/>
    <x v="1"/>
    <s v="CP-12340"/>
    <s v="Christine Phan"/>
    <x v="1"/>
    <s v="United States"/>
    <s v="Miami"/>
    <x v="2"/>
    <n v="33142"/>
    <x v="0"/>
    <s v="OFF-BI-10003305"/>
    <x v="1"/>
    <x v="8"/>
    <s v="Avery Hanging File Binders"/>
    <x v="4257"/>
    <n v="9"/>
    <n v="0.7"/>
    <n v="-12.916800000000002"/>
  </r>
  <r>
    <n v="6049"/>
    <s v="CA-2012-105571"/>
    <x v="1"/>
    <d v="2012-11-07T00:00:00"/>
    <x v="917"/>
    <x v="1"/>
    <s v="CP-12340"/>
    <s v="Christine Phan"/>
    <x v="1"/>
    <s v="United States"/>
    <s v="Miami"/>
    <x v="2"/>
    <n v="33142"/>
    <x v="0"/>
    <s v="OFF-BI-10001359"/>
    <x v="1"/>
    <x v="8"/>
    <s v="GBC DocuBind TL300 Electric Binding System"/>
    <x v="4258"/>
    <n v="5"/>
    <n v="0.7"/>
    <n v="-1031.5385000000001"/>
  </r>
  <r>
    <n v="6050"/>
    <s v="CA-2013-152765"/>
    <x v="0"/>
    <d v="2013-06-16T00:00:00"/>
    <x v="25"/>
    <x v="2"/>
    <s v="LS-17245"/>
    <s v="Lynn Smith"/>
    <x v="0"/>
    <s v="United States"/>
    <s v="Houston"/>
    <x v="5"/>
    <n v="77036"/>
    <x v="2"/>
    <s v="OFF-PA-10000483"/>
    <x v="1"/>
    <x v="10"/>
    <s v="Xerox 19"/>
    <x v="4259"/>
    <n v="7"/>
    <n v="0.2"/>
    <n v="54.214999999999982"/>
  </r>
  <r>
    <n v="6051"/>
    <s v="CA-2012-153878"/>
    <x v="1"/>
    <d v="2012-04-25T00:00:00"/>
    <x v="862"/>
    <x v="1"/>
    <s v="TS-21655"/>
    <s v="Trudy Schmidt"/>
    <x v="0"/>
    <s v="United States"/>
    <s v="Milwaukee"/>
    <x v="6"/>
    <n v="53209"/>
    <x v="2"/>
    <s v="OFF-AR-10000658"/>
    <x v="1"/>
    <x v="6"/>
    <s v="Newell 324"/>
    <x v="2495"/>
    <n v="5"/>
    <n v="0"/>
    <n v="16.170000000000002"/>
  </r>
  <r>
    <n v="6052"/>
    <s v="CA-2012-153878"/>
    <x v="1"/>
    <d v="2012-04-25T00:00:00"/>
    <x v="862"/>
    <x v="1"/>
    <s v="TS-21655"/>
    <s v="Trudy Schmidt"/>
    <x v="0"/>
    <s v="United States"/>
    <s v="Milwaukee"/>
    <x v="6"/>
    <n v="53209"/>
    <x v="2"/>
    <s v="OFF-AP-10001205"/>
    <x v="1"/>
    <x v="9"/>
    <s v="Belkin 5 Outlet SurgeMaster Power Centers"/>
    <x v="4260"/>
    <n v="5"/>
    <n v="0"/>
    <n v="76.27200000000002"/>
  </r>
  <r>
    <n v="6053"/>
    <s v="CA-2013-124016"/>
    <x v="0"/>
    <d v="2013-09-24T00:00:00"/>
    <x v="750"/>
    <x v="0"/>
    <s v="JS-15940"/>
    <s v="Joni Sundaresam"/>
    <x v="2"/>
    <s v="United States"/>
    <s v="Lancaster"/>
    <x v="24"/>
    <n v="43130"/>
    <x v="3"/>
    <s v="OFF-PA-10002586"/>
    <x v="1"/>
    <x v="10"/>
    <s v="Xerox 1970"/>
    <x v="1655"/>
    <n v="3"/>
    <n v="0.2"/>
    <n v="4.0338000000000003"/>
  </r>
  <r>
    <n v="6054"/>
    <s v="CA-2013-124016"/>
    <x v="0"/>
    <d v="2013-09-24T00:00:00"/>
    <x v="750"/>
    <x v="0"/>
    <s v="JS-15940"/>
    <s v="Joni Sundaresam"/>
    <x v="2"/>
    <s v="United States"/>
    <s v="Lancaster"/>
    <x v="24"/>
    <n v="43130"/>
    <x v="3"/>
    <s v="FUR-FU-10004963"/>
    <x v="0"/>
    <x v="5"/>
    <s v="Eldon 400 Class Desk Accessories, Black Carbon"/>
    <x v="4261"/>
    <n v="4"/>
    <n v="0.2"/>
    <n v="7.7000000000000028"/>
  </r>
  <r>
    <n v="6055"/>
    <s v="CA-2013-124016"/>
    <x v="0"/>
    <d v="2013-09-24T00:00:00"/>
    <x v="750"/>
    <x v="0"/>
    <s v="JS-15940"/>
    <s v="Joni Sundaresam"/>
    <x v="2"/>
    <s v="United States"/>
    <s v="Lancaster"/>
    <x v="24"/>
    <n v="43130"/>
    <x v="3"/>
    <s v="OFF-BI-10002071"/>
    <x v="1"/>
    <x v="8"/>
    <s v="Fellowes Black Plastic Comb Bindings"/>
    <x v="4262"/>
    <n v="7"/>
    <n v="0.7"/>
    <n v="-9.7607999999999961"/>
  </r>
  <r>
    <n v="6056"/>
    <s v="CA-2013-113551"/>
    <x v="0"/>
    <d v="2013-08-19T00:00:00"/>
    <x v="428"/>
    <x v="2"/>
    <s v="NF-18385"/>
    <s v="Natalie Fritzler"/>
    <x v="0"/>
    <s v="United States"/>
    <s v="Edinburg"/>
    <x v="5"/>
    <n v="78539"/>
    <x v="2"/>
    <s v="OFF-BI-10001617"/>
    <x v="1"/>
    <x v="8"/>
    <s v="GBC Wire Binding Combs"/>
    <x v="4263"/>
    <n v="1"/>
    <n v="0.8"/>
    <n v="-3.4122000000000003"/>
  </r>
  <r>
    <n v="6057"/>
    <s v="CA-2013-113551"/>
    <x v="0"/>
    <d v="2013-08-19T00:00:00"/>
    <x v="428"/>
    <x v="2"/>
    <s v="NF-18385"/>
    <s v="Natalie Fritzler"/>
    <x v="0"/>
    <s v="United States"/>
    <s v="Edinburg"/>
    <x v="5"/>
    <n v="78539"/>
    <x v="2"/>
    <s v="OFF-PA-10004665"/>
    <x v="1"/>
    <x v="10"/>
    <s v="Advantus Motivational Note Cards"/>
    <x v="1348"/>
    <n v="8"/>
    <n v="0.2"/>
    <n v="30.391999999999996"/>
  </r>
  <r>
    <n v="6058"/>
    <s v="CA-2011-107524"/>
    <x v="2"/>
    <d v="2011-03-02T00:00:00"/>
    <x v="448"/>
    <x v="1"/>
    <s v="KN-16705"/>
    <s v="Kristina Nunn"/>
    <x v="2"/>
    <s v="United States"/>
    <s v="New York City"/>
    <x v="15"/>
    <n v="10009"/>
    <x v="3"/>
    <s v="OFF-EN-10001990"/>
    <x v="1"/>
    <x v="12"/>
    <s v="Staples"/>
    <x v="716"/>
    <n v="2"/>
    <n v="0"/>
    <n v="5.3391999999999991"/>
  </r>
  <r>
    <n v="6059"/>
    <s v="CA-2011-107524"/>
    <x v="2"/>
    <d v="2011-03-02T00:00:00"/>
    <x v="448"/>
    <x v="1"/>
    <s v="KN-16705"/>
    <s v="Kristina Nunn"/>
    <x v="2"/>
    <s v="United States"/>
    <s v="New York City"/>
    <x v="15"/>
    <n v="10009"/>
    <x v="3"/>
    <s v="OFF-PA-10000587"/>
    <x v="1"/>
    <x v="10"/>
    <s v="Array Parchment Paper, Assorted Colors"/>
    <x v="3441"/>
    <n v="5"/>
    <n v="0"/>
    <n v="17.472000000000001"/>
  </r>
  <r>
    <n v="6060"/>
    <s v="CA-2011-138072"/>
    <x v="2"/>
    <d v="2011-12-30T00:00:00"/>
    <x v="752"/>
    <x v="1"/>
    <s v="GA-14725"/>
    <s v="Guy Armstrong"/>
    <x v="0"/>
    <s v="United States"/>
    <s v="Philadelphia"/>
    <x v="9"/>
    <n v="19120"/>
    <x v="3"/>
    <s v="TEC-AC-10004859"/>
    <x v="2"/>
    <x v="11"/>
    <s v="Maxell Pro 80 Minute CD-R, 10/Pack"/>
    <x v="893"/>
    <n v="2"/>
    <n v="0.2"/>
    <n v="6.9920000000000009"/>
  </r>
  <r>
    <n v="6061"/>
    <s v="CA-2012-134201"/>
    <x v="1"/>
    <d v="2012-04-10T00:00:00"/>
    <x v="1176"/>
    <x v="1"/>
    <s v="EH-14125"/>
    <s v="Eugene Hildebrand"/>
    <x v="2"/>
    <s v="United States"/>
    <s v="Rochester"/>
    <x v="15"/>
    <n v="14609"/>
    <x v="3"/>
    <s v="OFF-ST-10001476"/>
    <x v="1"/>
    <x v="4"/>
    <s v="Steel Personal Filing/Posting Tote"/>
    <x v="4264"/>
    <n v="4"/>
    <n v="0"/>
    <n v="38.350800000000007"/>
  </r>
  <r>
    <n v="6062"/>
    <s v="CA-2012-134201"/>
    <x v="1"/>
    <d v="2012-04-10T00:00:00"/>
    <x v="1176"/>
    <x v="1"/>
    <s v="EH-14125"/>
    <s v="Eugene Hildebrand"/>
    <x v="2"/>
    <s v="United States"/>
    <s v="Rochester"/>
    <x v="15"/>
    <n v="14609"/>
    <x v="3"/>
    <s v="OFF-AR-10002804"/>
    <x v="1"/>
    <x v="6"/>
    <s v="Faber Castell Col-Erase Pencils"/>
    <x v="1865"/>
    <n v="3"/>
    <n v="0"/>
    <n v="6.0147000000000004"/>
  </r>
  <r>
    <n v="6063"/>
    <s v="CA-2012-111780"/>
    <x v="1"/>
    <d v="2012-12-25T00:00:00"/>
    <x v="1090"/>
    <x v="0"/>
    <s v="RA-19285"/>
    <s v="Ralph Arnett"/>
    <x v="0"/>
    <s v="United States"/>
    <s v="San Diego"/>
    <x v="1"/>
    <n v="92037"/>
    <x v="1"/>
    <s v="TEC-CO-10004202"/>
    <x v="2"/>
    <x v="16"/>
    <s v="Brother DCP1000 Digital 3 in 1 Multifunction Machine"/>
    <x v="4265"/>
    <n v="5"/>
    <n v="0.2"/>
    <n v="224.99249999999995"/>
  </r>
  <r>
    <n v="6064"/>
    <s v="CA-2012-111780"/>
    <x v="1"/>
    <d v="2012-12-25T00:00:00"/>
    <x v="1090"/>
    <x v="0"/>
    <s v="RA-19285"/>
    <s v="Ralph Arnett"/>
    <x v="0"/>
    <s v="United States"/>
    <s v="San Diego"/>
    <x v="1"/>
    <n v="92037"/>
    <x v="1"/>
    <s v="OFF-PA-10001307"/>
    <x v="1"/>
    <x v="10"/>
    <s v="Important Message Pads, 50 4-1/4 x 5-1/2 Forms per Pad"/>
    <x v="4266"/>
    <n v="3"/>
    <n v="0"/>
    <n v="6.1739999999999995"/>
  </r>
  <r>
    <n v="6065"/>
    <s v="CA-2012-111780"/>
    <x v="1"/>
    <d v="2012-12-25T00:00:00"/>
    <x v="1090"/>
    <x v="0"/>
    <s v="RA-19285"/>
    <s v="Ralph Arnett"/>
    <x v="0"/>
    <s v="United States"/>
    <s v="San Diego"/>
    <x v="1"/>
    <n v="92037"/>
    <x v="1"/>
    <s v="OFF-PA-10001667"/>
    <x v="1"/>
    <x v="10"/>
    <s v="Great White Multi-Use Recycled Paper (20Lb. and 84 Bright)"/>
    <x v="1465"/>
    <n v="3"/>
    <n v="0"/>
    <n v="8.0730000000000004"/>
  </r>
  <r>
    <n v="6066"/>
    <s v="CA-2012-119942"/>
    <x v="1"/>
    <d v="2012-04-05T00:00:00"/>
    <x v="828"/>
    <x v="2"/>
    <s v="TT-21070"/>
    <s v="Ted Trevino"/>
    <x v="0"/>
    <s v="United States"/>
    <s v="Philadelphia"/>
    <x v="9"/>
    <n v="19120"/>
    <x v="3"/>
    <s v="OFF-LA-10001569"/>
    <x v="1"/>
    <x v="2"/>
    <s v="Avery 499"/>
    <x v="4267"/>
    <n v="6"/>
    <n v="0.2"/>
    <n v="7.7687999999999988"/>
  </r>
  <r>
    <n v="6067"/>
    <s v="CA-2012-151547"/>
    <x v="1"/>
    <d v="2012-01-17T00:00:00"/>
    <x v="1177"/>
    <x v="1"/>
    <s v="AH-10465"/>
    <s v="Amy Hunt"/>
    <x v="0"/>
    <s v="United States"/>
    <s v="Bartlett"/>
    <x v="18"/>
    <n v="38134"/>
    <x v="0"/>
    <s v="OFF-SU-10000898"/>
    <x v="1"/>
    <x v="14"/>
    <s v="Acme Hot Forged Carbon Steel Scissors with Nickel-Plated Handles, 3 7/8&quot; Cut, 8&quot;L"/>
    <x v="4268"/>
    <n v="8"/>
    <n v="0.2"/>
    <n v="10.007999999999988"/>
  </r>
  <r>
    <n v="6068"/>
    <s v="CA-2014-166695"/>
    <x v="3"/>
    <d v="2014-05-21T00:00:00"/>
    <x v="286"/>
    <x v="1"/>
    <s v="CC-12430"/>
    <s v="Chuck Clark"/>
    <x v="2"/>
    <s v="United States"/>
    <s v="Lakewood"/>
    <x v="1"/>
    <n v="90712"/>
    <x v="1"/>
    <s v="FUR-CH-10000225"/>
    <x v="0"/>
    <x v="1"/>
    <s v="Global Geo Office Task Chair, Gray"/>
    <x v="4269"/>
    <n v="8"/>
    <n v="0.2"/>
    <n v="-97.176000000000073"/>
  </r>
  <r>
    <n v="6069"/>
    <s v="CA-2014-166695"/>
    <x v="3"/>
    <d v="2014-05-21T00:00:00"/>
    <x v="286"/>
    <x v="1"/>
    <s v="CC-12430"/>
    <s v="Chuck Clark"/>
    <x v="2"/>
    <s v="United States"/>
    <s v="Lakewood"/>
    <x v="1"/>
    <n v="90712"/>
    <x v="1"/>
    <s v="FUR-FU-10002191"/>
    <x v="0"/>
    <x v="5"/>
    <s v="G.E. Halogen Desk Lamp Bulbs"/>
    <x v="4270"/>
    <n v="1"/>
    <n v="0"/>
    <n v="3.3504"/>
  </r>
  <r>
    <n v="6070"/>
    <s v="CA-2014-166695"/>
    <x v="3"/>
    <d v="2014-05-21T00:00:00"/>
    <x v="286"/>
    <x v="1"/>
    <s v="CC-12430"/>
    <s v="Chuck Clark"/>
    <x v="2"/>
    <s v="United States"/>
    <s v="Lakewood"/>
    <x v="1"/>
    <n v="90712"/>
    <x v="1"/>
    <s v="TEC-MA-10003176"/>
    <x v="2"/>
    <x v="15"/>
    <s v="Okidata B400 Printer"/>
    <x v="4271"/>
    <n v="1"/>
    <n v="0.2"/>
    <n v="38.609999999999957"/>
  </r>
  <r>
    <n v="6071"/>
    <s v="CA-2014-167542"/>
    <x v="3"/>
    <d v="2014-08-14T00:00:00"/>
    <x v="848"/>
    <x v="1"/>
    <s v="KD-16495"/>
    <s v="Keith Dawkins"/>
    <x v="1"/>
    <s v="United States"/>
    <s v="Philadelphia"/>
    <x v="9"/>
    <n v="19120"/>
    <x v="3"/>
    <s v="OFF-LA-10004093"/>
    <x v="1"/>
    <x v="2"/>
    <s v="Avery 486"/>
    <x v="1593"/>
    <n v="3"/>
    <n v="0.2"/>
    <n v="5.9210999999999983"/>
  </r>
  <r>
    <n v="6072"/>
    <s v="CA-2012-120901"/>
    <x v="1"/>
    <d v="2012-12-31T00:00:00"/>
    <x v="659"/>
    <x v="1"/>
    <s v="BG-11035"/>
    <s v="Barry Gonzalez"/>
    <x v="0"/>
    <s v="United States"/>
    <s v="Austin"/>
    <x v="5"/>
    <n v="78745"/>
    <x v="2"/>
    <s v="OFF-ST-10000025"/>
    <x v="1"/>
    <x v="4"/>
    <s v="Fellowes Stor/Drawer Steel Plus Storage Drawers"/>
    <x v="4272"/>
    <n v="2"/>
    <n v="0.2"/>
    <n v="-26.720400000000019"/>
  </r>
  <r>
    <n v="6073"/>
    <s v="CA-2012-120901"/>
    <x v="1"/>
    <d v="2012-12-31T00:00:00"/>
    <x v="659"/>
    <x v="1"/>
    <s v="BG-11035"/>
    <s v="Barry Gonzalez"/>
    <x v="0"/>
    <s v="United States"/>
    <s v="Austin"/>
    <x v="5"/>
    <n v="78745"/>
    <x v="2"/>
    <s v="OFF-FA-10001561"/>
    <x v="1"/>
    <x v="13"/>
    <s v="Stockwell Push Pins"/>
    <x v="4273"/>
    <n v="2"/>
    <n v="0.2"/>
    <n v="0.56679999999999997"/>
  </r>
  <r>
    <n v="6074"/>
    <s v="CA-2012-120901"/>
    <x v="1"/>
    <d v="2012-12-31T00:00:00"/>
    <x v="659"/>
    <x v="1"/>
    <s v="BG-11035"/>
    <s v="Barry Gonzalez"/>
    <x v="0"/>
    <s v="United States"/>
    <s v="Austin"/>
    <x v="5"/>
    <n v="78745"/>
    <x v="2"/>
    <s v="OFF-SU-10001225"/>
    <x v="1"/>
    <x v="14"/>
    <s v="Staples"/>
    <x v="4274"/>
    <n v="2"/>
    <n v="0.2"/>
    <n v="-1.3248000000000004"/>
  </r>
  <r>
    <n v="6075"/>
    <s v="CA-2014-121398"/>
    <x v="3"/>
    <d v="2014-12-26T00:00:00"/>
    <x v="168"/>
    <x v="1"/>
    <s v="FH-14365"/>
    <s v="Fred Hopkins"/>
    <x v="1"/>
    <s v="United States"/>
    <s v="Los Angeles"/>
    <x v="1"/>
    <n v="90008"/>
    <x v="1"/>
    <s v="OFF-BI-10001718"/>
    <x v="1"/>
    <x v="8"/>
    <s v="GBC DocuBind P50 Personal Binding Machine"/>
    <x v="1860"/>
    <n v="3"/>
    <n v="0.2"/>
    <n v="51.823799999999999"/>
  </r>
  <r>
    <n v="6076"/>
    <s v="CA-2014-121398"/>
    <x v="3"/>
    <d v="2014-12-26T00:00:00"/>
    <x v="168"/>
    <x v="1"/>
    <s v="FH-14365"/>
    <s v="Fred Hopkins"/>
    <x v="1"/>
    <s v="United States"/>
    <s v="Los Angeles"/>
    <x v="1"/>
    <n v="90008"/>
    <x v="1"/>
    <s v="OFF-ST-10002756"/>
    <x v="1"/>
    <x v="4"/>
    <s v="Tennsco Stur-D-Stor Boltless Shelving, 5 Shelves, 24&quot; Deep, Sand"/>
    <x v="4275"/>
    <n v="2"/>
    <n v="0"/>
    <n v="2.7062000000000239"/>
  </r>
  <r>
    <n v="6077"/>
    <s v="CA-2013-151561"/>
    <x v="0"/>
    <d v="2013-09-02T00:00:00"/>
    <x v="62"/>
    <x v="1"/>
    <s v="PG-18820"/>
    <s v="Patrick Gardner"/>
    <x v="0"/>
    <s v="United States"/>
    <s v="New York City"/>
    <x v="15"/>
    <n v="10011"/>
    <x v="3"/>
    <s v="TEC-AC-10001432"/>
    <x v="2"/>
    <x v="11"/>
    <s v="Enermax Aurora Lite Keyboard"/>
    <x v="515"/>
    <n v="6"/>
    <n v="0"/>
    <n v="206.31600000000006"/>
  </r>
  <r>
    <n v="6078"/>
    <s v="CA-2013-151561"/>
    <x v="0"/>
    <d v="2013-09-02T00:00:00"/>
    <x v="62"/>
    <x v="1"/>
    <s v="PG-18820"/>
    <s v="Patrick Gardner"/>
    <x v="0"/>
    <s v="United States"/>
    <s v="New York City"/>
    <x v="15"/>
    <n v="10011"/>
    <x v="3"/>
    <s v="TEC-AC-10003399"/>
    <x v="2"/>
    <x v="11"/>
    <s v="Memorex Mini Travel Drive 64 GB USB 2.0 Flash Drive"/>
    <x v="4276"/>
    <n v="2"/>
    <n v="0"/>
    <n v="30.441600000000001"/>
  </r>
  <r>
    <n v="6079"/>
    <s v="CA-2013-151561"/>
    <x v="0"/>
    <d v="2013-09-02T00:00:00"/>
    <x v="62"/>
    <x v="1"/>
    <s v="PG-18820"/>
    <s v="Patrick Gardner"/>
    <x v="0"/>
    <s v="United States"/>
    <s v="New York City"/>
    <x v="15"/>
    <n v="10011"/>
    <x v="3"/>
    <s v="OFF-SU-10001574"/>
    <x v="1"/>
    <x v="14"/>
    <s v="Acme Value Line Scissors"/>
    <x v="1031"/>
    <n v="3"/>
    <n v="0"/>
    <n v="3.2849999999999993"/>
  </r>
  <r>
    <n v="6080"/>
    <s v="CA-2013-151561"/>
    <x v="0"/>
    <d v="2013-09-02T00:00:00"/>
    <x v="62"/>
    <x v="1"/>
    <s v="PG-18820"/>
    <s v="Patrick Gardner"/>
    <x v="0"/>
    <s v="United States"/>
    <s v="New York City"/>
    <x v="15"/>
    <n v="10011"/>
    <x v="3"/>
    <s v="FUR-FU-10004864"/>
    <x v="0"/>
    <x v="5"/>
    <s v="Howard Miller 14-1/2&quot; Diameter Chrome Round Wall Clock"/>
    <x v="1868"/>
    <n v="3"/>
    <n v="0"/>
    <n v="61.382399999999997"/>
  </r>
  <r>
    <n v="6081"/>
    <s v="CA-2014-154676"/>
    <x v="3"/>
    <d v="2014-08-06T00:00:00"/>
    <x v="527"/>
    <x v="2"/>
    <s v="NZ-18565"/>
    <s v="Nick Zandusky"/>
    <x v="2"/>
    <s v="United States"/>
    <s v="Houston"/>
    <x v="5"/>
    <n v="77070"/>
    <x v="2"/>
    <s v="OFF-ST-10001172"/>
    <x v="1"/>
    <x v="4"/>
    <s v="Tennsco Lockers, Sand"/>
    <x v="4277"/>
    <n v="9"/>
    <n v="0.2"/>
    <n v="7.5527999999999977"/>
  </r>
  <r>
    <n v="6082"/>
    <s v="US-2011-165589"/>
    <x v="2"/>
    <d v="2011-02-19T00:00:00"/>
    <x v="189"/>
    <x v="3"/>
    <s v="TB-21595"/>
    <s v="Troy Blackwell"/>
    <x v="0"/>
    <s v="United States"/>
    <s v="Lubbock"/>
    <x v="5"/>
    <n v="79424"/>
    <x v="2"/>
    <s v="FUR-FU-10002396"/>
    <x v="0"/>
    <x v="5"/>
    <s v="DAX Copper Panel Document Frame, 5 x 7 Size"/>
    <x v="2855"/>
    <n v="5"/>
    <n v="0.6"/>
    <n v="-11.321999999999999"/>
  </r>
  <r>
    <n v="6083"/>
    <s v="US-2013-132577"/>
    <x v="0"/>
    <d v="2013-11-23T00:00:00"/>
    <x v="902"/>
    <x v="1"/>
    <s v="JE-15475"/>
    <s v="Jeremy Ellison"/>
    <x v="0"/>
    <s v="United States"/>
    <s v="Houston"/>
    <x v="5"/>
    <n v="77095"/>
    <x v="2"/>
    <s v="OFF-BI-10004040"/>
    <x v="1"/>
    <x v="8"/>
    <s v="Wilson Jones Impact Binders"/>
    <x v="4278"/>
    <n v="6"/>
    <n v="0.8"/>
    <n v="-9.634800000000002"/>
  </r>
  <r>
    <n v="6084"/>
    <s v="US-2013-132577"/>
    <x v="0"/>
    <d v="2013-11-23T00:00:00"/>
    <x v="902"/>
    <x v="1"/>
    <s v="JE-15475"/>
    <s v="Jeremy Ellison"/>
    <x v="0"/>
    <s v="United States"/>
    <s v="Houston"/>
    <x v="5"/>
    <n v="77095"/>
    <x v="2"/>
    <s v="OFF-AR-10003481"/>
    <x v="1"/>
    <x v="6"/>
    <s v="Newell 348"/>
    <x v="3452"/>
    <n v="9"/>
    <n v="0.2"/>
    <n v="2.6567999999999969"/>
  </r>
  <r>
    <n v="6085"/>
    <s v="US-2013-132577"/>
    <x v="0"/>
    <d v="2013-11-23T00:00:00"/>
    <x v="902"/>
    <x v="1"/>
    <s v="JE-15475"/>
    <s v="Jeremy Ellison"/>
    <x v="0"/>
    <s v="United States"/>
    <s v="Houston"/>
    <x v="5"/>
    <n v="77095"/>
    <x v="2"/>
    <s v="TEC-AC-10000387"/>
    <x v="2"/>
    <x v="11"/>
    <s v="KeyTronic KT800P2 - Keyboard - Black"/>
    <x v="4279"/>
    <n v="2"/>
    <n v="0.2"/>
    <n v="-0.60080000000000044"/>
  </r>
  <r>
    <n v="6086"/>
    <s v="US-2013-132577"/>
    <x v="0"/>
    <d v="2013-11-23T00:00:00"/>
    <x v="902"/>
    <x v="1"/>
    <s v="JE-15475"/>
    <s v="Jeremy Ellison"/>
    <x v="0"/>
    <s v="United States"/>
    <s v="Houston"/>
    <x v="5"/>
    <n v="77095"/>
    <x v="2"/>
    <s v="OFF-LA-10000262"/>
    <x v="1"/>
    <x v="2"/>
    <s v="Avery 494"/>
    <x v="4280"/>
    <n v="1"/>
    <n v="0.2"/>
    <n v="0.67859999999999987"/>
  </r>
  <r>
    <n v="6087"/>
    <s v="US-2013-132577"/>
    <x v="0"/>
    <d v="2013-11-23T00:00:00"/>
    <x v="902"/>
    <x v="1"/>
    <s v="JE-15475"/>
    <s v="Jeremy Ellison"/>
    <x v="0"/>
    <s v="United States"/>
    <s v="Houston"/>
    <x v="5"/>
    <n v="77095"/>
    <x v="2"/>
    <s v="OFF-BI-10003196"/>
    <x v="1"/>
    <x v="8"/>
    <s v="Accohide Poly Flexible Ring Binders"/>
    <x v="4281"/>
    <n v="6"/>
    <n v="0.8"/>
    <n v="-6.7320000000000011"/>
  </r>
  <r>
    <n v="6088"/>
    <s v="CA-2012-114048"/>
    <x v="1"/>
    <d v="2012-12-14T00:00:00"/>
    <x v="735"/>
    <x v="1"/>
    <s v="EH-13945"/>
    <s v="Eric Hoffmann"/>
    <x v="0"/>
    <s v="United States"/>
    <s v="Costa Mesa"/>
    <x v="1"/>
    <n v="92627"/>
    <x v="1"/>
    <s v="FUR-FU-10004351"/>
    <x v="0"/>
    <x v="5"/>
    <s v="Staples"/>
    <x v="4172"/>
    <n v="3"/>
    <n v="0"/>
    <n v="12.856800000000002"/>
  </r>
  <r>
    <n v="6089"/>
    <s v="CA-2012-137281"/>
    <x v="1"/>
    <d v="2012-06-13T00:00:00"/>
    <x v="871"/>
    <x v="1"/>
    <s v="BF-10975"/>
    <s v="Barbara Fisher"/>
    <x v="1"/>
    <s v="United States"/>
    <s v="Roswell"/>
    <x v="32"/>
    <n v="30076"/>
    <x v="0"/>
    <s v="OFF-PA-10001870"/>
    <x v="1"/>
    <x v="10"/>
    <s v="Xerox 202"/>
    <x v="90"/>
    <n v="1"/>
    <n v="0"/>
    <n v="3.1104000000000003"/>
  </r>
  <r>
    <n v="6090"/>
    <s v="US-2014-162068"/>
    <x v="3"/>
    <d v="2014-12-29T00:00:00"/>
    <x v="786"/>
    <x v="0"/>
    <s v="PC-18745"/>
    <s v="Pamela Coakley"/>
    <x v="1"/>
    <s v="United States"/>
    <s v="Loveland"/>
    <x v="22"/>
    <n v="80538"/>
    <x v="1"/>
    <s v="OFF-BI-10002813"/>
    <x v="1"/>
    <x v="8"/>
    <s v="Avery Reinforcements for Hole-Punch Pages"/>
    <x v="1473"/>
    <n v="2"/>
    <n v="0.7"/>
    <n v="-0.98999999999999977"/>
  </r>
  <r>
    <n v="6091"/>
    <s v="CA-2014-100111"/>
    <x v="3"/>
    <d v="2014-09-21T00:00:00"/>
    <x v="255"/>
    <x v="1"/>
    <s v="SV-20365"/>
    <s v="Seth Vernon"/>
    <x v="0"/>
    <s v="United States"/>
    <s v="New York City"/>
    <x v="15"/>
    <n v="10035"/>
    <x v="3"/>
    <s v="FUR-CH-10003846"/>
    <x v="0"/>
    <x v="1"/>
    <s v="Hon Valutask Swivel Chairs"/>
    <x v="4282"/>
    <n v="3"/>
    <n v="0.1"/>
    <n v="18.176400000000008"/>
  </r>
  <r>
    <n v="6092"/>
    <s v="CA-2014-100111"/>
    <x v="3"/>
    <d v="2014-09-21T00:00:00"/>
    <x v="255"/>
    <x v="1"/>
    <s v="SV-20365"/>
    <s v="Seth Vernon"/>
    <x v="0"/>
    <s v="United States"/>
    <s v="New York City"/>
    <x v="15"/>
    <n v="10035"/>
    <x v="3"/>
    <s v="TEC-AC-10002647"/>
    <x v="2"/>
    <x v="11"/>
    <s v="Logitech Wireless Boombox Speaker - portable - wireless, wired"/>
    <x v="4283"/>
    <n v="2"/>
    <n v="0"/>
    <n v="95.759999999999991"/>
  </r>
  <r>
    <n v="6093"/>
    <s v="CA-2014-100111"/>
    <x v="3"/>
    <d v="2014-09-21T00:00:00"/>
    <x v="255"/>
    <x v="1"/>
    <s v="SV-20365"/>
    <s v="Seth Vernon"/>
    <x v="0"/>
    <s v="United States"/>
    <s v="New York City"/>
    <x v="15"/>
    <n v="10035"/>
    <x v="3"/>
    <s v="OFF-PA-10000807"/>
    <x v="1"/>
    <x v="10"/>
    <s v="TOPS &quot;Important Message&quot; Pads, Canary, 4-1/4 x 5-1/2, 50 Sheets per Pad"/>
    <x v="1811"/>
    <n v="9"/>
    <n v="0"/>
    <n v="18.104400000000002"/>
  </r>
  <r>
    <n v="6094"/>
    <s v="CA-2014-100111"/>
    <x v="3"/>
    <d v="2014-09-21T00:00:00"/>
    <x v="255"/>
    <x v="1"/>
    <s v="SV-20365"/>
    <s v="Seth Vernon"/>
    <x v="0"/>
    <s v="United States"/>
    <s v="New York City"/>
    <x v="15"/>
    <n v="10035"/>
    <x v="3"/>
    <s v="TEC-AC-10001465"/>
    <x v="2"/>
    <x v="11"/>
    <s v="SanDisk Cruzer 64 GB USB Flash Drive"/>
    <x v="3720"/>
    <n v="2"/>
    <n v="0"/>
    <n v="21.791999999999994"/>
  </r>
  <r>
    <n v="6095"/>
    <s v="CA-2014-100111"/>
    <x v="3"/>
    <d v="2014-09-21T00:00:00"/>
    <x v="255"/>
    <x v="1"/>
    <s v="SV-20365"/>
    <s v="Seth Vernon"/>
    <x v="0"/>
    <s v="United States"/>
    <s v="New York City"/>
    <x v="15"/>
    <n v="10035"/>
    <x v="3"/>
    <s v="OFF-ST-10000615"/>
    <x v="1"/>
    <x v="4"/>
    <s v="SimpliFile Personal File, Black Granite, 15w x 6-15/16d x 11-1/4h"/>
    <x v="4284"/>
    <n v="4"/>
    <n v="0"/>
    <n v="12.712000000000003"/>
  </r>
  <r>
    <n v="6096"/>
    <s v="CA-2014-100111"/>
    <x v="3"/>
    <d v="2014-09-21T00:00:00"/>
    <x v="255"/>
    <x v="1"/>
    <s v="SV-20365"/>
    <s v="Seth Vernon"/>
    <x v="0"/>
    <s v="United States"/>
    <s v="New York City"/>
    <x v="15"/>
    <n v="10035"/>
    <x v="3"/>
    <s v="OFF-PA-10002713"/>
    <x v="1"/>
    <x v="10"/>
    <s v="Adams Phone Message Book, 200 Message Capacity, 8 1/16” x 11”"/>
    <x v="1288"/>
    <n v="2"/>
    <n v="0"/>
    <n v="6.3295999999999992"/>
  </r>
  <r>
    <n v="6097"/>
    <s v="CA-2014-100111"/>
    <x v="3"/>
    <d v="2014-09-21T00:00:00"/>
    <x v="255"/>
    <x v="1"/>
    <s v="SV-20365"/>
    <s v="Seth Vernon"/>
    <x v="0"/>
    <s v="United States"/>
    <s v="New York City"/>
    <x v="15"/>
    <n v="10035"/>
    <x v="3"/>
    <s v="FUR-CH-10003061"/>
    <x v="0"/>
    <x v="1"/>
    <s v="Global Leather Task Chair, Black"/>
    <x v="4285"/>
    <n v="1"/>
    <n v="0.1"/>
    <n v="8.0990999999999875"/>
  </r>
  <r>
    <n v="6098"/>
    <s v="CA-2014-100111"/>
    <x v="3"/>
    <d v="2014-09-21T00:00:00"/>
    <x v="255"/>
    <x v="1"/>
    <s v="SV-20365"/>
    <s v="Seth Vernon"/>
    <x v="0"/>
    <s v="United States"/>
    <s v="New York City"/>
    <x v="15"/>
    <n v="10035"/>
    <x v="3"/>
    <s v="OFF-BI-10000343"/>
    <x v="1"/>
    <x v="8"/>
    <s v="Pressboard Covers with Storage Hooks, 9 1/2&quot; x 11&quot;, Light Blue"/>
    <x v="696"/>
    <n v="3"/>
    <n v="0.2"/>
    <n v="3.9770999999999996"/>
  </r>
  <r>
    <n v="6099"/>
    <s v="CA-2014-100111"/>
    <x v="3"/>
    <d v="2014-09-21T00:00:00"/>
    <x v="255"/>
    <x v="1"/>
    <s v="SV-20365"/>
    <s v="Seth Vernon"/>
    <x v="0"/>
    <s v="United States"/>
    <s v="New York City"/>
    <x v="15"/>
    <n v="10035"/>
    <x v="3"/>
    <s v="OFF-FA-10000304"/>
    <x v="1"/>
    <x v="13"/>
    <s v="Advantus Push Pins"/>
    <x v="1009"/>
    <n v="2"/>
    <n v="0"/>
    <n v="1.7876000000000003"/>
  </r>
  <r>
    <n v="6100"/>
    <s v="CA-2014-100111"/>
    <x v="3"/>
    <d v="2014-09-21T00:00:00"/>
    <x v="255"/>
    <x v="1"/>
    <s v="SV-20365"/>
    <s v="Seth Vernon"/>
    <x v="0"/>
    <s v="United States"/>
    <s v="New York City"/>
    <x v="15"/>
    <n v="10035"/>
    <x v="3"/>
    <s v="FUR-CH-10004086"/>
    <x v="0"/>
    <x v="1"/>
    <s v="Hon 4070 Series Pagoda Armless Upholstered Stacking Chairs"/>
    <x v="4286"/>
    <n v="11"/>
    <n v="0.1"/>
    <n v="609.71569999999997"/>
  </r>
  <r>
    <n v="6101"/>
    <s v="CA-2014-100111"/>
    <x v="3"/>
    <d v="2014-09-21T00:00:00"/>
    <x v="255"/>
    <x v="1"/>
    <s v="SV-20365"/>
    <s v="Seth Vernon"/>
    <x v="0"/>
    <s v="United States"/>
    <s v="New York City"/>
    <x v="15"/>
    <n v="10035"/>
    <x v="3"/>
    <s v="TEC-PH-10002885"/>
    <x v="2"/>
    <x v="7"/>
    <s v="Apple iPhone 5"/>
    <x v="4287"/>
    <n v="2"/>
    <n v="0"/>
    <n v="350.90820000000008"/>
  </r>
  <r>
    <n v="6102"/>
    <s v="CA-2014-100111"/>
    <x v="3"/>
    <d v="2014-09-21T00:00:00"/>
    <x v="255"/>
    <x v="1"/>
    <s v="SV-20365"/>
    <s v="Seth Vernon"/>
    <x v="0"/>
    <s v="United States"/>
    <s v="New York City"/>
    <x v="15"/>
    <n v="10035"/>
    <x v="3"/>
    <s v="FUR-CH-10001215"/>
    <x v="0"/>
    <x v="1"/>
    <s v="Global Troy Executive Leather Low-Back Tilter"/>
    <x v="4288"/>
    <n v="5"/>
    <n v="0.1"/>
    <n v="375.73500000000001"/>
  </r>
  <r>
    <n v="6103"/>
    <s v="CA-2014-100111"/>
    <x v="3"/>
    <d v="2014-09-21T00:00:00"/>
    <x v="255"/>
    <x v="1"/>
    <s v="SV-20365"/>
    <s v="Seth Vernon"/>
    <x v="0"/>
    <s v="United States"/>
    <s v="New York City"/>
    <x v="15"/>
    <n v="10035"/>
    <x v="3"/>
    <s v="TEC-PH-10000215"/>
    <x v="2"/>
    <x v="7"/>
    <s v="Plantronics Cordless Phone Headset with In-line Volume - M214C"/>
    <x v="1245"/>
    <n v="3"/>
    <n v="0"/>
    <n v="28.309500000000007"/>
  </r>
  <r>
    <n v="6104"/>
    <s v="CA-2014-100111"/>
    <x v="3"/>
    <d v="2014-09-21T00:00:00"/>
    <x v="255"/>
    <x v="1"/>
    <s v="SV-20365"/>
    <s v="Seth Vernon"/>
    <x v="0"/>
    <s v="United States"/>
    <s v="New York City"/>
    <x v="15"/>
    <n v="10035"/>
    <x v="3"/>
    <s v="TEC-AC-10001998"/>
    <x v="2"/>
    <x v="11"/>
    <s v="Logitech LS21 Speaker System - PC Multimedia - 2.1-CH - Wired"/>
    <x v="1543"/>
    <n v="3"/>
    <n v="0"/>
    <n v="20.389799999999994"/>
  </r>
  <r>
    <n v="6105"/>
    <s v="US-2014-132381"/>
    <x v="3"/>
    <d v="2014-08-23T00:00:00"/>
    <x v="1178"/>
    <x v="2"/>
    <s v="Dp-13240"/>
    <s v="Dean percer"/>
    <x v="2"/>
    <s v="United States"/>
    <s v="Philadelphia"/>
    <x v="9"/>
    <n v="19143"/>
    <x v="3"/>
    <s v="FUR-TA-10002356"/>
    <x v="0"/>
    <x v="3"/>
    <s v="Bevis Boat-Shaped Conference Table"/>
    <x v="4289"/>
    <n v="2"/>
    <n v="0.4"/>
    <n v="-83.875200000000035"/>
  </r>
  <r>
    <n v="6106"/>
    <s v="CA-2012-147011"/>
    <x v="1"/>
    <d v="2012-06-18T00:00:00"/>
    <x v="1022"/>
    <x v="1"/>
    <s v="HR-14830"/>
    <s v="Harold Ryan"/>
    <x v="1"/>
    <s v="United States"/>
    <s v="Miami"/>
    <x v="2"/>
    <n v="33178"/>
    <x v="0"/>
    <s v="OFF-AR-10002399"/>
    <x v="1"/>
    <x v="6"/>
    <s v="Dixon Prang Watercolor Pencils, 10-Color Set with Brush"/>
    <x v="4290"/>
    <n v="4"/>
    <n v="0.2"/>
    <n v="3.5783999999999998"/>
  </r>
  <r>
    <n v="6107"/>
    <s v="CA-2011-120852"/>
    <x v="2"/>
    <d v="2011-12-20T00:00:00"/>
    <x v="182"/>
    <x v="1"/>
    <s v="WB-21850"/>
    <s v="William Brown"/>
    <x v="0"/>
    <s v="United States"/>
    <s v="Grand Prairie"/>
    <x v="5"/>
    <n v="75051"/>
    <x v="2"/>
    <s v="OFF-AP-10001563"/>
    <x v="1"/>
    <x v="9"/>
    <s v="Belkin Premiere Surge Master II 8-outlet surge protector"/>
    <x v="4291"/>
    <n v="2"/>
    <n v="0.8"/>
    <n v="-49.551600000000022"/>
  </r>
  <r>
    <n v="6108"/>
    <s v="CA-2011-120852"/>
    <x v="2"/>
    <d v="2011-12-20T00:00:00"/>
    <x v="182"/>
    <x v="1"/>
    <s v="WB-21850"/>
    <s v="William Brown"/>
    <x v="0"/>
    <s v="United States"/>
    <s v="Grand Prairie"/>
    <x v="5"/>
    <n v="75051"/>
    <x v="2"/>
    <s v="TEC-AC-10004510"/>
    <x v="2"/>
    <x v="11"/>
    <s v="Logitech Desktop MK120 Mouse and keyboard Combo"/>
    <x v="4292"/>
    <n v="5"/>
    <n v="0.2"/>
    <n v="-8.1800000000000033"/>
  </r>
  <r>
    <n v="6109"/>
    <s v="CA-2013-150007"/>
    <x v="0"/>
    <d v="2013-09-12T00:00:00"/>
    <x v="1069"/>
    <x v="1"/>
    <s v="AS-10090"/>
    <s v="Adam Shillingsburg"/>
    <x v="0"/>
    <s v="United States"/>
    <s v="Chicago"/>
    <x v="10"/>
    <n v="60653"/>
    <x v="2"/>
    <s v="OFF-LA-10001982"/>
    <x v="1"/>
    <x v="2"/>
    <s v="Smead Alpha-Z Color-Coded Name Labels First Letter Starter Set"/>
    <x v="1628"/>
    <n v="2"/>
    <n v="0.2"/>
    <n v="2.0999999999999996"/>
  </r>
  <r>
    <n v="6110"/>
    <s v="CA-2013-150007"/>
    <x v="0"/>
    <d v="2013-09-12T00:00:00"/>
    <x v="1069"/>
    <x v="1"/>
    <s v="AS-10090"/>
    <s v="Adam Shillingsburg"/>
    <x v="0"/>
    <s v="United States"/>
    <s v="Chicago"/>
    <x v="10"/>
    <n v="60653"/>
    <x v="2"/>
    <s v="OFF-BI-10004141"/>
    <x v="1"/>
    <x v="8"/>
    <s v="Insertable Tab Indexes For Data Binders"/>
    <x v="4293"/>
    <n v="3"/>
    <n v="0.8"/>
    <n v="-3.2436000000000016"/>
  </r>
  <r>
    <n v="6111"/>
    <s v="CA-2013-124590"/>
    <x v="0"/>
    <d v="2013-11-13T00:00:00"/>
    <x v="619"/>
    <x v="1"/>
    <s v="SP-20920"/>
    <s v="Susan Pistek"/>
    <x v="0"/>
    <s v="United States"/>
    <s v="Parma"/>
    <x v="24"/>
    <n v="44134"/>
    <x v="3"/>
    <s v="FUR-CH-10004495"/>
    <x v="0"/>
    <x v="1"/>
    <s v="Global Leather and Oak Executive Chair, Black"/>
    <x v="4294"/>
    <n v="7"/>
    <n v="0.3"/>
    <n v="-21.068600000000174"/>
  </r>
  <r>
    <n v="6112"/>
    <s v="CA-2013-124590"/>
    <x v="0"/>
    <d v="2013-11-13T00:00:00"/>
    <x v="619"/>
    <x v="1"/>
    <s v="SP-20920"/>
    <s v="Susan Pistek"/>
    <x v="0"/>
    <s v="United States"/>
    <s v="Parma"/>
    <x v="24"/>
    <n v="44134"/>
    <x v="3"/>
    <s v="OFF-AP-10002311"/>
    <x v="1"/>
    <x v="9"/>
    <s v="Holmes Replacement Filter for HEPA Air Cleaner, Very Large Room, HEPA Filter"/>
    <x v="4295"/>
    <n v="2"/>
    <n v="0.2"/>
    <n v="33.028800000000004"/>
  </r>
  <r>
    <n v="6113"/>
    <s v="CA-2013-124590"/>
    <x v="0"/>
    <d v="2013-11-13T00:00:00"/>
    <x v="619"/>
    <x v="1"/>
    <s v="SP-20920"/>
    <s v="Susan Pistek"/>
    <x v="0"/>
    <s v="United States"/>
    <s v="Parma"/>
    <x v="24"/>
    <n v="44134"/>
    <x v="3"/>
    <s v="OFF-FA-10000585"/>
    <x v="1"/>
    <x v="13"/>
    <s v="OIC Bulk Pack Metal Binder Clips"/>
    <x v="4296"/>
    <n v="6"/>
    <n v="0.2"/>
    <n v="5.4443999999999999"/>
  </r>
  <r>
    <n v="6114"/>
    <s v="CA-2013-124590"/>
    <x v="0"/>
    <d v="2013-11-13T00:00:00"/>
    <x v="619"/>
    <x v="1"/>
    <s v="SP-20920"/>
    <s v="Susan Pistek"/>
    <x v="0"/>
    <s v="United States"/>
    <s v="Parma"/>
    <x v="24"/>
    <n v="44134"/>
    <x v="3"/>
    <s v="FUR-CH-10000454"/>
    <x v="0"/>
    <x v="1"/>
    <s v="Hon Deluxe Fabric Upholstered Stacking Chairs, Rounded Back"/>
    <x v="4297"/>
    <n v="9"/>
    <n v="0.3"/>
    <n v="0"/>
  </r>
  <r>
    <n v="6115"/>
    <s v="CA-2013-124590"/>
    <x v="0"/>
    <d v="2013-11-13T00:00:00"/>
    <x v="619"/>
    <x v="1"/>
    <s v="SP-20920"/>
    <s v="Susan Pistek"/>
    <x v="0"/>
    <s v="United States"/>
    <s v="Parma"/>
    <x v="24"/>
    <n v="44134"/>
    <x v="3"/>
    <s v="FUR-CH-10003746"/>
    <x v="0"/>
    <x v="1"/>
    <s v="Hon 4070 Series Pagoda Round Back Stacking Chairs"/>
    <x v="4298"/>
    <n v="2"/>
    <n v="0.3"/>
    <n v="-12.839199999999977"/>
  </r>
  <r>
    <n v="6116"/>
    <s v="CA-2013-133802"/>
    <x v="0"/>
    <d v="2013-03-15T00:00:00"/>
    <x v="1179"/>
    <x v="1"/>
    <s v="SP-20650"/>
    <s v="Stephanie Phelps"/>
    <x v="1"/>
    <s v="United States"/>
    <s v="Redwood City"/>
    <x v="1"/>
    <n v="94061"/>
    <x v="1"/>
    <s v="OFF-BI-10003291"/>
    <x v="1"/>
    <x v="8"/>
    <s v="Wilson Jones Leather-Like Binders with DublLock Round Rings"/>
    <x v="4299"/>
    <n v="6"/>
    <n v="0.2"/>
    <n v="14.142599999999996"/>
  </r>
  <r>
    <n v="6117"/>
    <s v="US-2013-113677"/>
    <x v="0"/>
    <d v="2013-11-14T00:00:00"/>
    <x v="423"/>
    <x v="1"/>
    <s v="CM-12655"/>
    <s v="Corinna Mitchell"/>
    <x v="2"/>
    <s v="United States"/>
    <s v="New York City"/>
    <x v="15"/>
    <n v="10011"/>
    <x v="3"/>
    <s v="TEC-PH-10002114"/>
    <x v="2"/>
    <x v="7"/>
    <s v="Xiaomi Mi3"/>
    <x v="4300"/>
    <n v="4"/>
    <n v="0"/>
    <n v="592.78960000000006"/>
  </r>
  <r>
    <n v="6118"/>
    <s v="US-2013-113677"/>
    <x v="0"/>
    <d v="2013-11-14T00:00:00"/>
    <x v="423"/>
    <x v="1"/>
    <s v="CM-12655"/>
    <s v="Corinna Mitchell"/>
    <x v="2"/>
    <s v="United States"/>
    <s v="New York City"/>
    <x v="15"/>
    <n v="10011"/>
    <x v="3"/>
    <s v="OFF-LA-10001569"/>
    <x v="1"/>
    <x v="2"/>
    <s v="Avery 499"/>
    <x v="1830"/>
    <n v="3"/>
    <n v="0"/>
    <n v="6.8723999999999998"/>
  </r>
  <r>
    <n v="6119"/>
    <s v="CA-2014-143378"/>
    <x v="3"/>
    <d v="2014-09-20T00:00:00"/>
    <x v="425"/>
    <x v="1"/>
    <s v="JR-16210"/>
    <s v="Justin Ritter"/>
    <x v="1"/>
    <s v="United States"/>
    <s v="Springfield"/>
    <x v="21"/>
    <n v="97477"/>
    <x v="1"/>
    <s v="TEC-PH-10001425"/>
    <x v="2"/>
    <x v="7"/>
    <s v="Mophie Juice Pack Helium for iPhone"/>
    <x v="1837"/>
    <n v="3"/>
    <n v="0.2"/>
    <n v="19.197599999999994"/>
  </r>
  <r>
    <n v="6120"/>
    <s v="CA-2014-143378"/>
    <x v="3"/>
    <d v="2014-09-20T00:00:00"/>
    <x v="425"/>
    <x v="1"/>
    <s v="JR-16210"/>
    <s v="Justin Ritter"/>
    <x v="1"/>
    <s v="United States"/>
    <s v="Springfield"/>
    <x v="21"/>
    <n v="97477"/>
    <x v="1"/>
    <s v="OFF-AR-10001915"/>
    <x v="1"/>
    <x v="6"/>
    <s v="Peel-Off China Markers"/>
    <x v="361"/>
    <n v="3"/>
    <n v="0.2"/>
    <n v="6.5538000000000007"/>
  </r>
  <r>
    <n v="6121"/>
    <s v="CA-2014-143378"/>
    <x v="3"/>
    <d v="2014-09-20T00:00:00"/>
    <x v="425"/>
    <x v="1"/>
    <s v="JR-16210"/>
    <s v="Justin Ritter"/>
    <x v="1"/>
    <s v="United States"/>
    <s v="Springfield"/>
    <x v="21"/>
    <n v="97477"/>
    <x v="1"/>
    <s v="FUR-FU-10004864"/>
    <x v="0"/>
    <x v="5"/>
    <s v="Howard Miller 14-1/2&quot; Diameter Chrome Round Wall Clock"/>
    <x v="4301"/>
    <n v="8"/>
    <n v="0.2"/>
    <n v="61.38239999999999"/>
  </r>
  <r>
    <n v="6122"/>
    <s v="CA-2014-143378"/>
    <x v="3"/>
    <d v="2014-09-20T00:00:00"/>
    <x v="425"/>
    <x v="1"/>
    <s v="JR-16210"/>
    <s v="Justin Ritter"/>
    <x v="1"/>
    <s v="United States"/>
    <s v="Springfield"/>
    <x v="21"/>
    <n v="97477"/>
    <x v="1"/>
    <s v="FUR-BO-10001972"/>
    <x v="0"/>
    <x v="0"/>
    <s v="O'Sullivan 4-Shelf Bookcase in Odessa Pine"/>
    <x v="1270"/>
    <n v="2"/>
    <n v="0.7"/>
    <n v="-128.2388"/>
  </r>
  <r>
    <n v="6123"/>
    <s v="CA-2014-152660"/>
    <x v="3"/>
    <d v="2014-12-05T00:00:00"/>
    <x v="784"/>
    <x v="1"/>
    <s v="CB-12415"/>
    <s v="Christy Brittain"/>
    <x v="0"/>
    <s v="United States"/>
    <s v="Chicago"/>
    <x v="10"/>
    <n v="60610"/>
    <x v="2"/>
    <s v="OFF-ST-10000532"/>
    <x v="1"/>
    <x v="4"/>
    <s v="Advantus Rolling Drawer Organizers"/>
    <x v="3629"/>
    <n v="2"/>
    <n v="0.2"/>
    <n v="4.6175999999999995"/>
  </r>
  <r>
    <n v="6124"/>
    <s v="CA-2012-142139"/>
    <x v="1"/>
    <d v="2012-08-31T00:00:00"/>
    <x v="305"/>
    <x v="1"/>
    <s v="SD-20485"/>
    <s v="Shirley Daniels"/>
    <x v="2"/>
    <s v="United States"/>
    <s v="Bedford"/>
    <x v="5"/>
    <n v="76021"/>
    <x v="2"/>
    <s v="OFF-PA-10003883"/>
    <x v="1"/>
    <x v="10"/>
    <s v="Message Book, Phone, Wirebound Standard Line Memo, 2 3/4&quot; X 5&quot;"/>
    <x v="3300"/>
    <n v="4"/>
    <n v="0.2"/>
    <n v="6.8119999999999994"/>
  </r>
  <r>
    <n v="6125"/>
    <s v="CA-2014-145772"/>
    <x v="3"/>
    <d v="2014-06-04T00:00:00"/>
    <x v="92"/>
    <x v="1"/>
    <s v="SS-20140"/>
    <s v="Saphhira Shifley"/>
    <x v="1"/>
    <s v="United States"/>
    <s v="Los Angeles"/>
    <x v="1"/>
    <n v="90036"/>
    <x v="1"/>
    <s v="TEC-AC-10003038"/>
    <x v="2"/>
    <x v="11"/>
    <s v="Kingston Digital DataTraveler 16GB USB 2.0"/>
    <x v="915"/>
    <n v="5"/>
    <n v="0"/>
    <n v="8.5024999999999942"/>
  </r>
  <r>
    <n v="6126"/>
    <s v="CA-2014-145772"/>
    <x v="3"/>
    <d v="2014-06-04T00:00:00"/>
    <x v="92"/>
    <x v="1"/>
    <s v="SS-20140"/>
    <s v="Saphhira Shifley"/>
    <x v="1"/>
    <s v="United States"/>
    <s v="Los Angeles"/>
    <x v="1"/>
    <n v="90036"/>
    <x v="1"/>
    <s v="OFF-PA-10001593"/>
    <x v="1"/>
    <x v="10"/>
    <s v="Xerox 1947"/>
    <x v="493"/>
    <n v="2"/>
    <n v="0"/>
    <n v="5.3819999999999997"/>
  </r>
  <r>
    <n v="6127"/>
    <s v="CA-2014-145772"/>
    <x v="3"/>
    <d v="2014-06-04T00:00:00"/>
    <x v="92"/>
    <x v="1"/>
    <s v="SS-20140"/>
    <s v="Saphhira Shifley"/>
    <x v="1"/>
    <s v="United States"/>
    <s v="Los Angeles"/>
    <x v="1"/>
    <n v="90036"/>
    <x v="1"/>
    <s v="OFF-BI-10002049"/>
    <x v="1"/>
    <x v="8"/>
    <s v="UniKeep View Case Binders"/>
    <x v="2970"/>
    <n v="1"/>
    <n v="0.2"/>
    <n v="1.2713999999999996"/>
  </r>
  <r>
    <n v="6128"/>
    <s v="CA-2013-124100"/>
    <x v="0"/>
    <d v="2013-04-01T00:00:00"/>
    <x v="996"/>
    <x v="1"/>
    <s v="EH-13990"/>
    <s v="Erica Hackney"/>
    <x v="0"/>
    <s v="United States"/>
    <s v="New York City"/>
    <x v="15"/>
    <n v="10009"/>
    <x v="3"/>
    <s v="FUR-CH-10003817"/>
    <x v="0"/>
    <x v="1"/>
    <s v="Global Value Steno Chair, Gray"/>
    <x v="4302"/>
    <n v="6"/>
    <n v="0.1"/>
    <n v="54.666000000000011"/>
  </r>
  <r>
    <n v="6129"/>
    <s v="US-2011-158400"/>
    <x v="2"/>
    <d v="2011-10-25T00:00:00"/>
    <x v="65"/>
    <x v="2"/>
    <s v="AH-10030"/>
    <s v="Aaron Hawkins"/>
    <x v="1"/>
    <s v="United States"/>
    <s v="San Francisco"/>
    <x v="1"/>
    <n v="94109"/>
    <x v="1"/>
    <s v="OFF-BI-10002353"/>
    <x v="1"/>
    <x v="8"/>
    <s v="GBC VeloBind Cover Sets"/>
    <x v="4303"/>
    <n v="4"/>
    <n v="0.2"/>
    <n v="18.527999999999999"/>
  </r>
  <r>
    <n v="6130"/>
    <s v="CA-2014-162033"/>
    <x v="3"/>
    <d v="2014-03-27T00:00:00"/>
    <x v="504"/>
    <x v="1"/>
    <s v="EM-14200"/>
    <s v="Evan Minnotte"/>
    <x v="2"/>
    <s v="United States"/>
    <s v="Virginia Beach"/>
    <x v="17"/>
    <n v="23464"/>
    <x v="0"/>
    <s v="TEC-AC-10003116"/>
    <x v="2"/>
    <x v="11"/>
    <s v="Memorex Froggy Flash Drive 8 GB"/>
    <x v="3545"/>
    <n v="3"/>
    <n v="0"/>
    <n v="20.767499999999998"/>
  </r>
  <r>
    <n v="6131"/>
    <s v="CA-2014-162033"/>
    <x v="3"/>
    <d v="2014-03-27T00:00:00"/>
    <x v="504"/>
    <x v="1"/>
    <s v="EM-14200"/>
    <s v="Evan Minnotte"/>
    <x v="2"/>
    <s v="United States"/>
    <s v="Virginia Beach"/>
    <x v="17"/>
    <n v="23464"/>
    <x v="0"/>
    <s v="OFF-FA-10003021"/>
    <x v="1"/>
    <x v="13"/>
    <s v="Staples"/>
    <x v="1061"/>
    <n v="2"/>
    <n v="0"/>
    <n v="1.3159999999999998"/>
  </r>
  <r>
    <n v="6132"/>
    <s v="CA-2011-163447"/>
    <x v="2"/>
    <d v="2011-12-27T00:00:00"/>
    <x v="252"/>
    <x v="1"/>
    <s v="TB-21190"/>
    <s v="Thomas Brumley"/>
    <x v="2"/>
    <s v="United States"/>
    <s v="New York City"/>
    <x v="15"/>
    <n v="10011"/>
    <x v="3"/>
    <s v="FUR-CH-10004477"/>
    <x v="0"/>
    <x v="1"/>
    <s v="Global Push Button Manager's Chair, Indigo"/>
    <x v="4304"/>
    <n v="14"/>
    <n v="0.1"/>
    <n v="161.96739999999997"/>
  </r>
  <r>
    <n v="6133"/>
    <s v="CA-2014-145737"/>
    <x v="3"/>
    <d v="2014-09-16T00:00:00"/>
    <x v="295"/>
    <x v="1"/>
    <s v="AB-10165"/>
    <s v="Alan Barnes"/>
    <x v="0"/>
    <s v="United States"/>
    <s v="Lebanon"/>
    <x v="18"/>
    <n v="37087"/>
    <x v="0"/>
    <s v="OFF-PA-10001033"/>
    <x v="1"/>
    <x v="10"/>
    <s v="Xerox 1893"/>
    <x v="2919"/>
    <n v="5"/>
    <n v="0.2"/>
    <n v="59.435499999999998"/>
  </r>
  <r>
    <n v="6134"/>
    <s v="CA-2013-148096"/>
    <x v="0"/>
    <d v="2013-08-17T00:00:00"/>
    <x v="1180"/>
    <x v="2"/>
    <s v="AO-10810"/>
    <s v="Anthony O'Donnell"/>
    <x v="1"/>
    <s v="United States"/>
    <s v="Los Angeles"/>
    <x v="1"/>
    <n v="90045"/>
    <x v="1"/>
    <s v="FUR-TA-10004152"/>
    <x v="0"/>
    <x v="3"/>
    <s v="Barricks 18&quot; x 48&quot; Non-Folding Utility Table with Bottom Storage Shelf"/>
    <x v="4305"/>
    <n v="2"/>
    <n v="0.2"/>
    <n v="12.095999999999997"/>
  </r>
  <r>
    <n v="6135"/>
    <s v="CA-2013-146766"/>
    <x v="0"/>
    <d v="2013-11-05T00:00:00"/>
    <x v="271"/>
    <x v="3"/>
    <s v="TT-21220"/>
    <s v="Thomas Thornton"/>
    <x v="0"/>
    <s v="United States"/>
    <s v="Chula Vista"/>
    <x v="1"/>
    <n v="91911"/>
    <x v="1"/>
    <s v="OFF-AR-10002135"/>
    <x v="1"/>
    <x v="6"/>
    <s v="Boston Heavy-Duty Trimline Electric Pencil Sharpeners"/>
    <x v="4306"/>
    <n v="4"/>
    <n v="0"/>
    <n v="55.911999999999978"/>
  </r>
  <r>
    <n v="6136"/>
    <s v="CA-2012-105613"/>
    <x v="1"/>
    <d v="2012-10-18T00:00:00"/>
    <x v="1181"/>
    <x v="1"/>
    <s v="KN-16705"/>
    <s v="Kristina Nunn"/>
    <x v="2"/>
    <s v="United States"/>
    <s v="Mcallen"/>
    <x v="5"/>
    <n v="78501"/>
    <x v="2"/>
    <s v="TEC-AC-10000521"/>
    <x v="2"/>
    <x v="11"/>
    <s v="Verbatim Slim CD and DVD Storage Cases, 50/Pack"/>
    <x v="3578"/>
    <n v="3"/>
    <n v="0.2"/>
    <n v="3.4619999999999997"/>
  </r>
  <r>
    <n v="6137"/>
    <s v="CA-2012-105613"/>
    <x v="1"/>
    <d v="2012-10-18T00:00:00"/>
    <x v="1181"/>
    <x v="1"/>
    <s v="KN-16705"/>
    <s v="Kristina Nunn"/>
    <x v="2"/>
    <s v="United States"/>
    <s v="Mcallen"/>
    <x v="5"/>
    <n v="78501"/>
    <x v="2"/>
    <s v="OFF-AP-10000026"/>
    <x v="1"/>
    <x v="9"/>
    <s v="Tripp Lite Isotel 6 Outlet Surge Protector with Fax/Modem Protection"/>
    <x v="4307"/>
    <n v="6"/>
    <n v="0.8"/>
    <n v="-186.56820000000005"/>
  </r>
  <r>
    <n v="6138"/>
    <s v="US-2013-142251"/>
    <x v="0"/>
    <d v="2013-11-01T00:00:00"/>
    <x v="271"/>
    <x v="0"/>
    <s v="FO-14305"/>
    <s v="Frank Olsen"/>
    <x v="0"/>
    <s v="United States"/>
    <s v="Hollywood"/>
    <x v="2"/>
    <n v="33021"/>
    <x v="0"/>
    <s v="OFF-PA-10002986"/>
    <x v="1"/>
    <x v="10"/>
    <s v="Xerox 1898"/>
    <x v="164"/>
    <n v="6"/>
    <n v="0.2"/>
    <n v="11.222399999999999"/>
  </r>
  <r>
    <n v="6139"/>
    <s v="CA-2011-131247"/>
    <x v="2"/>
    <d v="2011-03-30T00:00:00"/>
    <x v="1114"/>
    <x v="1"/>
    <s v="GA-14725"/>
    <s v="Guy Armstrong"/>
    <x v="0"/>
    <s v="United States"/>
    <s v="San Francisco"/>
    <x v="1"/>
    <n v="94110"/>
    <x v="1"/>
    <s v="FUR-BO-10001337"/>
    <x v="0"/>
    <x v="0"/>
    <s v="O'Sullivan Living Dimensions 2-Shelf Bookcases"/>
    <x v="4308"/>
    <n v="2"/>
    <n v="0.15"/>
    <n v="-12.097999999999999"/>
  </r>
  <r>
    <n v="6140"/>
    <s v="US-2012-113593"/>
    <x v="1"/>
    <d v="2012-04-18T00:00:00"/>
    <x v="1077"/>
    <x v="2"/>
    <s v="NC-18415"/>
    <s v="Nathan Cano"/>
    <x v="0"/>
    <s v="United States"/>
    <s v="Santa Maria"/>
    <x v="1"/>
    <n v="93454"/>
    <x v="1"/>
    <s v="OFF-ST-10000532"/>
    <x v="1"/>
    <x v="4"/>
    <s v="Advantus Rolling Drawer Organizers"/>
    <x v="4309"/>
    <n v="3"/>
    <n v="0"/>
    <n v="30.014399999999998"/>
  </r>
  <r>
    <n v="6141"/>
    <s v="CA-2014-121083"/>
    <x v="3"/>
    <d v="2014-07-10T00:00:00"/>
    <x v="386"/>
    <x v="1"/>
    <s v="JF-15190"/>
    <s v="Jamie Frazer"/>
    <x v="0"/>
    <s v="United States"/>
    <s v="Manchester"/>
    <x v="29"/>
    <n v="6040"/>
    <x v="3"/>
    <s v="OFF-PA-10001497"/>
    <x v="1"/>
    <x v="10"/>
    <s v="Xerox 1914"/>
    <x v="4310"/>
    <n v="5"/>
    <n v="0"/>
    <n v="134.65199999999999"/>
  </r>
  <r>
    <n v="6142"/>
    <s v="CA-2014-121083"/>
    <x v="3"/>
    <d v="2014-07-10T00:00:00"/>
    <x v="386"/>
    <x v="1"/>
    <s v="JF-15190"/>
    <s v="Jamie Frazer"/>
    <x v="0"/>
    <s v="United States"/>
    <s v="Manchester"/>
    <x v="29"/>
    <n v="6040"/>
    <x v="3"/>
    <s v="OFF-ST-10002554"/>
    <x v="1"/>
    <x v="4"/>
    <s v="Tennsco Industrial Shelving"/>
    <x v="3589"/>
    <n v="4"/>
    <n v="0"/>
    <n v="3.9128000000000043"/>
  </r>
  <r>
    <n v="6143"/>
    <s v="CA-2014-121083"/>
    <x v="3"/>
    <d v="2014-07-10T00:00:00"/>
    <x v="386"/>
    <x v="1"/>
    <s v="JF-15190"/>
    <s v="Jamie Frazer"/>
    <x v="0"/>
    <s v="United States"/>
    <s v="Manchester"/>
    <x v="29"/>
    <n v="6040"/>
    <x v="3"/>
    <s v="TEC-PH-10001336"/>
    <x v="2"/>
    <x v="7"/>
    <s v="Digium D40 VoIP phone"/>
    <x v="2052"/>
    <n v="2"/>
    <n v="0"/>
    <n v="74.8142"/>
  </r>
  <r>
    <n v="6144"/>
    <s v="CA-2014-121083"/>
    <x v="3"/>
    <d v="2014-07-10T00:00:00"/>
    <x v="386"/>
    <x v="1"/>
    <s v="JF-15190"/>
    <s v="Jamie Frazer"/>
    <x v="0"/>
    <s v="United States"/>
    <s v="Manchester"/>
    <x v="29"/>
    <n v="6040"/>
    <x v="3"/>
    <s v="OFF-AR-10002987"/>
    <x v="1"/>
    <x v="6"/>
    <s v="Prismacolor Color Pencil Set"/>
    <x v="4311"/>
    <n v="6"/>
    <n v="0"/>
    <n v="48.806400000000011"/>
  </r>
  <r>
    <n v="6145"/>
    <s v="CA-2014-151190"/>
    <x v="3"/>
    <d v="2014-06-28T00:00:00"/>
    <x v="553"/>
    <x v="1"/>
    <s v="GT-14710"/>
    <s v="Greg Tran"/>
    <x v="0"/>
    <s v="United States"/>
    <s v="Omaha"/>
    <x v="8"/>
    <n v="68104"/>
    <x v="2"/>
    <s v="OFF-PA-10000575"/>
    <x v="1"/>
    <x v="10"/>
    <s v="Wirebound Message Books, Four 2 3/4 x 5 White Forms per Page"/>
    <x v="4312"/>
    <n v="3"/>
    <n v="0"/>
    <n v="9.2321999999999989"/>
  </r>
  <r>
    <n v="6146"/>
    <s v="CA-2011-133543"/>
    <x v="2"/>
    <d v="2011-12-22T00:00:00"/>
    <x v="166"/>
    <x v="1"/>
    <s v="KM-16660"/>
    <s v="Khloe Miller"/>
    <x v="0"/>
    <s v="United States"/>
    <s v="San Jose"/>
    <x v="1"/>
    <n v="95123"/>
    <x v="1"/>
    <s v="OFF-AR-10003394"/>
    <x v="1"/>
    <x v="6"/>
    <s v="Newell 332"/>
    <x v="2722"/>
    <n v="4"/>
    <n v="0"/>
    <n v="3.1752000000000002"/>
  </r>
  <r>
    <n v="6147"/>
    <s v="CA-2014-105130"/>
    <x v="3"/>
    <d v="2014-11-22T00:00:00"/>
    <x v="654"/>
    <x v="1"/>
    <s v="PJ-18835"/>
    <s v="Patrick Jones"/>
    <x v="1"/>
    <s v="United States"/>
    <s v="San Francisco"/>
    <x v="1"/>
    <n v="94122"/>
    <x v="1"/>
    <s v="OFF-AR-10003394"/>
    <x v="1"/>
    <x v="6"/>
    <s v="Newell 332"/>
    <x v="2722"/>
    <n v="4"/>
    <n v="0"/>
    <n v="3.1752000000000002"/>
  </r>
  <r>
    <n v="6148"/>
    <s v="CA-2014-105130"/>
    <x v="3"/>
    <d v="2014-11-22T00:00:00"/>
    <x v="654"/>
    <x v="1"/>
    <s v="PJ-18835"/>
    <s v="Patrick Jones"/>
    <x v="1"/>
    <s v="United States"/>
    <s v="San Francisco"/>
    <x v="1"/>
    <n v="94122"/>
    <x v="1"/>
    <s v="OFF-BI-10001191"/>
    <x v="1"/>
    <x v="8"/>
    <s v="Canvas Sectional Post Binders"/>
    <x v="4313"/>
    <n v="2"/>
    <n v="0.2"/>
    <n v="14.7668"/>
  </r>
  <r>
    <n v="6149"/>
    <s v="CA-2013-161928"/>
    <x v="0"/>
    <d v="2013-06-28T00:00:00"/>
    <x v="597"/>
    <x v="0"/>
    <s v="AC-10660"/>
    <s v="Anna Chung"/>
    <x v="0"/>
    <s v="United States"/>
    <s v="San Francisco"/>
    <x v="1"/>
    <n v="94109"/>
    <x v="1"/>
    <s v="TEC-PH-10003484"/>
    <x v="2"/>
    <x v="7"/>
    <s v="Ooma Telo VoIP Home Phone System"/>
    <x v="1227"/>
    <n v="2"/>
    <n v="0.2"/>
    <n v="12.599000000000004"/>
  </r>
  <r>
    <n v="6150"/>
    <s v="CA-2014-101322"/>
    <x v="3"/>
    <d v="2014-12-29T00:00:00"/>
    <x v="786"/>
    <x v="2"/>
    <s v="JG-15310"/>
    <s v="Jason Gross"/>
    <x v="1"/>
    <s v="United States"/>
    <s v="Long Beach"/>
    <x v="1"/>
    <n v="90805"/>
    <x v="1"/>
    <s v="FUR-CH-10003968"/>
    <x v="0"/>
    <x v="1"/>
    <s v="Novimex Turbo Task Chair"/>
    <x v="4314"/>
    <n v="6"/>
    <n v="0.2"/>
    <n v="-34.070400000000006"/>
  </r>
  <r>
    <n v="6151"/>
    <s v="US-2013-106600"/>
    <x v="0"/>
    <d v="2013-04-09T00:00:00"/>
    <x v="1182"/>
    <x v="2"/>
    <s v="RM-19375"/>
    <s v="Raymond Messe"/>
    <x v="0"/>
    <s v="United States"/>
    <s v="Columbus"/>
    <x v="32"/>
    <n v="31907"/>
    <x v="0"/>
    <s v="FUR-BO-10001608"/>
    <x v="0"/>
    <x v="0"/>
    <s v="Hon Metal Bookcases, Black"/>
    <x v="1383"/>
    <n v="5"/>
    <n v="0"/>
    <n v="88.725000000000023"/>
  </r>
  <r>
    <n v="6152"/>
    <s v="CA-2011-111871"/>
    <x v="2"/>
    <d v="2011-03-18T00:00:00"/>
    <x v="757"/>
    <x v="0"/>
    <s v="EK-13795"/>
    <s v="Eileen Kiefer"/>
    <x v="2"/>
    <s v="United States"/>
    <s v="San Francisco"/>
    <x v="1"/>
    <n v="94110"/>
    <x v="1"/>
    <s v="FUR-BO-10004218"/>
    <x v="0"/>
    <x v="0"/>
    <s v="Bush Heritage Pine Collection 5-Shelf Bookcase, Albany Pine Finish, *Special Order"/>
    <x v="4315"/>
    <n v="10"/>
    <n v="0.15"/>
    <n v="70.490000000000009"/>
  </r>
  <r>
    <n v="6153"/>
    <s v="CA-2014-139437"/>
    <x v="3"/>
    <d v="2014-07-04T00:00:00"/>
    <x v="924"/>
    <x v="1"/>
    <s v="RD-19585"/>
    <s v="Rob Dowd"/>
    <x v="0"/>
    <s v="United States"/>
    <s v="Los Angeles"/>
    <x v="1"/>
    <n v="90004"/>
    <x v="1"/>
    <s v="OFF-ST-10002485"/>
    <x v="1"/>
    <x v="4"/>
    <s v="Rogers Deluxe File Chest"/>
    <x v="1190"/>
    <n v="4"/>
    <n v="0"/>
    <n v="0.87919999999999732"/>
  </r>
  <r>
    <n v="6154"/>
    <s v="CA-2014-151484"/>
    <x v="3"/>
    <d v="2014-04-21T00:00:00"/>
    <x v="880"/>
    <x v="2"/>
    <s v="CV-12805"/>
    <s v="Cynthia Voltz"/>
    <x v="1"/>
    <s v="United States"/>
    <s v="Philadelphia"/>
    <x v="9"/>
    <n v="19120"/>
    <x v="3"/>
    <s v="FUR-FU-10001876"/>
    <x v="0"/>
    <x v="5"/>
    <s v="Computer Room Manger, 14&quot;"/>
    <x v="3518"/>
    <n v="2"/>
    <n v="0.2"/>
    <n v="10.393599999999998"/>
  </r>
  <r>
    <n v="6155"/>
    <s v="CA-2014-151484"/>
    <x v="3"/>
    <d v="2014-04-21T00:00:00"/>
    <x v="880"/>
    <x v="2"/>
    <s v="CV-12805"/>
    <s v="Cynthia Voltz"/>
    <x v="1"/>
    <s v="United States"/>
    <s v="Philadelphia"/>
    <x v="9"/>
    <n v="19120"/>
    <x v="3"/>
    <s v="OFF-ST-10002370"/>
    <x v="1"/>
    <x v="4"/>
    <s v="Sortfiler Multipurpose Personal File Organizer, Black"/>
    <x v="4316"/>
    <n v="3"/>
    <n v="0.2"/>
    <n v="5.7752999999999961"/>
  </r>
  <r>
    <n v="6156"/>
    <s v="CA-2014-151484"/>
    <x v="3"/>
    <d v="2014-04-21T00:00:00"/>
    <x v="880"/>
    <x v="2"/>
    <s v="CV-12805"/>
    <s v="Cynthia Voltz"/>
    <x v="1"/>
    <s v="United States"/>
    <s v="Philadelphia"/>
    <x v="9"/>
    <n v="19120"/>
    <x v="3"/>
    <s v="OFF-ST-10000142"/>
    <x v="1"/>
    <x v="4"/>
    <s v="Deluxe Rollaway Locking File with Drawer"/>
    <x v="4317"/>
    <n v="1"/>
    <n v="0.2"/>
    <n v="33.270399999999981"/>
  </r>
  <r>
    <n v="6157"/>
    <s v="CA-2014-151484"/>
    <x v="3"/>
    <d v="2014-04-21T00:00:00"/>
    <x v="880"/>
    <x v="2"/>
    <s v="CV-12805"/>
    <s v="Cynthia Voltz"/>
    <x v="1"/>
    <s v="United States"/>
    <s v="Philadelphia"/>
    <x v="9"/>
    <n v="19120"/>
    <x v="3"/>
    <s v="FUR-FU-10004671"/>
    <x v="0"/>
    <x v="5"/>
    <s v="Executive Impressions 12&quot; Wall Clock"/>
    <x v="4318"/>
    <n v="3"/>
    <n v="0.2"/>
    <n v="9.5418000000000003"/>
  </r>
  <r>
    <n v="6158"/>
    <s v="CA-2013-104150"/>
    <x v="0"/>
    <d v="2013-08-04T00:00:00"/>
    <x v="816"/>
    <x v="0"/>
    <s v="AG-10330"/>
    <s v="Alex Grayson"/>
    <x v="0"/>
    <s v="United States"/>
    <s v="Tulsa"/>
    <x v="26"/>
    <n v="74133"/>
    <x v="2"/>
    <s v="OFF-EN-10002504"/>
    <x v="1"/>
    <x v="12"/>
    <s v="Tyvek  Top-Opening Peel &amp; Seel Envelopes, Plain White"/>
    <x v="4319"/>
    <n v="3"/>
    <n v="0"/>
    <n v="38.323799999999999"/>
  </r>
  <r>
    <n v="6159"/>
    <s v="CA-2013-104150"/>
    <x v="0"/>
    <d v="2013-08-04T00:00:00"/>
    <x v="816"/>
    <x v="0"/>
    <s v="AG-10330"/>
    <s v="Alex Grayson"/>
    <x v="0"/>
    <s v="United States"/>
    <s v="Tulsa"/>
    <x v="26"/>
    <n v="74133"/>
    <x v="2"/>
    <s v="TEC-AC-10004803"/>
    <x v="2"/>
    <x v="11"/>
    <s v="Sony Micro Vault Click 4 GB USB 2.0 Flash Drive"/>
    <x v="4320"/>
    <n v="12"/>
    <n v="0"/>
    <n v="23.419200000000011"/>
  </r>
  <r>
    <n v="6160"/>
    <s v="CA-2013-161025"/>
    <x v="0"/>
    <d v="2013-12-04T00:00:00"/>
    <x v="66"/>
    <x v="1"/>
    <s v="GM-14440"/>
    <s v="Gary McGarr"/>
    <x v="0"/>
    <s v="United States"/>
    <s v="Los Angeles"/>
    <x v="1"/>
    <n v="90049"/>
    <x v="1"/>
    <s v="OFF-ST-10001932"/>
    <x v="1"/>
    <x v="4"/>
    <s v="Fellowes Staxonsteel Drawer Files"/>
    <x v="4321"/>
    <n v="4"/>
    <n v="0"/>
    <n v="108.17520000000002"/>
  </r>
  <r>
    <n v="6161"/>
    <s v="CA-2011-103989"/>
    <x v="2"/>
    <d v="2011-03-19T00:00:00"/>
    <x v="757"/>
    <x v="2"/>
    <s v="MC-17605"/>
    <s v="Matt Connell"/>
    <x v="1"/>
    <s v="United States"/>
    <s v="Lakeland"/>
    <x v="2"/>
    <n v="33801"/>
    <x v="0"/>
    <s v="TEC-PH-10004667"/>
    <x v="2"/>
    <x v="7"/>
    <s v="Cisco 8x8 Inc. 6753i IP Business Phone System"/>
    <x v="830"/>
    <n v="3"/>
    <n v="0.2"/>
    <n v="28.347899999999981"/>
  </r>
  <r>
    <n v="6162"/>
    <s v="CA-2011-103989"/>
    <x v="2"/>
    <d v="2011-03-19T00:00:00"/>
    <x v="757"/>
    <x v="2"/>
    <s v="MC-17605"/>
    <s v="Matt Connell"/>
    <x v="1"/>
    <s v="United States"/>
    <s v="Lakeland"/>
    <x v="2"/>
    <n v="33801"/>
    <x v="0"/>
    <s v="OFF-LA-10000443"/>
    <x v="1"/>
    <x v="2"/>
    <s v="Avery 501"/>
    <x v="929"/>
    <n v="4"/>
    <n v="0.2"/>
    <n v="3.9851999999999999"/>
  </r>
  <r>
    <n v="6163"/>
    <s v="CA-2011-103989"/>
    <x v="2"/>
    <d v="2011-03-19T00:00:00"/>
    <x v="757"/>
    <x v="2"/>
    <s v="MC-17605"/>
    <s v="Matt Connell"/>
    <x v="1"/>
    <s v="United States"/>
    <s v="Lakeland"/>
    <x v="2"/>
    <n v="33801"/>
    <x v="0"/>
    <s v="OFF-ST-10000918"/>
    <x v="1"/>
    <x v="4"/>
    <s v="Crate-A-Files"/>
    <x v="4322"/>
    <n v="3"/>
    <n v="0.2"/>
    <n v="1.961999999999998"/>
  </r>
  <r>
    <n v="6164"/>
    <s v="CA-2011-103989"/>
    <x v="2"/>
    <d v="2011-03-19T00:00:00"/>
    <x v="757"/>
    <x v="2"/>
    <s v="MC-17605"/>
    <s v="Matt Connell"/>
    <x v="1"/>
    <s v="United States"/>
    <s v="Lakeland"/>
    <x v="2"/>
    <n v="33801"/>
    <x v="0"/>
    <s v="OFF-BI-10001196"/>
    <x v="1"/>
    <x v="8"/>
    <s v="Avery Flip-Chart Easel Binder, Black"/>
    <x v="4323"/>
    <n v="5"/>
    <n v="0.7"/>
    <n v="-25.737000000000002"/>
  </r>
  <r>
    <n v="6165"/>
    <s v="CA-2011-103989"/>
    <x v="2"/>
    <d v="2011-03-19T00:00:00"/>
    <x v="757"/>
    <x v="2"/>
    <s v="MC-17605"/>
    <s v="Matt Connell"/>
    <x v="1"/>
    <s v="United States"/>
    <s v="Lakeland"/>
    <x v="2"/>
    <n v="33801"/>
    <x v="0"/>
    <s v="FUR-FU-10003981"/>
    <x v="0"/>
    <x v="5"/>
    <s v="Eldon Wave Desk Accessories"/>
    <x v="3808"/>
    <n v="3"/>
    <n v="0.2"/>
    <n v="1.3728000000000002"/>
  </r>
  <r>
    <n v="6166"/>
    <s v="CA-2011-103989"/>
    <x v="2"/>
    <d v="2011-03-19T00:00:00"/>
    <x v="757"/>
    <x v="2"/>
    <s v="MC-17605"/>
    <s v="Matt Connell"/>
    <x v="1"/>
    <s v="United States"/>
    <s v="Lakeland"/>
    <x v="2"/>
    <n v="33801"/>
    <x v="0"/>
    <s v="FUR-FU-10002508"/>
    <x v="0"/>
    <x v="5"/>
    <s v="Document Clip Frames"/>
    <x v="184"/>
    <n v="3"/>
    <n v="0.2"/>
    <n v="5.5044000000000013"/>
  </r>
  <r>
    <n v="6167"/>
    <s v="CA-2011-103989"/>
    <x v="2"/>
    <d v="2011-03-19T00:00:00"/>
    <x v="757"/>
    <x v="2"/>
    <s v="MC-17605"/>
    <s v="Matt Connell"/>
    <x v="1"/>
    <s v="United States"/>
    <s v="Lakeland"/>
    <x v="2"/>
    <n v="33801"/>
    <x v="0"/>
    <s v="TEC-AC-10002647"/>
    <x v="2"/>
    <x v="11"/>
    <s v="Logitech Wireless Boombox Speaker - portable - wireless, wired"/>
    <x v="4324"/>
    <n v="2"/>
    <n v="0.2"/>
    <n v="53.199999999999989"/>
  </r>
  <r>
    <n v="6168"/>
    <s v="CA-2012-142433"/>
    <x v="1"/>
    <d v="2012-04-20T00:00:00"/>
    <x v="744"/>
    <x v="1"/>
    <s v="ES-14020"/>
    <s v="Erica Smith"/>
    <x v="0"/>
    <s v="United States"/>
    <s v="Houston"/>
    <x v="5"/>
    <n v="77036"/>
    <x v="2"/>
    <s v="OFF-PA-10002377"/>
    <x v="1"/>
    <x v="10"/>
    <s v="Xerox 1916"/>
    <x v="4325"/>
    <n v="3"/>
    <n v="0.2"/>
    <n v="44.045999999999992"/>
  </r>
  <r>
    <n v="6169"/>
    <s v="CA-2012-132815"/>
    <x v="1"/>
    <d v="2012-09-19T00:00:00"/>
    <x v="238"/>
    <x v="0"/>
    <s v="RW-19540"/>
    <s v="Rick Wilson"/>
    <x v="1"/>
    <s v="United States"/>
    <s v="Los Angeles"/>
    <x v="1"/>
    <n v="90008"/>
    <x v="1"/>
    <s v="OFF-PA-10004530"/>
    <x v="1"/>
    <x v="10"/>
    <s v="Personal Creations Ink Jet Cards and Labels"/>
    <x v="1113"/>
    <n v="2"/>
    <n v="0"/>
    <n v="11.250400000000001"/>
  </r>
  <r>
    <n v="6170"/>
    <s v="CA-2011-101266"/>
    <x v="2"/>
    <d v="2011-08-27T00:00:00"/>
    <x v="83"/>
    <x v="0"/>
    <s v="MM-17920"/>
    <s v="Michael Moore"/>
    <x v="0"/>
    <s v="United States"/>
    <s v="Springfield"/>
    <x v="17"/>
    <n v="22153"/>
    <x v="0"/>
    <s v="OFF-PA-10002986"/>
    <x v="1"/>
    <x v="10"/>
    <s v="Xerox 1898"/>
    <x v="522"/>
    <n v="2"/>
    <n v="0"/>
    <n v="6.4127999999999998"/>
  </r>
  <r>
    <n v="6171"/>
    <s v="CA-2013-141523"/>
    <x v="0"/>
    <d v="2013-12-20T00:00:00"/>
    <x v="746"/>
    <x v="0"/>
    <s v="MH-17440"/>
    <s v="Mark Haberlin"/>
    <x v="1"/>
    <s v="United States"/>
    <s v="New York City"/>
    <x v="15"/>
    <n v="10035"/>
    <x v="3"/>
    <s v="OFF-BI-10000948"/>
    <x v="1"/>
    <x v="8"/>
    <s v="GBC Laser Imprintable Binding System Covers, Desert Sand"/>
    <x v="4326"/>
    <n v="3"/>
    <n v="0.2"/>
    <n v="11.558699999999998"/>
  </r>
  <r>
    <n v="6172"/>
    <s v="CA-2013-141523"/>
    <x v="0"/>
    <d v="2013-12-20T00:00:00"/>
    <x v="746"/>
    <x v="0"/>
    <s v="MH-17440"/>
    <s v="Mark Haberlin"/>
    <x v="1"/>
    <s v="United States"/>
    <s v="New York City"/>
    <x v="15"/>
    <n v="10035"/>
    <x v="3"/>
    <s v="OFF-AR-10001545"/>
    <x v="1"/>
    <x v="6"/>
    <s v="Newell 326"/>
    <x v="2872"/>
    <n v="2"/>
    <n v="0"/>
    <n v="1.0207999999999999"/>
  </r>
  <r>
    <n v="6173"/>
    <s v="US-2011-106299"/>
    <x v="2"/>
    <d v="2011-08-02T00:00:00"/>
    <x v="338"/>
    <x v="1"/>
    <s v="NZ-18565"/>
    <s v="Nick Zandusky"/>
    <x v="2"/>
    <s v="United States"/>
    <s v="Springfield"/>
    <x v="25"/>
    <n v="65807"/>
    <x v="2"/>
    <s v="OFF-BI-10001758"/>
    <x v="1"/>
    <x v="8"/>
    <s v="Wilson Jones 14 Line Acrylic Coated Pressboard Data Binders"/>
    <x v="4327"/>
    <n v="5"/>
    <n v="0"/>
    <n v="12.548999999999999"/>
  </r>
  <r>
    <n v="6174"/>
    <s v="US-2011-106299"/>
    <x v="2"/>
    <d v="2011-08-02T00:00:00"/>
    <x v="338"/>
    <x v="1"/>
    <s v="NZ-18565"/>
    <s v="Nick Zandusky"/>
    <x v="2"/>
    <s v="United States"/>
    <s v="Springfield"/>
    <x v="25"/>
    <n v="65807"/>
    <x v="2"/>
    <s v="TEC-AC-10003237"/>
    <x v="2"/>
    <x v="11"/>
    <s v="Memorex Micro Travel Drive 4 GB"/>
    <x v="4328"/>
    <n v="2"/>
    <n v="0"/>
    <n v="9.1160000000000014"/>
  </r>
  <r>
    <n v="6175"/>
    <s v="US-2011-106299"/>
    <x v="2"/>
    <d v="2011-08-02T00:00:00"/>
    <x v="338"/>
    <x v="1"/>
    <s v="NZ-18565"/>
    <s v="Nick Zandusky"/>
    <x v="2"/>
    <s v="United States"/>
    <s v="Springfield"/>
    <x v="25"/>
    <n v="65807"/>
    <x v="2"/>
    <s v="OFF-ST-10002011"/>
    <x v="1"/>
    <x v="4"/>
    <s v="Smead Adjustable Mobile File Trolley with Lockable Top"/>
    <x v="4329"/>
    <n v="2"/>
    <n v="0"/>
    <n v="226.36260000000004"/>
  </r>
  <r>
    <n v="6176"/>
    <s v="CA-2012-158421"/>
    <x v="1"/>
    <d v="2012-09-21T00:00:00"/>
    <x v="1068"/>
    <x v="1"/>
    <s v="GB-14575"/>
    <s v="Giulietta Baptist"/>
    <x v="0"/>
    <s v="United States"/>
    <s v="Columbia"/>
    <x v="20"/>
    <n v="29203"/>
    <x v="0"/>
    <s v="FUR-CH-10000309"/>
    <x v="0"/>
    <x v="1"/>
    <s v="Global Comet Stacking Arm Chair"/>
    <x v="4330"/>
    <n v="4"/>
    <n v="0"/>
    <n v="422.51"/>
  </r>
  <r>
    <n v="6177"/>
    <s v="CA-2012-158421"/>
    <x v="1"/>
    <d v="2012-09-21T00:00:00"/>
    <x v="1068"/>
    <x v="1"/>
    <s v="GB-14575"/>
    <s v="Giulietta Baptist"/>
    <x v="0"/>
    <s v="United States"/>
    <s v="Columbia"/>
    <x v="20"/>
    <n v="29203"/>
    <x v="0"/>
    <s v="OFF-ST-10002444"/>
    <x v="1"/>
    <x v="4"/>
    <s v="Recycled Eldon Regeneration Jumbo File"/>
    <x v="3016"/>
    <n v="7"/>
    <n v="0"/>
    <n v="24.068799999999996"/>
  </r>
  <r>
    <n v="6178"/>
    <s v="CA-2012-158421"/>
    <x v="1"/>
    <d v="2012-09-21T00:00:00"/>
    <x v="1068"/>
    <x v="1"/>
    <s v="GB-14575"/>
    <s v="Giulietta Baptist"/>
    <x v="0"/>
    <s v="United States"/>
    <s v="Columbia"/>
    <x v="20"/>
    <n v="29203"/>
    <x v="0"/>
    <s v="OFF-EN-10001453"/>
    <x v="1"/>
    <x v="12"/>
    <s v="Tyvek Interoffice Envelopes, 9 1/2&quot; x 12 1/2&quot;, 100/Box"/>
    <x v="4331"/>
    <n v="2"/>
    <n v="0"/>
    <n v="57.32119999999999"/>
  </r>
  <r>
    <n v="6179"/>
    <s v="CA-2012-158421"/>
    <x v="1"/>
    <d v="2012-09-21T00:00:00"/>
    <x v="1068"/>
    <x v="1"/>
    <s v="GB-14575"/>
    <s v="Giulietta Baptist"/>
    <x v="0"/>
    <s v="United States"/>
    <s v="Columbia"/>
    <x v="20"/>
    <n v="29203"/>
    <x v="0"/>
    <s v="OFF-PA-10001801"/>
    <x v="1"/>
    <x v="10"/>
    <s v="Xerox 193"/>
    <x v="100"/>
    <n v="4"/>
    <n v="0"/>
    <n v="11.720800000000001"/>
  </r>
  <r>
    <n v="6180"/>
    <s v="CA-2012-158421"/>
    <x v="1"/>
    <d v="2012-09-21T00:00:00"/>
    <x v="1068"/>
    <x v="1"/>
    <s v="GB-14575"/>
    <s v="Giulietta Baptist"/>
    <x v="0"/>
    <s v="United States"/>
    <s v="Columbia"/>
    <x v="20"/>
    <n v="29203"/>
    <x v="0"/>
    <s v="OFF-ST-10000563"/>
    <x v="1"/>
    <x v="4"/>
    <s v="Fellowes Bankers Box Stor/Drawer Steel Plus"/>
    <x v="1480"/>
    <n v="2"/>
    <n v="0"/>
    <n v="6.3960000000000008"/>
  </r>
  <r>
    <n v="6181"/>
    <s v="CA-2012-158421"/>
    <x v="1"/>
    <d v="2012-09-21T00:00:00"/>
    <x v="1068"/>
    <x v="1"/>
    <s v="GB-14575"/>
    <s v="Giulietta Baptist"/>
    <x v="0"/>
    <s v="United States"/>
    <s v="Columbia"/>
    <x v="20"/>
    <n v="29203"/>
    <x v="0"/>
    <s v="TEC-PH-10000369"/>
    <x v="2"/>
    <x v="7"/>
    <s v="HTC One Mini"/>
    <x v="3211"/>
    <n v="5"/>
    <n v="0"/>
    <n v="176.38600000000002"/>
  </r>
  <r>
    <n v="6182"/>
    <s v="CA-2012-158421"/>
    <x v="1"/>
    <d v="2012-09-21T00:00:00"/>
    <x v="1068"/>
    <x v="1"/>
    <s v="GB-14575"/>
    <s v="Giulietta Baptist"/>
    <x v="0"/>
    <s v="United States"/>
    <s v="Columbia"/>
    <x v="20"/>
    <n v="29203"/>
    <x v="0"/>
    <s v="TEC-PH-10002538"/>
    <x v="2"/>
    <x v="7"/>
    <s v="Grandstream GXP1160 VoIP phone"/>
    <x v="4332"/>
    <n v="3"/>
    <n v="0"/>
    <n v="32.981699999999989"/>
  </r>
  <r>
    <n v="6183"/>
    <s v="CA-2012-158421"/>
    <x v="1"/>
    <d v="2012-09-21T00:00:00"/>
    <x v="1068"/>
    <x v="1"/>
    <s v="GB-14575"/>
    <s v="Giulietta Baptist"/>
    <x v="0"/>
    <s v="United States"/>
    <s v="Columbia"/>
    <x v="20"/>
    <n v="29203"/>
    <x v="0"/>
    <s v="OFF-BI-10000050"/>
    <x v="1"/>
    <x v="8"/>
    <s v="Angle-D Binders with Locking Rings, Label Holders"/>
    <x v="4333"/>
    <n v="2"/>
    <n v="0"/>
    <n v="6.8619999999999992"/>
  </r>
  <r>
    <n v="6184"/>
    <s v="CA-2012-158421"/>
    <x v="1"/>
    <d v="2012-09-21T00:00:00"/>
    <x v="1068"/>
    <x v="1"/>
    <s v="GB-14575"/>
    <s v="Giulietta Baptist"/>
    <x v="0"/>
    <s v="United States"/>
    <s v="Columbia"/>
    <x v="20"/>
    <n v="29203"/>
    <x v="0"/>
    <s v="OFF-ST-10004186"/>
    <x v="1"/>
    <x v="4"/>
    <s v="Stur-D-Stor Shelving, Vertical 5-Shelf: 72&quot;H x 36&quot;W x 18 1/2&quot;D"/>
    <x v="4334"/>
    <n v="8"/>
    <n v="0"/>
    <n v="17.756799999999998"/>
  </r>
  <r>
    <n v="6185"/>
    <s v="CA-2013-143609"/>
    <x v="0"/>
    <d v="2013-12-12T00:00:00"/>
    <x v="10"/>
    <x v="2"/>
    <s v="DB-13270"/>
    <s v="Deborah Brumfield"/>
    <x v="2"/>
    <s v="United States"/>
    <s v="Portland"/>
    <x v="21"/>
    <n v="97206"/>
    <x v="1"/>
    <s v="FUR-CH-10004218"/>
    <x v="0"/>
    <x v="1"/>
    <s v="Global Fabric Manager's Chair, Dark Gray"/>
    <x v="4335"/>
    <n v="5"/>
    <n v="0.2"/>
    <n v="25.245000000000019"/>
  </r>
  <r>
    <n v="6186"/>
    <s v="CA-2012-138331"/>
    <x v="1"/>
    <d v="2012-08-07T00:00:00"/>
    <x v="576"/>
    <x v="1"/>
    <s v="JK-15625"/>
    <s v="Jim Karlsson"/>
    <x v="0"/>
    <s v="United States"/>
    <s v="Philadelphia"/>
    <x v="9"/>
    <n v="19120"/>
    <x v="3"/>
    <s v="OFF-AR-10002952"/>
    <x v="1"/>
    <x v="6"/>
    <s v="Stanley Contemporary Battery Pencil Sharpeners"/>
    <x v="4336"/>
    <n v="10"/>
    <n v="0.2"/>
    <n v="10.679999999999996"/>
  </r>
  <r>
    <n v="6187"/>
    <s v="CA-2012-138954"/>
    <x v="1"/>
    <d v="2012-11-15T00:00:00"/>
    <x v="50"/>
    <x v="2"/>
    <s v="MH-17785"/>
    <s v="Maya Herman"/>
    <x v="1"/>
    <s v="United States"/>
    <s v="New York City"/>
    <x v="15"/>
    <n v="10035"/>
    <x v="3"/>
    <s v="OFF-ST-10003058"/>
    <x v="1"/>
    <x v="4"/>
    <s v="Eldon Mobile Mega Data Cart  Mega Stackable  Add-On Trays"/>
    <x v="421"/>
    <n v="3"/>
    <n v="0"/>
    <n v="20.575499999999998"/>
  </r>
  <r>
    <n v="6188"/>
    <s v="CA-2012-138954"/>
    <x v="1"/>
    <d v="2012-11-15T00:00:00"/>
    <x v="50"/>
    <x v="2"/>
    <s v="MH-17785"/>
    <s v="Maya Herman"/>
    <x v="1"/>
    <s v="United States"/>
    <s v="New York City"/>
    <x v="15"/>
    <n v="10035"/>
    <x v="3"/>
    <s v="OFF-BI-10003963"/>
    <x v="1"/>
    <x v="8"/>
    <s v="Cardinal Holdit Data Disk Pockets"/>
    <x v="4337"/>
    <n v="6"/>
    <n v="0.2"/>
    <n v="11.793599999999998"/>
  </r>
  <r>
    <n v="6189"/>
    <s v="CA-2012-138954"/>
    <x v="1"/>
    <d v="2012-11-15T00:00:00"/>
    <x v="50"/>
    <x v="2"/>
    <s v="MH-17785"/>
    <s v="Maya Herman"/>
    <x v="1"/>
    <s v="United States"/>
    <s v="New York City"/>
    <x v="15"/>
    <n v="10035"/>
    <x v="3"/>
    <s v="OFF-AR-10001955"/>
    <x v="1"/>
    <x v="6"/>
    <s v="Newell 319"/>
    <x v="4311"/>
    <n v="6"/>
    <n v="0"/>
    <n v="35.711999999999989"/>
  </r>
  <r>
    <n v="6190"/>
    <s v="CA-2014-157903"/>
    <x v="3"/>
    <d v="2014-04-05T00:00:00"/>
    <x v="1183"/>
    <x v="1"/>
    <s v="AM-10705"/>
    <s v="Anne McFarland"/>
    <x v="0"/>
    <s v="United States"/>
    <s v="Des Plaines"/>
    <x v="10"/>
    <n v="60016"/>
    <x v="2"/>
    <s v="TEC-PH-10004345"/>
    <x v="2"/>
    <x v="7"/>
    <s v="Cisco SPA 502G IP Phone"/>
    <x v="4338"/>
    <n v="4"/>
    <n v="0.2"/>
    <n v="47.97999999999999"/>
  </r>
  <r>
    <n v="6191"/>
    <s v="CA-2013-157259"/>
    <x v="0"/>
    <d v="2013-12-25T00:00:00"/>
    <x v="470"/>
    <x v="1"/>
    <s v="JM-15535"/>
    <s v="Jessica Myrick"/>
    <x v="0"/>
    <s v="United States"/>
    <s v="New York City"/>
    <x v="15"/>
    <n v="10035"/>
    <x v="3"/>
    <s v="FUR-FU-10003192"/>
    <x v="0"/>
    <x v="5"/>
    <s v="Luxo Adjustable Task Clamp Lamp"/>
    <x v="4339"/>
    <n v="9"/>
    <n v="0"/>
    <n v="207.88559999999998"/>
  </r>
  <r>
    <n v="6192"/>
    <s v="CA-2014-107986"/>
    <x v="3"/>
    <d v="2014-12-14T00:00:00"/>
    <x v="114"/>
    <x v="3"/>
    <s v="MW-18220"/>
    <s v="Mitch Webber"/>
    <x v="0"/>
    <s v="United States"/>
    <s v="Seattle"/>
    <x v="4"/>
    <n v="98103"/>
    <x v="1"/>
    <s v="OFF-ST-10001325"/>
    <x v="1"/>
    <x v="4"/>
    <s v="Sterilite Officeware Hinged File Box"/>
    <x v="974"/>
    <n v="3"/>
    <n v="0"/>
    <n v="8.4888000000000012"/>
  </r>
  <r>
    <n v="6193"/>
    <s v="CA-2014-104927"/>
    <x v="3"/>
    <d v="2014-12-23T00:00:00"/>
    <x v="738"/>
    <x v="1"/>
    <s v="AG-10330"/>
    <s v="Alex Grayson"/>
    <x v="0"/>
    <s v="United States"/>
    <s v="Houston"/>
    <x v="5"/>
    <n v="77095"/>
    <x v="2"/>
    <s v="OFF-PA-10000019"/>
    <x v="1"/>
    <x v="10"/>
    <s v="Xerox 1931"/>
    <x v="233"/>
    <n v="5"/>
    <n v="0.2"/>
    <n v="9.0719999999999992"/>
  </r>
  <r>
    <n v="6194"/>
    <s v="CA-2014-104927"/>
    <x v="3"/>
    <d v="2014-12-23T00:00:00"/>
    <x v="738"/>
    <x v="1"/>
    <s v="AG-10330"/>
    <s v="Alex Grayson"/>
    <x v="0"/>
    <s v="United States"/>
    <s v="Houston"/>
    <x v="5"/>
    <n v="77095"/>
    <x v="2"/>
    <s v="OFF-BI-10003429"/>
    <x v="1"/>
    <x v="8"/>
    <s v="Cardinal HOLDit! Binder Insert Strips,Extra Strips"/>
    <x v="4340"/>
    <n v="5"/>
    <n v="0.8"/>
    <n v="-9.8114999999999988"/>
  </r>
  <r>
    <n v="6195"/>
    <s v="CA-2014-104927"/>
    <x v="3"/>
    <d v="2014-12-23T00:00:00"/>
    <x v="738"/>
    <x v="1"/>
    <s v="AG-10330"/>
    <s v="Alex Grayson"/>
    <x v="0"/>
    <s v="United States"/>
    <s v="Houston"/>
    <x v="5"/>
    <n v="77095"/>
    <x v="2"/>
    <s v="OFF-PA-10000176"/>
    <x v="1"/>
    <x v="10"/>
    <s v="Xerox 1887"/>
    <x v="69"/>
    <n v="5"/>
    <n v="0.2"/>
    <n v="26.557999999999993"/>
  </r>
  <r>
    <n v="6196"/>
    <s v="CA-2014-113453"/>
    <x v="3"/>
    <d v="2014-10-22T00:00:00"/>
    <x v="980"/>
    <x v="1"/>
    <s v="CM-12160"/>
    <s v="Charles McCrossin"/>
    <x v="0"/>
    <s v="United States"/>
    <s v="Philadelphia"/>
    <x v="9"/>
    <n v="19143"/>
    <x v="3"/>
    <s v="TEC-PH-10004165"/>
    <x v="2"/>
    <x v="7"/>
    <s v="Mitel MiVoice 5330e IP Phone"/>
    <x v="4341"/>
    <n v="2"/>
    <n v="0.4"/>
    <n v="-76.997200000000021"/>
  </r>
  <r>
    <n v="6197"/>
    <s v="CA-2014-113453"/>
    <x v="3"/>
    <d v="2014-10-22T00:00:00"/>
    <x v="980"/>
    <x v="1"/>
    <s v="CM-12160"/>
    <s v="Charles McCrossin"/>
    <x v="0"/>
    <s v="United States"/>
    <s v="Philadelphia"/>
    <x v="9"/>
    <n v="19143"/>
    <x v="3"/>
    <s v="OFF-ST-10000352"/>
    <x v="1"/>
    <x v="4"/>
    <s v="Acco Perma 2700 Stacking Storage Drawers"/>
    <x v="4342"/>
    <n v="3"/>
    <n v="0.2"/>
    <n v="-4.460999999999995"/>
  </r>
  <r>
    <n v="6198"/>
    <s v="CA-2012-149909"/>
    <x v="1"/>
    <d v="2012-11-13T00:00:00"/>
    <x v="50"/>
    <x v="1"/>
    <s v="RA-19915"/>
    <s v="Russell Applegate"/>
    <x v="0"/>
    <s v="United States"/>
    <s v="Columbus"/>
    <x v="14"/>
    <n v="47201"/>
    <x v="2"/>
    <s v="OFF-PA-10000726"/>
    <x v="1"/>
    <x v="10"/>
    <s v="Black Print Carbonless Snap-Off Rapid Letter, 8 1/2&quot; x 7&quot;"/>
    <x v="4343"/>
    <n v="7"/>
    <n v="0"/>
    <n v="28.696499999999993"/>
  </r>
  <r>
    <n v="6199"/>
    <s v="CA-2012-149909"/>
    <x v="1"/>
    <d v="2012-11-13T00:00:00"/>
    <x v="50"/>
    <x v="1"/>
    <s v="RA-19915"/>
    <s v="Russell Applegate"/>
    <x v="0"/>
    <s v="United States"/>
    <s v="Columbus"/>
    <x v="14"/>
    <n v="47201"/>
    <x v="2"/>
    <s v="TEC-PH-10001536"/>
    <x v="2"/>
    <x v="7"/>
    <s v="Spigen Samsung Galaxy S5 Case Wallet"/>
    <x v="4344"/>
    <n v="3"/>
    <n v="0"/>
    <n v="13.252199999999997"/>
  </r>
  <r>
    <n v="6200"/>
    <s v="CA-2012-149909"/>
    <x v="1"/>
    <d v="2012-11-13T00:00:00"/>
    <x v="50"/>
    <x v="1"/>
    <s v="RA-19915"/>
    <s v="Russell Applegate"/>
    <x v="0"/>
    <s v="United States"/>
    <s v="Columbus"/>
    <x v="14"/>
    <n v="47201"/>
    <x v="2"/>
    <s v="OFF-PA-10001790"/>
    <x v="1"/>
    <x v="10"/>
    <s v="Xerox 1910"/>
    <x v="3656"/>
    <n v="2"/>
    <n v="0"/>
    <n v="46.118399999999994"/>
  </r>
  <r>
    <n v="6201"/>
    <s v="CA-2012-146675"/>
    <x v="1"/>
    <d v="2012-04-16T00:00:00"/>
    <x v="1077"/>
    <x v="1"/>
    <s v="SB-20185"/>
    <s v="Sarah Brown"/>
    <x v="0"/>
    <s v="United States"/>
    <s v="Evanston"/>
    <x v="10"/>
    <n v="60201"/>
    <x v="2"/>
    <s v="TEC-CO-10001766"/>
    <x v="2"/>
    <x v="16"/>
    <s v="Canon PC940 Copier"/>
    <x v="4345"/>
    <n v="4"/>
    <n v="0.2"/>
    <n v="485.98919999999993"/>
  </r>
  <r>
    <n v="6202"/>
    <s v="CA-2012-146675"/>
    <x v="1"/>
    <d v="2012-04-16T00:00:00"/>
    <x v="1077"/>
    <x v="1"/>
    <s v="SB-20185"/>
    <s v="Sarah Brown"/>
    <x v="0"/>
    <s v="United States"/>
    <s v="Evanston"/>
    <x v="10"/>
    <n v="60201"/>
    <x v="2"/>
    <s v="TEC-AC-10004396"/>
    <x v="2"/>
    <x v="11"/>
    <s v="Logitech Keyboard K120"/>
    <x v="1906"/>
    <n v="3"/>
    <n v="0.2"/>
    <n v="-4.9004999999999974"/>
  </r>
  <r>
    <n v="6203"/>
    <s v="CA-2013-118332"/>
    <x v="0"/>
    <d v="2013-12-17T00:00:00"/>
    <x v="491"/>
    <x v="1"/>
    <s v="PK-19075"/>
    <s v="Pete Kriz"/>
    <x v="0"/>
    <s v="United States"/>
    <s v="Apple Valley"/>
    <x v="1"/>
    <n v="92307"/>
    <x v="1"/>
    <s v="FUR-CH-10001708"/>
    <x v="0"/>
    <x v="1"/>
    <s v="Office Star - Contemporary Swivel Chair with Padded Adjustable Arms and Flex Back"/>
    <x v="4346"/>
    <n v="5"/>
    <n v="0.2"/>
    <n v="7.0489999999999498"/>
  </r>
  <r>
    <n v="6204"/>
    <s v="CA-2013-133669"/>
    <x v="0"/>
    <d v="2013-10-22T00:00:00"/>
    <x v="434"/>
    <x v="1"/>
    <s v="SV-20935"/>
    <s v="Susan Vittorini"/>
    <x v="0"/>
    <s v="United States"/>
    <s v="Columbus"/>
    <x v="24"/>
    <n v="43229"/>
    <x v="3"/>
    <s v="TEC-PH-10001305"/>
    <x v="2"/>
    <x v="7"/>
    <s v="Panasonic KX TS208W Corded phone"/>
    <x v="4347"/>
    <n v="8"/>
    <n v="0.4"/>
    <n v="-47.030399999999986"/>
  </r>
  <r>
    <n v="6205"/>
    <s v="CA-2014-145660"/>
    <x v="3"/>
    <d v="2014-12-02T00:00:00"/>
    <x v="108"/>
    <x v="2"/>
    <s v="MG-17650"/>
    <s v="Matthew Grinstein"/>
    <x v="2"/>
    <s v="United States"/>
    <s v="Marion"/>
    <x v="24"/>
    <n v="43302"/>
    <x v="3"/>
    <s v="FUR-FU-10002885"/>
    <x v="0"/>
    <x v="5"/>
    <s v="Magna Visual Magnetic Picture Hangers"/>
    <x v="326"/>
    <n v="2"/>
    <n v="0.2"/>
    <n v="1.7352000000000005"/>
  </r>
  <r>
    <n v="6206"/>
    <s v="CA-2013-133697"/>
    <x v="0"/>
    <d v="2013-10-21T00:00:00"/>
    <x v="351"/>
    <x v="0"/>
    <s v="CM-12445"/>
    <s v="Chuck Magee"/>
    <x v="0"/>
    <s v="United States"/>
    <s v="Houston"/>
    <x v="5"/>
    <n v="77095"/>
    <x v="2"/>
    <s v="OFF-PA-10000726"/>
    <x v="1"/>
    <x v="10"/>
    <s v="Black Print Carbonless Snap-Off Rapid Letter, 8 1/2&quot; x 7&quot;"/>
    <x v="4348"/>
    <n v="7"/>
    <n v="0.2"/>
    <n v="15.942499999999992"/>
  </r>
  <r>
    <n v="6207"/>
    <s v="CA-2013-133697"/>
    <x v="0"/>
    <d v="2013-10-21T00:00:00"/>
    <x v="351"/>
    <x v="0"/>
    <s v="CM-12445"/>
    <s v="Chuck Magee"/>
    <x v="0"/>
    <s v="United States"/>
    <s v="Houston"/>
    <x v="5"/>
    <n v="77095"/>
    <x v="2"/>
    <s v="OFF-FA-10003112"/>
    <x v="1"/>
    <x v="13"/>
    <s v="Staples"/>
    <x v="4349"/>
    <n v="4"/>
    <n v="0.2"/>
    <n v="7.8899999999999979"/>
  </r>
  <r>
    <n v="6208"/>
    <s v="CA-2013-133697"/>
    <x v="0"/>
    <d v="2013-10-21T00:00:00"/>
    <x v="351"/>
    <x v="0"/>
    <s v="CM-12445"/>
    <s v="Chuck Magee"/>
    <x v="0"/>
    <s v="United States"/>
    <s v="Houston"/>
    <x v="5"/>
    <n v="77095"/>
    <x v="2"/>
    <s v="FUR-CH-10002372"/>
    <x v="0"/>
    <x v="1"/>
    <s v="Office Star - Ergonomically Designed Knee Chair"/>
    <x v="4350"/>
    <n v="1"/>
    <n v="0.3"/>
    <n v="-14.576399999999996"/>
  </r>
  <r>
    <n v="6209"/>
    <s v="CA-2014-148138"/>
    <x v="3"/>
    <d v="2014-09-30T00:00:00"/>
    <x v="914"/>
    <x v="1"/>
    <s v="ME-18010"/>
    <s v="Michelle Ellison"/>
    <x v="1"/>
    <s v="United States"/>
    <s v="Marion"/>
    <x v="24"/>
    <n v="43302"/>
    <x v="3"/>
    <s v="OFF-ST-10000563"/>
    <x v="1"/>
    <x v="4"/>
    <s v="Fellowes Bankers Box Stor/Drawer Steel Plus"/>
    <x v="4351"/>
    <n v="2"/>
    <n v="0.2"/>
    <n v="-6.3960000000000008"/>
  </r>
  <r>
    <n v="6210"/>
    <s v="CA-2014-119809"/>
    <x v="3"/>
    <d v="2014-08-19T00:00:00"/>
    <x v="1171"/>
    <x v="1"/>
    <s v="YS-21880"/>
    <s v="Yana Sorensen"/>
    <x v="1"/>
    <s v="United States"/>
    <s v="Seattle"/>
    <x v="4"/>
    <n v="98103"/>
    <x v="1"/>
    <s v="OFF-BI-10003925"/>
    <x v="1"/>
    <x v="8"/>
    <s v="Fellowes PB300 Plastic Comb Binding Machine"/>
    <x v="4352"/>
    <n v="9"/>
    <n v="0.2"/>
    <n v="942.81569999999988"/>
  </r>
  <r>
    <n v="6211"/>
    <s v="CA-2014-119809"/>
    <x v="3"/>
    <d v="2014-08-19T00:00:00"/>
    <x v="1171"/>
    <x v="1"/>
    <s v="YS-21880"/>
    <s v="Yana Sorensen"/>
    <x v="1"/>
    <s v="United States"/>
    <s v="Seattle"/>
    <x v="4"/>
    <n v="98103"/>
    <x v="1"/>
    <s v="OFF-ST-10003306"/>
    <x v="1"/>
    <x v="4"/>
    <s v="Letter Size Cart"/>
    <x v="1415"/>
    <n v="7"/>
    <n v="0"/>
    <n v="290.00579999999991"/>
  </r>
  <r>
    <n v="6212"/>
    <s v="CA-2014-119809"/>
    <x v="3"/>
    <d v="2014-08-19T00:00:00"/>
    <x v="1171"/>
    <x v="1"/>
    <s v="YS-21880"/>
    <s v="Yana Sorensen"/>
    <x v="1"/>
    <s v="United States"/>
    <s v="Seattle"/>
    <x v="4"/>
    <n v="98103"/>
    <x v="1"/>
    <s v="FUR-FU-10001475"/>
    <x v="0"/>
    <x v="5"/>
    <s v="Contract Clock, 14&quot;, Brown"/>
    <x v="4353"/>
    <n v="3"/>
    <n v="0"/>
    <n v="22.419600000000003"/>
  </r>
  <r>
    <n v="6213"/>
    <s v="CA-2014-149944"/>
    <x v="3"/>
    <d v="2014-11-13T00:00:00"/>
    <x v="38"/>
    <x v="0"/>
    <s v="MB-17305"/>
    <s v="Maria Bertelson"/>
    <x v="0"/>
    <s v="United States"/>
    <s v="Longview"/>
    <x v="4"/>
    <n v="98632"/>
    <x v="1"/>
    <s v="OFF-FA-10003495"/>
    <x v="1"/>
    <x v="13"/>
    <s v="Staples"/>
    <x v="2614"/>
    <n v="3"/>
    <n v="0"/>
    <n v="9.120000000000001"/>
  </r>
  <r>
    <n v="6214"/>
    <s v="CA-2014-149944"/>
    <x v="3"/>
    <d v="2014-11-13T00:00:00"/>
    <x v="38"/>
    <x v="0"/>
    <s v="MB-17305"/>
    <s v="Maria Bertelson"/>
    <x v="0"/>
    <s v="United States"/>
    <s v="Longview"/>
    <x v="4"/>
    <n v="98632"/>
    <x v="1"/>
    <s v="OFF-AP-10004708"/>
    <x v="1"/>
    <x v="9"/>
    <s v="Fellowes Superior 10 Outlet Split Surge Protector"/>
    <x v="566"/>
    <n v="2"/>
    <n v="0"/>
    <n v="22.074799999999996"/>
  </r>
  <r>
    <n v="6215"/>
    <s v="CA-2011-128538"/>
    <x v="2"/>
    <d v="2011-10-11T00:00:00"/>
    <x v="323"/>
    <x v="1"/>
    <s v="AS-10240"/>
    <s v="Alan Shonely"/>
    <x v="0"/>
    <s v="United States"/>
    <s v="Redondo Beach"/>
    <x v="1"/>
    <n v="90278"/>
    <x v="1"/>
    <s v="OFF-EN-10001219"/>
    <x v="1"/>
    <x v="12"/>
    <s v="#10- 4 1/8&quot; x 9 1/2&quot; Security-Tint Envelopes"/>
    <x v="2522"/>
    <n v="1"/>
    <n v="0"/>
    <n v="3.7435999999999998"/>
  </r>
  <r>
    <n v="6216"/>
    <s v="CA-2012-161711"/>
    <x v="1"/>
    <d v="2012-11-28T00:00:00"/>
    <x v="253"/>
    <x v="1"/>
    <s v="MC-17425"/>
    <s v="Mark Cousins"/>
    <x v="1"/>
    <s v="United States"/>
    <s v="New York City"/>
    <x v="15"/>
    <n v="10035"/>
    <x v="3"/>
    <s v="FUR-FU-10000087"/>
    <x v="0"/>
    <x v="5"/>
    <s v="Executive Impressions 14&quot; Two-Color Numerals Wall Clock"/>
    <x v="4354"/>
    <n v="3"/>
    <n v="0"/>
    <n v="27.945600000000002"/>
  </r>
  <r>
    <n v="6217"/>
    <s v="CA-2012-161711"/>
    <x v="1"/>
    <d v="2012-11-28T00:00:00"/>
    <x v="253"/>
    <x v="1"/>
    <s v="MC-17425"/>
    <s v="Mark Cousins"/>
    <x v="1"/>
    <s v="United States"/>
    <s v="New York City"/>
    <x v="15"/>
    <n v="10035"/>
    <x v="3"/>
    <s v="OFF-EN-10001539"/>
    <x v="1"/>
    <x v="12"/>
    <s v="Staples"/>
    <x v="2586"/>
    <n v="8"/>
    <n v="0"/>
    <n v="29.252800000000001"/>
  </r>
  <r>
    <n v="6218"/>
    <s v="US-2012-129553"/>
    <x v="1"/>
    <d v="2012-07-27T00:00:00"/>
    <x v="1039"/>
    <x v="1"/>
    <s v="PG-18820"/>
    <s v="Patrick Gardner"/>
    <x v="0"/>
    <s v="United States"/>
    <s v="Louisville"/>
    <x v="0"/>
    <n v="40214"/>
    <x v="0"/>
    <s v="TEC-PH-10004897"/>
    <x v="2"/>
    <x v="7"/>
    <s v="Mediabridge Sport Armband iPhone 5s"/>
    <x v="2065"/>
    <n v="3"/>
    <n v="0"/>
    <n v="0.29969999999999963"/>
  </r>
  <r>
    <n v="6219"/>
    <s v="CA-2013-160220"/>
    <x v="0"/>
    <d v="2013-10-21T00:00:00"/>
    <x v="936"/>
    <x v="1"/>
    <s v="JS-16030"/>
    <s v="Joy Smith"/>
    <x v="0"/>
    <s v="United States"/>
    <s v="Trenton"/>
    <x v="12"/>
    <n v="48183"/>
    <x v="2"/>
    <s v="TEC-PH-10001300"/>
    <x v="2"/>
    <x v="7"/>
    <s v="iKross Bluetooth Portable Keyboard + Cell Phone Stand Holder + Brush for Apple iPhone 5S 5C 5, 4S 4"/>
    <x v="4355"/>
    <n v="6"/>
    <n v="0"/>
    <n v="35.195999999999998"/>
  </r>
  <r>
    <n v="6220"/>
    <s v="CA-2013-160220"/>
    <x v="0"/>
    <d v="2013-10-21T00:00:00"/>
    <x v="936"/>
    <x v="1"/>
    <s v="JS-16030"/>
    <s v="Joy Smith"/>
    <x v="0"/>
    <s v="United States"/>
    <s v="Trenton"/>
    <x v="12"/>
    <n v="48183"/>
    <x v="2"/>
    <s v="TEC-PH-10001557"/>
    <x v="2"/>
    <x v="7"/>
    <s v="Pyle PMP37LED"/>
    <x v="772"/>
    <n v="2"/>
    <n v="0"/>
    <n v="51.834599999999995"/>
  </r>
  <r>
    <n v="6221"/>
    <s v="CA-2013-160220"/>
    <x v="0"/>
    <d v="2013-10-21T00:00:00"/>
    <x v="936"/>
    <x v="1"/>
    <s v="JS-16030"/>
    <s v="Joy Smith"/>
    <x v="0"/>
    <s v="United States"/>
    <s v="Trenton"/>
    <x v="12"/>
    <n v="48183"/>
    <x v="2"/>
    <s v="OFF-ST-10000617"/>
    <x v="1"/>
    <x v="4"/>
    <s v="Woodgrain Magazine Files by Perma"/>
    <x v="1539"/>
    <n v="7"/>
    <n v="0"/>
    <n v="1.4601999999999977"/>
  </r>
  <r>
    <n v="6222"/>
    <s v="US-2014-157224"/>
    <x v="3"/>
    <d v="2014-09-15T00:00:00"/>
    <x v="934"/>
    <x v="0"/>
    <s v="JB-16000"/>
    <s v="Joy Bell-"/>
    <x v="0"/>
    <s v="United States"/>
    <s v="Los Angeles"/>
    <x v="1"/>
    <n v="90045"/>
    <x v="1"/>
    <s v="OFF-LA-10000121"/>
    <x v="1"/>
    <x v="2"/>
    <s v="Avery 48"/>
    <x v="4356"/>
    <n v="9"/>
    <n v="0"/>
    <n v="26.081999999999997"/>
  </r>
  <r>
    <n v="6223"/>
    <s v="CA-2014-140627"/>
    <x v="3"/>
    <d v="2014-12-24T00:00:00"/>
    <x v="63"/>
    <x v="1"/>
    <s v="DK-12985"/>
    <s v="Darren Koutras"/>
    <x v="0"/>
    <s v="United States"/>
    <s v="Hendersonville"/>
    <x v="18"/>
    <n v="37075"/>
    <x v="0"/>
    <s v="FUR-FU-10000087"/>
    <x v="0"/>
    <x v="5"/>
    <s v="Executive Impressions 14&quot; Two-Color Numerals Wall Clock"/>
    <x v="218"/>
    <n v="4"/>
    <n v="0.2"/>
    <n v="19.084800000000005"/>
  </r>
  <r>
    <n v="6224"/>
    <s v="CA-2014-140627"/>
    <x v="3"/>
    <d v="2014-12-24T00:00:00"/>
    <x v="63"/>
    <x v="1"/>
    <s v="DK-12985"/>
    <s v="Darren Koutras"/>
    <x v="0"/>
    <s v="United States"/>
    <s v="Hendersonville"/>
    <x v="18"/>
    <n v="37075"/>
    <x v="0"/>
    <s v="OFF-AR-10000422"/>
    <x v="1"/>
    <x v="6"/>
    <s v="Pencil and Crayon Sharpener"/>
    <x v="4357"/>
    <n v="7"/>
    <n v="0.2"/>
    <n v="1.0730999999999993"/>
  </r>
  <r>
    <n v="6225"/>
    <s v="CA-2014-140627"/>
    <x v="3"/>
    <d v="2014-12-24T00:00:00"/>
    <x v="63"/>
    <x v="1"/>
    <s v="DK-12985"/>
    <s v="Darren Koutras"/>
    <x v="0"/>
    <s v="United States"/>
    <s v="Hendersonville"/>
    <x v="18"/>
    <n v="37075"/>
    <x v="0"/>
    <s v="OFF-ST-10004123"/>
    <x v="1"/>
    <x v="4"/>
    <s v="Safco Industrial Wire Shelving System"/>
    <x v="287"/>
    <n v="3"/>
    <n v="0.2"/>
    <n v="-54.588000000000008"/>
  </r>
  <r>
    <n v="6226"/>
    <s v="CA-2012-133445"/>
    <x v="1"/>
    <d v="2012-10-05T00:00:00"/>
    <x v="256"/>
    <x v="1"/>
    <s v="JF-15490"/>
    <s v="Jeremy Farry"/>
    <x v="0"/>
    <s v="United States"/>
    <s v="Portland"/>
    <x v="21"/>
    <n v="97206"/>
    <x v="1"/>
    <s v="FUR-BO-10003660"/>
    <x v="0"/>
    <x v="0"/>
    <s v="Bush Cubix Collection Bookcases, Fully Assembled"/>
    <x v="4358"/>
    <n v="1"/>
    <n v="0.7"/>
    <n v="-103.86059999999998"/>
  </r>
  <r>
    <n v="6227"/>
    <s v="CA-2012-133445"/>
    <x v="1"/>
    <d v="2012-10-05T00:00:00"/>
    <x v="256"/>
    <x v="1"/>
    <s v="JF-15490"/>
    <s v="Jeremy Farry"/>
    <x v="0"/>
    <s v="United States"/>
    <s v="Portland"/>
    <x v="21"/>
    <n v="97206"/>
    <x v="1"/>
    <s v="FUR-CH-10000422"/>
    <x v="0"/>
    <x v="1"/>
    <s v="Global Highback Leather Tilter in Burgundy"/>
    <x v="4359"/>
    <n v="4"/>
    <n v="0.2"/>
    <n v="-14.558399999999978"/>
  </r>
  <r>
    <n v="6228"/>
    <s v="CA-2011-148782"/>
    <x v="2"/>
    <d v="2011-11-02T00:00:00"/>
    <x v="322"/>
    <x v="1"/>
    <s v="PO-18850"/>
    <s v="Patrick O'Brill"/>
    <x v="0"/>
    <s v="United States"/>
    <s v="Irving"/>
    <x v="5"/>
    <n v="75061"/>
    <x v="2"/>
    <s v="TEC-PH-10002923"/>
    <x v="2"/>
    <x v="7"/>
    <s v="Logitech B530 USB Headset - headset - Full size, Binaural"/>
    <x v="2550"/>
    <n v="3"/>
    <n v="0.2"/>
    <n v="7.7679000000000009"/>
  </r>
  <r>
    <n v="6229"/>
    <s v="CA-2013-148208"/>
    <x v="0"/>
    <d v="2013-01-22T00:00:00"/>
    <x v="1040"/>
    <x v="1"/>
    <s v="BT-11530"/>
    <s v="Bradley Talbott"/>
    <x v="2"/>
    <s v="United States"/>
    <s v="Cleveland"/>
    <x v="24"/>
    <n v="44105"/>
    <x v="3"/>
    <s v="TEC-PH-10004093"/>
    <x v="2"/>
    <x v="7"/>
    <s v="Panasonic Kx-TS550"/>
    <x v="4360"/>
    <n v="4"/>
    <n v="0.4"/>
    <n v="-20.235600000000005"/>
  </r>
  <r>
    <n v="6230"/>
    <s v="CA-2013-148208"/>
    <x v="0"/>
    <d v="2013-01-22T00:00:00"/>
    <x v="1040"/>
    <x v="1"/>
    <s v="BT-11530"/>
    <s v="Bradley Talbott"/>
    <x v="2"/>
    <s v="United States"/>
    <s v="Cleveland"/>
    <x v="24"/>
    <n v="44105"/>
    <x v="3"/>
    <s v="TEC-AC-10000171"/>
    <x v="2"/>
    <x v="11"/>
    <s v="Verbatim 25 GB 6x Blu-ray Single Layer Recordable Disc, 25/Pack"/>
    <x v="498"/>
    <n v="3"/>
    <n v="0.2"/>
    <n v="15.863099999999999"/>
  </r>
  <r>
    <n v="6231"/>
    <s v="CA-2014-127656"/>
    <x v="3"/>
    <d v="2014-07-12T00:00:00"/>
    <x v="1089"/>
    <x v="1"/>
    <s v="NW-18400"/>
    <s v="Natalie Webber"/>
    <x v="0"/>
    <s v="United States"/>
    <s v="Waterloo"/>
    <x v="23"/>
    <n v="50701"/>
    <x v="2"/>
    <s v="OFF-AR-10001166"/>
    <x v="1"/>
    <x v="6"/>
    <s v="Staples"/>
    <x v="4361"/>
    <n v="4"/>
    <n v="0"/>
    <n v="11.8248"/>
  </r>
  <r>
    <n v="6232"/>
    <s v="US-2014-142188"/>
    <x v="3"/>
    <d v="2014-09-12T00:00:00"/>
    <x v="218"/>
    <x v="3"/>
    <s v="JF-15415"/>
    <s v="Jennifer Ferguson"/>
    <x v="0"/>
    <s v="United States"/>
    <s v="Seattle"/>
    <x v="4"/>
    <n v="98105"/>
    <x v="1"/>
    <s v="FUR-CH-10003199"/>
    <x v="0"/>
    <x v="1"/>
    <s v="Office Star - Contemporary Task Swivel Chair"/>
    <x v="2859"/>
    <n v="2"/>
    <n v="0.2"/>
    <n v="8.8783999999999921"/>
  </r>
  <r>
    <n v="6233"/>
    <s v="US-2014-142188"/>
    <x v="3"/>
    <d v="2014-09-12T00:00:00"/>
    <x v="218"/>
    <x v="3"/>
    <s v="JF-15415"/>
    <s v="Jennifer Ferguson"/>
    <x v="0"/>
    <s v="United States"/>
    <s v="Seattle"/>
    <x v="4"/>
    <n v="98105"/>
    <x v="1"/>
    <s v="OFF-PA-10002005"/>
    <x v="1"/>
    <x v="10"/>
    <s v="Xerox 225"/>
    <x v="541"/>
    <n v="3"/>
    <n v="0"/>
    <n v="9.3312000000000008"/>
  </r>
  <r>
    <n v="6234"/>
    <s v="US-2014-142188"/>
    <x v="3"/>
    <d v="2014-09-12T00:00:00"/>
    <x v="218"/>
    <x v="3"/>
    <s v="JF-15415"/>
    <s v="Jennifer Ferguson"/>
    <x v="0"/>
    <s v="United States"/>
    <s v="Seattle"/>
    <x v="4"/>
    <n v="98105"/>
    <x v="1"/>
    <s v="OFF-PA-10004101"/>
    <x v="1"/>
    <x v="10"/>
    <s v="Xerox 1894"/>
    <x v="4362"/>
    <n v="11"/>
    <n v="0"/>
    <n v="34.214400000000005"/>
  </r>
  <r>
    <n v="6235"/>
    <s v="US-2014-142188"/>
    <x v="3"/>
    <d v="2014-09-12T00:00:00"/>
    <x v="218"/>
    <x v="3"/>
    <s v="JF-15415"/>
    <s v="Jennifer Ferguson"/>
    <x v="0"/>
    <s v="United States"/>
    <s v="Seattle"/>
    <x v="4"/>
    <n v="98105"/>
    <x v="1"/>
    <s v="OFF-BI-10004600"/>
    <x v="1"/>
    <x v="8"/>
    <s v="Ibico Ibimaster 300 Manual Binding System"/>
    <x v="4363"/>
    <n v="5"/>
    <n v="0.2"/>
    <n v="459.98749999999995"/>
  </r>
  <r>
    <n v="6236"/>
    <s v="US-2014-142188"/>
    <x v="3"/>
    <d v="2014-09-12T00:00:00"/>
    <x v="218"/>
    <x v="3"/>
    <s v="JF-15415"/>
    <s v="Jennifer Ferguson"/>
    <x v="0"/>
    <s v="United States"/>
    <s v="Seattle"/>
    <x v="4"/>
    <n v="98105"/>
    <x v="1"/>
    <s v="TEC-PH-10000127"/>
    <x v="2"/>
    <x v="7"/>
    <s v="iOttie XL Car Mount"/>
    <x v="1105"/>
    <n v="5"/>
    <n v="0.2"/>
    <n v="-17.991000000000003"/>
  </r>
  <r>
    <n v="6237"/>
    <s v="CA-2013-144400"/>
    <x v="0"/>
    <d v="2013-02-23T00:00:00"/>
    <x v="824"/>
    <x v="1"/>
    <s v="AC-10420"/>
    <s v="Alyssa Crouse"/>
    <x v="1"/>
    <s v="United States"/>
    <s v="Philadelphia"/>
    <x v="9"/>
    <n v="19120"/>
    <x v="3"/>
    <s v="OFF-EN-10004386"/>
    <x v="1"/>
    <x v="12"/>
    <s v="Recycled Interoffice Envelopes with String and Button Closure, 10 x 13"/>
    <x v="264"/>
    <n v="3"/>
    <n v="0.2"/>
    <n v="21.591000000000001"/>
  </r>
  <r>
    <n v="6238"/>
    <s v="US-2013-155180"/>
    <x v="0"/>
    <d v="2013-01-22T00:00:00"/>
    <x v="1184"/>
    <x v="1"/>
    <s v="TB-21280"/>
    <s v="Toby Braunhardt"/>
    <x v="0"/>
    <s v="United States"/>
    <s v="New York City"/>
    <x v="15"/>
    <n v="10009"/>
    <x v="3"/>
    <s v="OFF-BI-10004506"/>
    <x v="1"/>
    <x v="8"/>
    <s v="Wilson Jones data.warehouse D-Ring Binders with DublLock"/>
    <x v="4364"/>
    <n v="4"/>
    <n v="0.2"/>
    <n v="9.2176000000000009"/>
  </r>
  <r>
    <n v="6239"/>
    <s v="CA-2012-134075"/>
    <x v="1"/>
    <d v="2012-12-12T00:00:00"/>
    <x v="313"/>
    <x v="1"/>
    <s v="HA-14905"/>
    <s v="Helen Abelman"/>
    <x v="0"/>
    <s v="United States"/>
    <s v="San Jose"/>
    <x v="1"/>
    <n v="95123"/>
    <x v="1"/>
    <s v="FUR-FU-10004597"/>
    <x v="0"/>
    <x v="5"/>
    <s v="Eldon Cleatmat Chair Mats for Medium Pile Carpets"/>
    <x v="4365"/>
    <n v="3"/>
    <n v="0"/>
    <n v="21.64500000000001"/>
  </r>
  <r>
    <n v="6240"/>
    <s v="CA-2012-134075"/>
    <x v="1"/>
    <d v="2012-12-12T00:00:00"/>
    <x v="313"/>
    <x v="1"/>
    <s v="HA-14905"/>
    <s v="Helen Abelman"/>
    <x v="0"/>
    <s v="United States"/>
    <s v="San Jose"/>
    <x v="1"/>
    <n v="95123"/>
    <x v="1"/>
    <s v="OFF-ST-10001496"/>
    <x v="1"/>
    <x v="4"/>
    <s v="Standard Rollaway File with Lock"/>
    <x v="2936"/>
    <n v="2"/>
    <n v="0"/>
    <n v="93.698800000000006"/>
  </r>
  <r>
    <n v="6241"/>
    <s v="US-2013-131912"/>
    <x v="0"/>
    <d v="2013-10-30T00:00:00"/>
    <x v="97"/>
    <x v="0"/>
    <s v="LH-17155"/>
    <s v="Logan Haushalter"/>
    <x v="0"/>
    <s v="United States"/>
    <s v="Los Angeles"/>
    <x v="1"/>
    <n v="90008"/>
    <x v="1"/>
    <s v="OFF-BI-10004236"/>
    <x v="1"/>
    <x v="8"/>
    <s v="XtraLife ClearVue Slant-D Ring Binder, White, 3&quot;"/>
    <x v="4366"/>
    <n v="1"/>
    <n v="0.2"/>
    <n v="3.8167999999999997"/>
  </r>
  <r>
    <n v="6242"/>
    <s v="CA-2014-141572"/>
    <x v="3"/>
    <d v="2014-05-29T00:00:00"/>
    <x v="1135"/>
    <x v="0"/>
    <s v="LO-17170"/>
    <s v="Lori Olson"/>
    <x v="1"/>
    <s v="United States"/>
    <s v="Concord"/>
    <x v="38"/>
    <n v="3301"/>
    <x v="3"/>
    <s v="FUR-FU-10001185"/>
    <x v="0"/>
    <x v="5"/>
    <s v="Advantus Employee of the Month Certificate Frame, 11 x 13-1/2"/>
    <x v="4367"/>
    <n v="8"/>
    <n v="0"/>
    <n v="101.4504"/>
  </r>
  <r>
    <n v="6243"/>
    <s v="CA-2011-134621"/>
    <x v="2"/>
    <d v="2011-12-21T00:00:00"/>
    <x v="58"/>
    <x v="1"/>
    <s v="DP-13390"/>
    <s v="Dennis Pardue"/>
    <x v="2"/>
    <s v="United States"/>
    <s v="Columbia"/>
    <x v="18"/>
    <n v="38401"/>
    <x v="0"/>
    <s v="OFF-BI-10000977"/>
    <x v="1"/>
    <x v="8"/>
    <s v="Ibico Plastic Spiral Binding Combs"/>
    <x v="2614"/>
    <n v="2"/>
    <n v="0.7"/>
    <n v="-14.591999999999999"/>
  </r>
  <r>
    <n v="6244"/>
    <s v="CA-2013-165561"/>
    <x v="0"/>
    <d v="2013-11-25T00:00:00"/>
    <x v="940"/>
    <x v="1"/>
    <s v="CR-12580"/>
    <s v="Clay Rozendal"/>
    <x v="2"/>
    <s v="United States"/>
    <s v="Bellevue"/>
    <x v="4"/>
    <n v="98006"/>
    <x v="1"/>
    <s v="OFF-SU-10004782"/>
    <x v="1"/>
    <x v="14"/>
    <s v="Elite 5&quot; Scissors"/>
    <x v="3554"/>
    <n v="3"/>
    <n v="0"/>
    <n v="7.6049999999999978"/>
  </r>
  <r>
    <n v="6245"/>
    <s v="CA-2012-112305"/>
    <x v="1"/>
    <d v="2012-11-20T00:00:00"/>
    <x v="332"/>
    <x v="1"/>
    <s v="KB-16405"/>
    <s v="Katrina Bavinger"/>
    <x v="2"/>
    <s v="United States"/>
    <s v="Seattle"/>
    <x v="4"/>
    <n v="98105"/>
    <x v="1"/>
    <s v="OFF-AR-10002067"/>
    <x v="1"/>
    <x v="6"/>
    <s v="Newell 334"/>
    <x v="4311"/>
    <n v="6"/>
    <n v="0"/>
    <n v="30.950400000000002"/>
  </r>
  <r>
    <n v="6246"/>
    <s v="CA-2012-112305"/>
    <x v="1"/>
    <d v="2012-11-20T00:00:00"/>
    <x v="332"/>
    <x v="1"/>
    <s v="KB-16405"/>
    <s v="Katrina Bavinger"/>
    <x v="2"/>
    <s v="United States"/>
    <s v="Seattle"/>
    <x v="4"/>
    <n v="98105"/>
    <x v="1"/>
    <s v="FUR-FU-10002364"/>
    <x v="0"/>
    <x v="5"/>
    <s v="Eldon Expressions Wood Desk Accessories, Oak"/>
    <x v="3077"/>
    <n v="3"/>
    <n v="0"/>
    <n v="6.4205999999999976"/>
  </r>
  <r>
    <n v="6247"/>
    <s v="CA-2012-112305"/>
    <x v="1"/>
    <d v="2012-11-20T00:00:00"/>
    <x v="332"/>
    <x v="1"/>
    <s v="KB-16405"/>
    <s v="Katrina Bavinger"/>
    <x v="2"/>
    <s v="United States"/>
    <s v="Seattle"/>
    <x v="4"/>
    <n v="98105"/>
    <x v="1"/>
    <s v="TEC-AC-10002018"/>
    <x v="2"/>
    <x v="11"/>
    <s v="AmazonBasics 3-Button USB Wired Mouse"/>
    <x v="62"/>
    <n v="2"/>
    <n v="0"/>
    <n v="6.011400000000001"/>
  </r>
  <r>
    <n v="6248"/>
    <s v="CA-2014-121580"/>
    <x v="3"/>
    <d v="2014-05-30T00:00:00"/>
    <x v="150"/>
    <x v="1"/>
    <s v="ML-17410"/>
    <s v="Maris LaWare"/>
    <x v="0"/>
    <s v="United States"/>
    <s v="Columbus"/>
    <x v="14"/>
    <n v="47201"/>
    <x v="2"/>
    <s v="OFF-BI-10000632"/>
    <x v="1"/>
    <x v="8"/>
    <s v="Satellite Sectional Post Binders"/>
    <x v="4368"/>
    <n v="1"/>
    <n v="0"/>
    <n v="19.968599999999999"/>
  </r>
  <r>
    <n v="6249"/>
    <s v="CA-2014-121580"/>
    <x v="3"/>
    <d v="2014-05-30T00:00:00"/>
    <x v="150"/>
    <x v="1"/>
    <s v="ML-17410"/>
    <s v="Maris LaWare"/>
    <x v="0"/>
    <s v="United States"/>
    <s v="Columbus"/>
    <x v="14"/>
    <n v="47201"/>
    <x v="2"/>
    <s v="FUR-FU-10003981"/>
    <x v="0"/>
    <x v="5"/>
    <s v="Eldon Wave Desk Accessories"/>
    <x v="875"/>
    <n v="3"/>
    <n v="0"/>
    <n v="2.6208000000000005"/>
  </r>
  <r>
    <n v="6250"/>
    <s v="CA-2014-121580"/>
    <x v="3"/>
    <d v="2014-05-30T00:00:00"/>
    <x v="150"/>
    <x v="1"/>
    <s v="ML-17410"/>
    <s v="Maris LaWare"/>
    <x v="0"/>
    <s v="United States"/>
    <s v="Columbus"/>
    <x v="14"/>
    <n v="47201"/>
    <x v="2"/>
    <s v="OFF-AP-10001564"/>
    <x v="1"/>
    <x v="9"/>
    <s v="Hoover Commercial Lightweight Upright Vacuum with E-Z Empty Dirt Cup"/>
    <x v="4369"/>
    <n v="2"/>
    <n v="0"/>
    <n v="120.94159999999999"/>
  </r>
  <r>
    <n v="6251"/>
    <s v="CA-2014-121580"/>
    <x v="3"/>
    <d v="2014-05-30T00:00:00"/>
    <x v="150"/>
    <x v="1"/>
    <s v="ML-17410"/>
    <s v="Maris LaWare"/>
    <x v="0"/>
    <s v="United States"/>
    <s v="Columbus"/>
    <x v="14"/>
    <n v="47201"/>
    <x v="2"/>
    <s v="OFF-PA-10004082"/>
    <x v="1"/>
    <x v="10"/>
    <s v="Adams Telephone Message Book w/Frequently-Called Numbers Space, 400 Messages per Book"/>
    <x v="3373"/>
    <n v="1"/>
    <n v="0"/>
    <n v="3.99"/>
  </r>
  <r>
    <n v="6252"/>
    <s v="CA-2011-101147"/>
    <x v="2"/>
    <d v="2011-12-02T00:00:00"/>
    <x v="283"/>
    <x v="2"/>
    <s v="MC-17575"/>
    <s v="Matt Collins"/>
    <x v="0"/>
    <s v="United States"/>
    <s v="Chicago"/>
    <x v="10"/>
    <n v="60623"/>
    <x v="2"/>
    <s v="OFF-AP-10004249"/>
    <x v="1"/>
    <x v="9"/>
    <s v="Staples"/>
    <x v="4370"/>
    <n v="1"/>
    <n v="0.8"/>
    <n v="-6.344100000000001"/>
  </r>
  <r>
    <n v="6253"/>
    <s v="CA-2011-165806"/>
    <x v="2"/>
    <d v="2011-04-07T00:00:00"/>
    <x v="284"/>
    <x v="3"/>
    <s v="VM-21685"/>
    <s v="Valerie Mitchum"/>
    <x v="2"/>
    <s v="United States"/>
    <s v="Marietta"/>
    <x v="32"/>
    <n v="30062"/>
    <x v="0"/>
    <s v="OFF-PA-10003441"/>
    <x v="1"/>
    <x v="10"/>
    <s v="Xerox 226"/>
    <x v="713"/>
    <n v="9"/>
    <n v="0"/>
    <n v="27.993600000000001"/>
  </r>
  <r>
    <n v="6254"/>
    <s v="CA-2011-165806"/>
    <x v="2"/>
    <d v="2011-04-07T00:00:00"/>
    <x v="284"/>
    <x v="3"/>
    <s v="VM-21685"/>
    <s v="Valerie Mitchum"/>
    <x v="2"/>
    <s v="United States"/>
    <s v="Marietta"/>
    <x v="32"/>
    <n v="30062"/>
    <x v="0"/>
    <s v="TEC-PH-10004922"/>
    <x v="2"/>
    <x v="7"/>
    <s v="RCA Visys Integrated PBX 8-Line Router"/>
    <x v="4371"/>
    <n v="3"/>
    <n v="0"/>
    <n v="50.242500000000007"/>
  </r>
  <r>
    <n v="6255"/>
    <s v="CA-2012-151624"/>
    <x v="1"/>
    <d v="2012-09-08T00:00:00"/>
    <x v="240"/>
    <x v="1"/>
    <s v="VW-21775"/>
    <s v="Victoria Wilson"/>
    <x v="1"/>
    <s v="United States"/>
    <s v="Montgomery"/>
    <x v="19"/>
    <n v="36116"/>
    <x v="0"/>
    <s v="FUR-FU-10001731"/>
    <x v="0"/>
    <x v="5"/>
    <s v="Acrylic Self-Standing Desk Frames"/>
    <x v="794"/>
    <n v="8"/>
    <n v="0"/>
    <n v="8.1167999999999996"/>
  </r>
  <r>
    <n v="6256"/>
    <s v="CA-2014-139444"/>
    <x v="3"/>
    <d v="2014-09-10T00:00:00"/>
    <x v="17"/>
    <x v="1"/>
    <s v="GK-14620"/>
    <s v="Grace Kelly"/>
    <x v="1"/>
    <s v="United States"/>
    <s v="Plano"/>
    <x v="5"/>
    <n v="75023"/>
    <x v="2"/>
    <s v="OFF-LA-10000134"/>
    <x v="1"/>
    <x v="2"/>
    <s v="Avery 511"/>
    <x v="4372"/>
    <n v="4"/>
    <n v="0.2"/>
    <n v="3.4495999999999993"/>
  </r>
  <r>
    <n v="6257"/>
    <s v="CA-2012-133977"/>
    <x v="1"/>
    <d v="2012-09-06T00:00:00"/>
    <x v="37"/>
    <x v="0"/>
    <s v="AT-10435"/>
    <s v="Alyssa Tate"/>
    <x v="2"/>
    <s v="United States"/>
    <s v="Tamarac"/>
    <x v="2"/>
    <n v="33319"/>
    <x v="0"/>
    <s v="OFF-BI-10003166"/>
    <x v="1"/>
    <x v="8"/>
    <s v="GBC Plasticlear Binding Covers"/>
    <x v="2753"/>
    <n v="1"/>
    <n v="0.7"/>
    <n v="-2.5255999999999998"/>
  </r>
  <r>
    <n v="6258"/>
    <s v="CA-2014-141425"/>
    <x v="3"/>
    <d v="2014-11-03T00:00:00"/>
    <x v="373"/>
    <x v="0"/>
    <s v="AR-10825"/>
    <s v="Anthony Rawles"/>
    <x v="1"/>
    <s v="United States"/>
    <s v="Columbus"/>
    <x v="24"/>
    <n v="43229"/>
    <x v="3"/>
    <s v="OFF-SU-10000646"/>
    <x v="1"/>
    <x v="14"/>
    <s v="Premier Automatic Letter Opener"/>
    <x v="4373"/>
    <n v="2"/>
    <n v="0.2"/>
    <n v="-81.725799999999978"/>
  </r>
  <r>
    <n v="6259"/>
    <s v="CA-2012-133536"/>
    <x v="1"/>
    <d v="2012-03-28T00:00:00"/>
    <x v="803"/>
    <x v="0"/>
    <s v="JH-15820"/>
    <s v="John Huston"/>
    <x v="0"/>
    <s v="United States"/>
    <s v="New York City"/>
    <x v="15"/>
    <n v="10009"/>
    <x v="3"/>
    <s v="OFF-EN-10004459"/>
    <x v="1"/>
    <x v="12"/>
    <s v="Security-Tint Envelopes"/>
    <x v="996"/>
    <n v="3"/>
    <n v="0"/>
    <n v="11.230799999999999"/>
  </r>
  <r>
    <n v="6260"/>
    <s v="CA-2012-150441"/>
    <x v="1"/>
    <d v="2012-08-13T00:00:00"/>
    <x v="1087"/>
    <x v="0"/>
    <s v="RA-19285"/>
    <s v="Ralph Arnett"/>
    <x v="0"/>
    <s v="United States"/>
    <s v="Richmond"/>
    <x v="14"/>
    <n v="47374"/>
    <x v="2"/>
    <s v="OFF-BI-10003529"/>
    <x v="1"/>
    <x v="8"/>
    <s v="Avery Round Ring Poly Binders"/>
    <x v="716"/>
    <n v="4"/>
    <n v="0"/>
    <n v="5.5663999999999998"/>
  </r>
  <r>
    <n v="6261"/>
    <s v="CA-2012-162607"/>
    <x v="1"/>
    <d v="2012-05-12T00:00:00"/>
    <x v="1185"/>
    <x v="1"/>
    <s v="RO-19780"/>
    <s v="Rose O'Brian"/>
    <x v="0"/>
    <s v="United States"/>
    <s v="Seattle"/>
    <x v="4"/>
    <n v="98115"/>
    <x v="1"/>
    <s v="OFF-BI-10002949"/>
    <x v="1"/>
    <x v="8"/>
    <s v="Prestige Round Ring Binders"/>
    <x v="851"/>
    <n v="3"/>
    <n v="0.2"/>
    <n v="4.9247999999999985"/>
  </r>
  <r>
    <n v="6262"/>
    <s v="CA-2014-103506"/>
    <x v="3"/>
    <d v="2014-07-24T00:00:00"/>
    <x v="1186"/>
    <x v="1"/>
    <s v="LR-17035"/>
    <s v="Lisa Ryan"/>
    <x v="1"/>
    <s v="United States"/>
    <s v="Long Beach"/>
    <x v="15"/>
    <n v="11561"/>
    <x v="3"/>
    <s v="OFF-LA-10001158"/>
    <x v="1"/>
    <x v="2"/>
    <s v="Avery Address/Shipping Labels for Typewriters, 4&quot; x 2&quot;"/>
    <x v="1417"/>
    <n v="4"/>
    <n v="0"/>
    <n v="19.872"/>
  </r>
  <r>
    <n v="6263"/>
    <s v="CA-2013-132479"/>
    <x v="0"/>
    <d v="2013-09-25T00:00:00"/>
    <x v="750"/>
    <x v="2"/>
    <s v="MK-17905"/>
    <s v="Michael Kennedy"/>
    <x v="1"/>
    <s v="United States"/>
    <s v="Rockford"/>
    <x v="10"/>
    <n v="61107"/>
    <x v="2"/>
    <s v="OFF-BI-10004584"/>
    <x v="1"/>
    <x v="8"/>
    <s v="GBC ProClick 150 Presentation Binding System"/>
    <x v="4374"/>
    <n v="7"/>
    <n v="0.8"/>
    <n v="-729.91380000000004"/>
  </r>
  <r>
    <n v="6264"/>
    <s v="CA-2014-160724"/>
    <x v="3"/>
    <d v="2014-05-06T00:00:00"/>
    <x v="1187"/>
    <x v="1"/>
    <s v="YS-21880"/>
    <s v="Yana Sorensen"/>
    <x v="1"/>
    <s v="United States"/>
    <s v="Columbus"/>
    <x v="32"/>
    <n v="31907"/>
    <x v="0"/>
    <s v="OFF-BI-10004965"/>
    <x v="1"/>
    <x v="8"/>
    <s v="Ibico Covers for Plastic or Wire Binding Elements"/>
    <x v="1339"/>
    <n v="3"/>
    <n v="0"/>
    <n v="15.524999999999999"/>
  </r>
  <r>
    <n v="6265"/>
    <s v="US-2013-115952"/>
    <x v="0"/>
    <d v="2013-10-07T00:00:00"/>
    <x v="358"/>
    <x v="3"/>
    <s v="JH-15910"/>
    <s v="Jonathan Howell"/>
    <x v="0"/>
    <s v="United States"/>
    <s v="Tulsa"/>
    <x v="26"/>
    <n v="74133"/>
    <x v="2"/>
    <s v="OFF-BI-10004654"/>
    <x v="1"/>
    <x v="8"/>
    <s v="Avery Binding System Hidden Tab Executive Style Index Sets"/>
    <x v="4375"/>
    <n v="5"/>
    <n v="0"/>
    <n v="14.424999999999999"/>
  </r>
  <r>
    <n v="6266"/>
    <s v="CA-2011-146731"/>
    <x v="2"/>
    <d v="2011-11-03T00:00:00"/>
    <x v="821"/>
    <x v="1"/>
    <s v="AT-10735"/>
    <s v="Annie Thurman"/>
    <x v="0"/>
    <s v="United States"/>
    <s v="Nashville"/>
    <x v="18"/>
    <n v="37211"/>
    <x v="0"/>
    <s v="OFF-PA-10000141"/>
    <x v="1"/>
    <x v="10"/>
    <s v="Ampad Evidence Wirebond Steno Books, 6&quot; x 9&quot;"/>
    <x v="4273"/>
    <n v="2"/>
    <n v="0.2"/>
    <n v="1.1771999999999998"/>
  </r>
  <r>
    <n v="6267"/>
    <s v="CA-2011-146731"/>
    <x v="2"/>
    <d v="2011-11-03T00:00:00"/>
    <x v="821"/>
    <x v="1"/>
    <s v="AT-10735"/>
    <s v="Annie Thurman"/>
    <x v="0"/>
    <s v="United States"/>
    <s v="Nashville"/>
    <x v="18"/>
    <n v="37211"/>
    <x v="0"/>
    <s v="OFF-PA-10001019"/>
    <x v="1"/>
    <x v="10"/>
    <s v="Xerox 1884"/>
    <x v="3901"/>
    <n v="9"/>
    <n v="0.2"/>
    <n v="48.551399999999994"/>
  </r>
  <r>
    <n v="6268"/>
    <s v="CA-2012-115392"/>
    <x v="1"/>
    <d v="2012-10-01T00:00:00"/>
    <x v="1100"/>
    <x v="0"/>
    <s v="RM-19675"/>
    <s v="Robert Marley"/>
    <x v="2"/>
    <s v="United States"/>
    <s v="Cambridge"/>
    <x v="31"/>
    <n v="2138"/>
    <x v="3"/>
    <s v="TEC-PH-10002496"/>
    <x v="2"/>
    <x v="7"/>
    <s v="Cisco SPA301"/>
    <x v="4376"/>
    <n v="2"/>
    <n v="0"/>
    <n v="93.593999999999994"/>
  </r>
  <r>
    <n v="6269"/>
    <s v="CA-2012-115392"/>
    <x v="1"/>
    <d v="2012-10-01T00:00:00"/>
    <x v="1100"/>
    <x v="0"/>
    <s v="RM-19675"/>
    <s v="Robert Marley"/>
    <x v="2"/>
    <s v="United States"/>
    <s v="Cambridge"/>
    <x v="31"/>
    <n v="2138"/>
    <x v="3"/>
    <s v="OFF-BI-10000829"/>
    <x v="1"/>
    <x v="8"/>
    <s v="Avery Non-Stick Binders"/>
    <x v="4377"/>
    <n v="5"/>
    <n v="0"/>
    <n v="10.327"/>
  </r>
  <r>
    <n v="6270"/>
    <s v="CA-2014-102379"/>
    <x v="3"/>
    <d v="2014-12-03T00:00:00"/>
    <x v="792"/>
    <x v="1"/>
    <s v="BB-11545"/>
    <s v="Brenda Bowman"/>
    <x v="1"/>
    <s v="United States"/>
    <s v="Oakland"/>
    <x v="1"/>
    <n v="94601"/>
    <x v="1"/>
    <s v="TEC-PH-10001448"/>
    <x v="2"/>
    <x v="7"/>
    <s v="Anker Astro 15000mAh USB Portable Charger"/>
    <x v="3149"/>
    <n v="1"/>
    <n v="0.2"/>
    <n v="-7.9984000000000073"/>
  </r>
  <r>
    <n v="6271"/>
    <s v="CA-2014-102379"/>
    <x v="3"/>
    <d v="2014-12-03T00:00:00"/>
    <x v="792"/>
    <x v="1"/>
    <s v="BB-11545"/>
    <s v="Brenda Bowman"/>
    <x v="1"/>
    <s v="United States"/>
    <s v="Oakland"/>
    <x v="1"/>
    <n v="94601"/>
    <x v="1"/>
    <s v="FUR-CH-10004983"/>
    <x v="0"/>
    <x v="1"/>
    <s v="Office Star - Mid Back Dual function Ergonomic High Back Chair with 2-Way Adjustable Arms"/>
    <x v="4378"/>
    <n v="9"/>
    <n v="0.2"/>
    <n v="43.464599999999905"/>
  </r>
  <r>
    <n v="6272"/>
    <s v="CA-2014-102379"/>
    <x v="3"/>
    <d v="2014-12-03T00:00:00"/>
    <x v="792"/>
    <x v="1"/>
    <s v="BB-11545"/>
    <s v="Brenda Bowman"/>
    <x v="1"/>
    <s v="United States"/>
    <s v="Oakland"/>
    <x v="1"/>
    <n v="94601"/>
    <x v="1"/>
    <s v="OFF-AR-10004022"/>
    <x v="1"/>
    <x v="6"/>
    <s v="Panasonic KP-380BK Classic Electric Pencil Sharpener"/>
    <x v="4379"/>
    <n v="5"/>
    <n v="0"/>
    <n v="44.974999999999987"/>
  </r>
  <r>
    <n v="6273"/>
    <s v="CA-2014-149706"/>
    <x v="3"/>
    <d v="2014-12-12T00:00:00"/>
    <x v="169"/>
    <x v="2"/>
    <s v="AS-10285"/>
    <s v="Alejandro Savely"/>
    <x v="1"/>
    <s v="United States"/>
    <s v="Palatine"/>
    <x v="10"/>
    <n v="60067"/>
    <x v="2"/>
    <s v="TEC-AC-10001284"/>
    <x v="2"/>
    <x v="11"/>
    <s v="Enermax Briskie RF Wireless Keyboard and Mouse Combo"/>
    <x v="4380"/>
    <n v="7"/>
    <n v="0.2"/>
    <n v="23.262400000000003"/>
  </r>
  <r>
    <n v="6274"/>
    <s v="US-2013-139087"/>
    <x v="0"/>
    <d v="2013-07-18T00:00:00"/>
    <x v="18"/>
    <x v="0"/>
    <s v="DK-13375"/>
    <s v="Dennis Kane"/>
    <x v="0"/>
    <s v="United States"/>
    <s v="Seattle"/>
    <x v="4"/>
    <n v="98105"/>
    <x v="1"/>
    <s v="FUR-FU-10001847"/>
    <x v="0"/>
    <x v="5"/>
    <s v="Eldon Image Series Black Desk Accessories"/>
    <x v="2162"/>
    <n v="3"/>
    <n v="0"/>
    <n v="4.4711999999999996"/>
  </r>
  <r>
    <n v="6275"/>
    <s v="US-2013-139087"/>
    <x v="0"/>
    <d v="2013-07-18T00:00:00"/>
    <x v="18"/>
    <x v="0"/>
    <s v="DK-13375"/>
    <s v="Dennis Kane"/>
    <x v="0"/>
    <s v="United States"/>
    <s v="Seattle"/>
    <x v="4"/>
    <n v="98105"/>
    <x v="1"/>
    <s v="TEC-AC-10004595"/>
    <x v="2"/>
    <x v="11"/>
    <s v="First Data TMFD35 PIN Pad"/>
    <x v="4381"/>
    <n v="3"/>
    <n v="0"/>
    <n v="89.963999999999999"/>
  </r>
  <r>
    <n v="6276"/>
    <s v="US-2013-139087"/>
    <x v="0"/>
    <d v="2013-07-18T00:00:00"/>
    <x v="18"/>
    <x v="0"/>
    <s v="DK-13375"/>
    <s v="Dennis Kane"/>
    <x v="0"/>
    <s v="United States"/>
    <s v="Seattle"/>
    <x v="4"/>
    <n v="98105"/>
    <x v="1"/>
    <s v="FUR-FU-10004164"/>
    <x v="0"/>
    <x v="5"/>
    <s v="Eldon 300 Class Desk Accessories, Black"/>
    <x v="4382"/>
    <n v="5"/>
    <n v="0"/>
    <n v="10.890000000000002"/>
  </r>
  <r>
    <n v="6277"/>
    <s v="US-2013-139087"/>
    <x v="0"/>
    <d v="2013-07-18T00:00:00"/>
    <x v="18"/>
    <x v="0"/>
    <s v="DK-13375"/>
    <s v="Dennis Kane"/>
    <x v="0"/>
    <s v="United States"/>
    <s v="Seattle"/>
    <x v="4"/>
    <n v="98105"/>
    <x v="1"/>
    <s v="OFF-LA-10001074"/>
    <x v="1"/>
    <x v="2"/>
    <s v="Round Specialty Laser Printer Labels"/>
    <x v="2077"/>
    <n v="7"/>
    <n v="0"/>
    <n v="41.223699999999994"/>
  </r>
  <r>
    <n v="6278"/>
    <s v="US-2013-139087"/>
    <x v="0"/>
    <d v="2013-07-18T00:00:00"/>
    <x v="18"/>
    <x v="0"/>
    <s v="DK-13375"/>
    <s v="Dennis Kane"/>
    <x v="0"/>
    <s v="United States"/>
    <s v="Seattle"/>
    <x v="4"/>
    <n v="98105"/>
    <x v="1"/>
    <s v="OFF-ST-10000604"/>
    <x v="1"/>
    <x v="4"/>
    <s v="Home/Office Personal File Carts"/>
    <x v="2876"/>
    <n v="2"/>
    <n v="0"/>
    <n v="17.379999999999995"/>
  </r>
  <r>
    <n v="6279"/>
    <s v="US-2013-139087"/>
    <x v="0"/>
    <d v="2013-07-18T00:00:00"/>
    <x v="18"/>
    <x v="0"/>
    <s v="DK-13375"/>
    <s v="Dennis Kane"/>
    <x v="0"/>
    <s v="United States"/>
    <s v="Seattle"/>
    <x v="4"/>
    <n v="98105"/>
    <x v="1"/>
    <s v="TEC-PH-10000148"/>
    <x v="2"/>
    <x v="7"/>
    <s v="Cyber Acoustics AC-202b Speech Recognition Stereo Headset"/>
    <x v="4383"/>
    <n v="2"/>
    <n v="0.2"/>
    <n v="-4.6764000000000001"/>
  </r>
  <r>
    <n v="6280"/>
    <s v="US-2013-139087"/>
    <x v="0"/>
    <d v="2013-07-18T00:00:00"/>
    <x v="18"/>
    <x v="0"/>
    <s v="DK-13375"/>
    <s v="Dennis Kane"/>
    <x v="0"/>
    <s v="United States"/>
    <s v="Seattle"/>
    <x v="4"/>
    <n v="98105"/>
    <x v="1"/>
    <s v="OFF-BI-10000042"/>
    <x v="1"/>
    <x v="8"/>
    <s v="Pressboard Data Binder, Crimson, 12&quot; X 8 1/2&quot;"/>
    <x v="2994"/>
    <n v="3"/>
    <n v="0.2"/>
    <n v="4.1651999999999987"/>
  </r>
  <r>
    <n v="6281"/>
    <s v="CA-2014-152226"/>
    <x v="3"/>
    <d v="2014-05-13T00:00:00"/>
    <x v="1188"/>
    <x v="1"/>
    <s v="JH-15910"/>
    <s v="Jonathan Howell"/>
    <x v="0"/>
    <s v="United States"/>
    <s v="Cincinnati"/>
    <x v="24"/>
    <n v="45231"/>
    <x v="3"/>
    <s v="OFF-LA-10000443"/>
    <x v="1"/>
    <x v="2"/>
    <s v="Avery 501"/>
    <x v="2184"/>
    <n v="2"/>
    <n v="0.2"/>
    <n v="1.9925999999999999"/>
  </r>
  <r>
    <n v="6282"/>
    <s v="CA-2012-116484"/>
    <x v="1"/>
    <d v="2012-11-20T00:00:00"/>
    <x v="6"/>
    <x v="1"/>
    <s v="JK-15205"/>
    <s v="Jamie Kunitz"/>
    <x v="0"/>
    <s v="United States"/>
    <s v="Marion"/>
    <x v="24"/>
    <n v="43302"/>
    <x v="3"/>
    <s v="FUR-FU-10002874"/>
    <x v="0"/>
    <x v="5"/>
    <s v="Ultra Commercial Grade Dual Valve Door Closer"/>
    <x v="4384"/>
    <n v="2"/>
    <n v="0.2"/>
    <n v="9.5735999999999937"/>
  </r>
  <r>
    <n v="6283"/>
    <s v="CA-2012-116484"/>
    <x v="1"/>
    <d v="2012-11-20T00:00:00"/>
    <x v="6"/>
    <x v="1"/>
    <s v="JK-15205"/>
    <s v="Jamie Kunitz"/>
    <x v="0"/>
    <s v="United States"/>
    <s v="Marion"/>
    <x v="24"/>
    <n v="43302"/>
    <x v="3"/>
    <s v="OFF-ST-10003994"/>
    <x v="1"/>
    <x v="4"/>
    <s v="Belkin 19&quot; Center-Weighted Shelf, Gray"/>
    <x v="4385"/>
    <n v="3"/>
    <n v="0.2"/>
    <n v="-26.541000000000004"/>
  </r>
  <r>
    <n v="6284"/>
    <s v="CA-2013-100944"/>
    <x v="0"/>
    <d v="2013-09-25T00:00:00"/>
    <x v="961"/>
    <x v="1"/>
    <s v="EH-13765"/>
    <s v="Edward Hooks"/>
    <x v="1"/>
    <s v="United States"/>
    <s v="Los Angeles"/>
    <x v="1"/>
    <n v="90049"/>
    <x v="1"/>
    <s v="OFF-EN-10001453"/>
    <x v="1"/>
    <x v="12"/>
    <s v="Tyvek Interoffice Envelopes, 9 1/2&quot; x 12 1/2&quot;, 100/Box"/>
    <x v="4164"/>
    <n v="5"/>
    <n v="0"/>
    <n v="143.30299999999997"/>
  </r>
  <r>
    <n v="6285"/>
    <s v="CA-2013-100944"/>
    <x v="0"/>
    <d v="2013-09-25T00:00:00"/>
    <x v="961"/>
    <x v="1"/>
    <s v="EH-13765"/>
    <s v="Edward Hooks"/>
    <x v="1"/>
    <s v="United States"/>
    <s v="Los Angeles"/>
    <x v="1"/>
    <n v="90049"/>
    <x v="1"/>
    <s v="FUR-CH-10000988"/>
    <x v="0"/>
    <x v="1"/>
    <s v="Hon Olson Stacker Stools"/>
    <x v="4386"/>
    <n v="5"/>
    <n v="0.2"/>
    <n v="56.324000000000012"/>
  </r>
  <r>
    <n v="6286"/>
    <s v="CA-2013-125080"/>
    <x v="0"/>
    <d v="2013-10-22T00:00:00"/>
    <x v="936"/>
    <x v="1"/>
    <s v="VW-21775"/>
    <s v="Victoria Wilson"/>
    <x v="1"/>
    <s v="United States"/>
    <s v="Lakewood"/>
    <x v="24"/>
    <n v="44107"/>
    <x v="3"/>
    <s v="FUR-TA-10003238"/>
    <x v="0"/>
    <x v="3"/>
    <s v="Chromcraft Bull-Nose Wood 48&quot; x 96&quot; Rectangular Conference Tables"/>
    <x v="4387"/>
    <n v="2"/>
    <n v="0.4"/>
    <n v="-231.41160000000008"/>
  </r>
  <r>
    <n v="6287"/>
    <s v="CA-2013-121020"/>
    <x v="0"/>
    <d v="2013-10-25T00:00:00"/>
    <x v="894"/>
    <x v="1"/>
    <s v="CG-12040"/>
    <s v="Catherine Glotzbach"/>
    <x v="2"/>
    <s v="United States"/>
    <s v="Lebanon"/>
    <x v="18"/>
    <n v="37087"/>
    <x v="0"/>
    <s v="TEC-PH-10001061"/>
    <x v="2"/>
    <x v="7"/>
    <s v="Apple iPhone 5C"/>
    <x v="1977"/>
    <n v="3"/>
    <n v="0.2"/>
    <n v="17.998199999999997"/>
  </r>
  <r>
    <n v="6288"/>
    <s v="CA-2011-100090"/>
    <x v="2"/>
    <d v="2011-07-08T00:00:00"/>
    <x v="984"/>
    <x v="1"/>
    <s v="EB-13705"/>
    <s v="Ed Braxton"/>
    <x v="1"/>
    <s v="United States"/>
    <s v="San Francisco"/>
    <x v="1"/>
    <n v="94122"/>
    <x v="1"/>
    <s v="FUR-TA-10003715"/>
    <x v="0"/>
    <x v="3"/>
    <s v="Hon 2111 Invitation Series Corner Table"/>
    <x v="4388"/>
    <n v="3"/>
    <n v="0.2"/>
    <n v="-87.935400000000044"/>
  </r>
  <r>
    <n v="6289"/>
    <s v="CA-2011-100090"/>
    <x v="2"/>
    <d v="2011-07-08T00:00:00"/>
    <x v="984"/>
    <x v="1"/>
    <s v="EB-13705"/>
    <s v="Ed Braxton"/>
    <x v="1"/>
    <s v="United States"/>
    <s v="San Francisco"/>
    <x v="1"/>
    <n v="94122"/>
    <x v="1"/>
    <s v="OFF-BI-10001597"/>
    <x v="1"/>
    <x v="8"/>
    <s v="Wilson Jones Ledger-Size, Piano-Hinge Binder, 2&quot;, Blue"/>
    <x v="4389"/>
    <n v="6"/>
    <n v="0.2"/>
    <n v="68.846399999999974"/>
  </r>
  <r>
    <n v="6290"/>
    <s v="US-2012-139675"/>
    <x v="1"/>
    <d v="2012-03-13T00:00:00"/>
    <x v="567"/>
    <x v="0"/>
    <s v="NF-18595"/>
    <s v="Nicole Fjeld"/>
    <x v="2"/>
    <s v="United States"/>
    <s v="Chico"/>
    <x v="1"/>
    <n v="95928"/>
    <x v="1"/>
    <s v="FUR-CH-10004063"/>
    <x v="0"/>
    <x v="1"/>
    <s v="Global Deluxe High-Back Manager's Chair"/>
    <x v="4390"/>
    <n v="4"/>
    <n v="0.2"/>
    <n v="102.95279999999988"/>
  </r>
  <r>
    <n v="6291"/>
    <s v="US-2012-139675"/>
    <x v="1"/>
    <d v="2012-03-13T00:00:00"/>
    <x v="567"/>
    <x v="0"/>
    <s v="NF-18595"/>
    <s v="Nicole Fjeld"/>
    <x v="2"/>
    <s v="United States"/>
    <s v="Chico"/>
    <x v="1"/>
    <n v="95928"/>
    <x v="1"/>
    <s v="FUR-FU-10001979"/>
    <x v="0"/>
    <x v="5"/>
    <s v="Dana Halogen Swing-Arm Architect Lamp"/>
    <x v="568"/>
    <n v="8"/>
    <n v="0"/>
    <n v="91.772800000000018"/>
  </r>
  <r>
    <n v="6292"/>
    <s v="CA-2014-143756"/>
    <x v="3"/>
    <d v="2014-12-03T00:00:00"/>
    <x v="241"/>
    <x v="2"/>
    <s v="ME-17725"/>
    <s v="Max Engle"/>
    <x v="0"/>
    <s v="United States"/>
    <s v="Salem"/>
    <x v="17"/>
    <n v="24153"/>
    <x v="0"/>
    <s v="FUR-CH-10001854"/>
    <x v="0"/>
    <x v="1"/>
    <s v="Office Star - Professional Matrix Back Chair with 2-to-1 Synchro Tilt and Mesh Fabric Seat"/>
    <x v="4391"/>
    <n v="2"/>
    <n v="0"/>
    <n v="168.47040000000004"/>
  </r>
  <r>
    <n v="6293"/>
    <s v="CA-2012-151253"/>
    <x v="1"/>
    <d v="2012-04-22T00:00:00"/>
    <x v="1189"/>
    <x v="1"/>
    <s v="AZ-10750"/>
    <s v="Annie Zypern"/>
    <x v="0"/>
    <s v="United States"/>
    <s v="Los Angeles"/>
    <x v="1"/>
    <n v="90008"/>
    <x v="1"/>
    <s v="TEC-PH-10002923"/>
    <x v="2"/>
    <x v="7"/>
    <s v="Logitech B530 USB Headset - headset - Full size, Binaural"/>
    <x v="2550"/>
    <n v="3"/>
    <n v="0.2"/>
    <n v="7.7679000000000009"/>
  </r>
  <r>
    <n v="6294"/>
    <s v="CA-2012-151253"/>
    <x v="1"/>
    <d v="2012-04-22T00:00:00"/>
    <x v="1189"/>
    <x v="1"/>
    <s v="AZ-10750"/>
    <s v="Annie Zypern"/>
    <x v="0"/>
    <s v="United States"/>
    <s v="Los Angeles"/>
    <x v="1"/>
    <n v="90008"/>
    <x v="1"/>
    <s v="OFF-AR-10004691"/>
    <x v="1"/>
    <x v="6"/>
    <s v="Boston 1730 StandUp Electric Pencil Sharpener"/>
    <x v="2202"/>
    <n v="3"/>
    <n v="0"/>
    <n v="16.676400000000001"/>
  </r>
  <r>
    <n v="6295"/>
    <s v="CA-2011-141152"/>
    <x v="2"/>
    <d v="2011-09-16T00:00:00"/>
    <x v="76"/>
    <x v="2"/>
    <s v="RF-19345"/>
    <s v="Randy Ferguson"/>
    <x v="1"/>
    <s v="United States"/>
    <s v="New York City"/>
    <x v="15"/>
    <n v="10024"/>
    <x v="3"/>
    <s v="OFF-BI-10002931"/>
    <x v="1"/>
    <x v="8"/>
    <s v="Avery Trapezoid Extra Heavy Duty 4&quot; Binders"/>
    <x v="4392"/>
    <n v="1"/>
    <n v="0.2"/>
    <n v="12.581999999999999"/>
  </r>
  <r>
    <n v="6296"/>
    <s v="CA-2011-141313"/>
    <x v="2"/>
    <d v="2011-12-28T00:00:00"/>
    <x v="916"/>
    <x v="1"/>
    <s v="AJ-10780"/>
    <s v="Anthony Jacobs"/>
    <x v="1"/>
    <s v="United States"/>
    <s v="Beverly"/>
    <x v="31"/>
    <n v="1915"/>
    <x v="3"/>
    <s v="OFF-AP-10002651"/>
    <x v="1"/>
    <x v="9"/>
    <s v="Hoover Upright Vacuum With Dirt Cup"/>
    <x v="4393"/>
    <n v="6"/>
    <n v="0"/>
    <n v="503.78219999999976"/>
  </r>
  <r>
    <n v="6297"/>
    <s v="CA-2011-141313"/>
    <x v="2"/>
    <d v="2011-12-28T00:00:00"/>
    <x v="916"/>
    <x v="1"/>
    <s v="AJ-10780"/>
    <s v="Anthony Jacobs"/>
    <x v="1"/>
    <s v="United States"/>
    <s v="Beverly"/>
    <x v="31"/>
    <n v="1915"/>
    <x v="3"/>
    <s v="OFF-ST-10000689"/>
    <x v="1"/>
    <x v="4"/>
    <s v="Fellowes Strictly Business Drawer File, Letter/Legal Size"/>
    <x v="457"/>
    <n v="5"/>
    <n v="0"/>
    <n v="84.51"/>
  </r>
  <r>
    <n v="6298"/>
    <s v="CA-2011-141313"/>
    <x v="2"/>
    <d v="2011-12-28T00:00:00"/>
    <x v="916"/>
    <x v="1"/>
    <s v="AJ-10780"/>
    <s v="Anthony Jacobs"/>
    <x v="1"/>
    <s v="United States"/>
    <s v="Beverly"/>
    <x v="31"/>
    <n v="1915"/>
    <x v="3"/>
    <s v="OFF-PA-10003302"/>
    <x v="1"/>
    <x v="10"/>
    <s v="Xerox 1906"/>
    <x v="275"/>
    <n v="4"/>
    <n v="0"/>
    <n v="66.627199999999988"/>
  </r>
  <r>
    <n v="6299"/>
    <s v="CA-2011-169852"/>
    <x v="2"/>
    <d v="2011-10-21T00:00:00"/>
    <x v="1190"/>
    <x v="1"/>
    <s v="SF-20965"/>
    <s v="Sylvia Foulston"/>
    <x v="1"/>
    <s v="United States"/>
    <s v="San Diego"/>
    <x v="1"/>
    <n v="92024"/>
    <x v="1"/>
    <s v="OFF-BI-10001460"/>
    <x v="1"/>
    <x v="8"/>
    <s v="Plastic Binding Combs"/>
    <x v="4394"/>
    <n v="3"/>
    <n v="0.2"/>
    <n v="12.2715"/>
  </r>
  <r>
    <n v="6300"/>
    <s v="CA-2014-107314"/>
    <x v="3"/>
    <d v="2014-12-01T00:00:00"/>
    <x v="108"/>
    <x v="2"/>
    <s v="MZ-17335"/>
    <s v="Maria Zettner"/>
    <x v="2"/>
    <s v="United States"/>
    <s v="San Francisco"/>
    <x v="1"/>
    <n v="94109"/>
    <x v="1"/>
    <s v="FUR-FU-10003489"/>
    <x v="0"/>
    <x v="5"/>
    <s v="Contemporary Borderless Frame"/>
    <x v="4395"/>
    <n v="3"/>
    <n v="0"/>
    <n v="9.5570999999999984"/>
  </r>
  <r>
    <n v="6301"/>
    <s v="US-2011-161305"/>
    <x v="2"/>
    <d v="2011-06-06T00:00:00"/>
    <x v="979"/>
    <x v="1"/>
    <s v="SB-20170"/>
    <s v="Sarah Bern"/>
    <x v="0"/>
    <s v="United States"/>
    <s v="Chicago"/>
    <x v="10"/>
    <n v="60623"/>
    <x v="2"/>
    <s v="OFF-BI-10002794"/>
    <x v="1"/>
    <x v="8"/>
    <s v="Avery Trapezoid Ring Binder, 3&quot; Capacity, Black, 1040 sheets"/>
    <x v="4396"/>
    <n v="3"/>
    <n v="0.8"/>
    <n v="-38.11140000000001"/>
  </r>
  <r>
    <n v="6302"/>
    <s v="US-2011-161305"/>
    <x v="2"/>
    <d v="2011-06-06T00:00:00"/>
    <x v="979"/>
    <x v="1"/>
    <s v="SB-20170"/>
    <s v="Sarah Bern"/>
    <x v="0"/>
    <s v="United States"/>
    <s v="Chicago"/>
    <x v="10"/>
    <n v="60623"/>
    <x v="2"/>
    <s v="OFF-EN-10000461"/>
    <x v="1"/>
    <x v="12"/>
    <s v="#10- 4 1/8&quot; x 9 1/2&quot; Recycled Envelopes"/>
    <x v="4397"/>
    <n v="2"/>
    <n v="0.2"/>
    <n v="4.7195999999999998"/>
  </r>
  <r>
    <n v="6303"/>
    <s v="CA-2014-166919"/>
    <x v="3"/>
    <d v="2014-11-24T00:00:00"/>
    <x v="207"/>
    <x v="1"/>
    <s v="AH-10210"/>
    <s v="Alan Hwang"/>
    <x v="0"/>
    <s v="United States"/>
    <s v="Dallas"/>
    <x v="5"/>
    <n v="75220"/>
    <x v="2"/>
    <s v="TEC-PH-10001305"/>
    <x v="2"/>
    <x v="7"/>
    <s v="Panasonic KX TS208W Corded phone"/>
    <x v="4398"/>
    <n v="5"/>
    <n v="0.2"/>
    <n v="19.596000000000018"/>
  </r>
  <r>
    <n v="6304"/>
    <s v="CA-2014-162712"/>
    <x v="3"/>
    <d v="2014-06-19T00:00:00"/>
    <x v="46"/>
    <x v="0"/>
    <s v="NK-18490"/>
    <s v="Neil Knudson"/>
    <x v="2"/>
    <s v="United States"/>
    <s v="Corpus Christi"/>
    <x v="5"/>
    <n v="78415"/>
    <x v="2"/>
    <s v="OFF-PA-10000167"/>
    <x v="1"/>
    <x v="10"/>
    <s v="Xerox 1925"/>
    <x v="1355"/>
    <n v="3"/>
    <n v="0.2"/>
    <n v="23.234999999999992"/>
  </r>
  <r>
    <n v="6305"/>
    <s v="CA-2014-107552"/>
    <x v="3"/>
    <d v="2014-05-06T00:00:00"/>
    <x v="547"/>
    <x v="3"/>
    <s v="AI-10855"/>
    <s v="Arianne Irving"/>
    <x v="0"/>
    <s v="United States"/>
    <s v="New York City"/>
    <x v="15"/>
    <n v="10035"/>
    <x v="3"/>
    <s v="OFF-PA-10002947"/>
    <x v="1"/>
    <x v="10"/>
    <s v="Xerox 1923"/>
    <x v="3890"/>
    <n v="1"/>
    <n v="0"/>
    <n v="3.2063999999999999"/>
  </r>
  <r>
    <n v="6306"/>
    <s v="CA-2013-163328"/>
    <x v="0"/>
    <d v="2013-11-05T00:00:00"/>
    <x v="781"/>
    <x v="0"/>
    <s v="TP-21565"/>
    <s v="Tracy Poddar"/>
    <x v="1"/>
    <s v="United States"/>
    <s v="Eugene"/>
    <x v="21"/>
    <n v="97405"/>
    <x v="1"/>
    <s v="OFF-SU-10002301"/>
    <x v="1"/>
    <x v="14"/>
    <s v="Serrated Blade or Curved Handle Hand Letter Openers"/>
    <x v="4399"/>
    <n v="7"/>
    <n v="0.2"/>
    <n v="-4.1761999999999997"/>
  </r>
  <r>
    <n v="6307"/>
    <s v="CA-2013-163328"/>
    <x v="0"/>
    <d v="2013-11-05T00:00:00"/>
    <x v="781"/>
    <x v="0"/>
    <s v="TP-21565"/>
    <s v="Tracy Poddar"/>
    <x v="1"/>
    <s v="United States"/>
    <s v="Eugene"/>
    <x v="21"/>
    <n v="97405"/>
    <x v="1"/>
    <s v="FUR-CH-10003298"/>
    <x v="0"/>
    <x v="1"/>
    <s v="Office Star - Contemporary Task Swivel chair with Loop Arms, Charcoal"/>
    <x v="4400"/>
    <n v="1"/>
    <n v="0.2"/>
    <n v="-14.407800000000009"/>
  </r>
  <r>
    <n v="6308"/>
    <s v="CA-2013-163328"/>
    <x v="0"/>
    <d v="2013-11-05T00:00:00"/>
    <x v="781"/>
    <x v="0"/>
    <s v="TP-21565"/>
    <s v="Tracy Poddar"/>
    <x v="1"/>
    <s v="United States"/>
    <s v="Eugene"/>
    <x v="21"/>
    <n v="97405"/>
    <x v="1"/>
    <s v="OFF-PA-10004353"/>
    <x v="1"/>
    <x v="10"/>
    <s v="Southworth 25% Cotton Premium Laser Paper and Envelopes"/>
    <x v="1107"/>
    <n v="3"/>
    <n v="0.2"/>
    <n v="16.783200000000001"/>
  </r>
  <r>
    <n v="6309"/>
    <s v="CA-2013-163328"/>
    <x v="0"/>
    <d v="2013-11-05T00:00:00"/>
    <x v="781"/>
    <x v="0"/>
    <s v="TP-21565"/>
    <s v="Tracy Poddar"/>
    <x v="1"/>
    <s v="United States"/>
    <s v="Eugene"/>
    <x v="21"/>
    <n v="97405"/>
    <x v="1"/>
    <s v="FUR-CH-10000229"/>
    <x v="0"/>
    <x v="1"/>
    <s v="Global Enterprise Series Seating High-Back Swivel/Tilt Chairs"/>
    <x v="4401"/>
    <n v="3"/>
    <n v="0.2"/>
    <n v="-97.552800000000076"/>
  </r>
  <r>
    <n v="6310"/>
    <s v="CA-2013-163328"/>
    <x v="0"/>
    <d v="2013-11-05T00:00:00"/>
    <x v="781"/>
    <x v="0"/>
    <s v="TP-21565"/>
    <s v="Tracy Poddar"/>
    <x v="1"/>
    <s v="United States"/>
    <s v="Eugene"/>
    <x v="21"/>
    <n v="97405"/>
    <x v="1"/>
    <s v="OFF-LA-10003930"/>
    <x v="1"/>
    <x v="2"/>
    <s v="Dot Matrix Printer Tape Reel Labels, White, 5000/Box"/>
    <x v="4402"/>
    <n v="8"/>
    <n v="0.2"/>
    <n v="228.07919999999999"/>
  </r>
  <r>
    <n v="6311"/>
    <s v="CA-2013-163328"/>
    <x v="0"/>
    <d v="2013-11-05T00:00:00"/>
    <x v="781"/>
    <x v="0"/>
    <s v="TP-21565"/>
    <s v="Tracy Poddar"/>
    <x v="1"/>
    <s v="United States"/>
    <s v="Eugene"/>
    <x v="21"/>
    <n v="97405"/>
    <x v="1"/>
    <s v="OFF-PA-10000176"/>
    <x v="1"/>
    <x v="10"/>
    <s v="Xerox 1887"/>
    <x v="4403"/>
    <n v="1"/>
    <n v="0.2"/>
    <n v="5.3115999999999985"/>
  </r>
  <r>
    <n v="6312"/>
    <s v="CA-2011-112837"/>
    <x v="2"/>
    <d v="2011-09-11T00:00:00"/>
    <x v="370"/>
    <x v="1"/>
    <s v="LW-17125"/>
    <s v="Liz Willingham"/>
    <x v="0"/>
    <s v="United States"/>
    <s v="Oxnard"/>
    <x v="1"/>
    <n v="93030"/>
    <x v="1"/>
    <s v="FUR-FU-10004006"/>
    <x v="0"/>
    <x v="5"/>
    <s v="Deflect-o DuraMat Lighweight, Studded, Beveled Mat for Low Pile Carpeting"/>
    <x v="4180"/>
    <n v="3"/>
    <n v="0"/>
    <n v="21.751499999999986"/>
  </r>
  <r>
    <n v="6313"/>
    <s v="CA-2014-120019"/>
    <x v="3"/>
    <d v="2014-02-17T00:00:00"/>
    <x v="638"/>
    <x v="1"/>
    <s v="NG-18355"/>
    <s v="Nat Gilpin"/>
    <x v="1"/>
    <s v="United States"/>
    <s v="Fairfield"/>
    <x v="29"/>
    <n v="6824"/>
    <x v="3"/>
    <s v="OFF-ST-10001932"/>
    <x v="1"/>
    <x v="4"/>
    <s v="Fellowes Staxonsteel Drawer Files"/>
    <x v="4404"/>
    <n v="3"/>
    <n v="0"/>
    <n v="81.131400000000014"/>
  </r>
  <r>
    <n v="6314"/>
    <s v="CA-2014-120019"/>
    <x v="3"/>
    <d v="2014-02-17T00:00:00"/>
    <x v="638"/>
    <x v="1"/>
    <s v="NG-18355"/>
    <s v="Nat Gilpin"/>
    <x v="1"/>
    <s v="United States"/>
    <s v="Fairfield"/>
    <x v="29"/>
    <n v="6824"/>
    <x v="3"/>
    <s v="TEC-PH-10000923"/>
    <x v="2"/>
    <x v="7"/>
    <s v="Belkin SportFit Armband For iPhone 5s/5c, Fuchsia"/>
    <x v="4405"/>
    <n v="1"/>
    <n v="0"/>
    <n v="7.3451000000000004"/>
  </r>
  <r>
    <n v="6315"/>
    <s v="CA-2011-100762"/>
    <x v="2"/>
    <d v="2011-11-24T00:00:00"/>
    <x v="695"/>
    <x v="1"/>
    <s v="NG-18355"/>
    <s v="Nat Gilpin"/>
    <x v="1"/>
    <s v="United States"/>
    <s v="Jackson"/>
    <x v="12"/>
    <n v="49201"/>
    <x v="2"/>
    <s v="OFF-AR-10000380"/>
    <x v="1"/>
    <x v="6"/>
    <s v="Hunt PowerHouse Electric Pencil Sharpener, Blue"/>
    <x v="4406"/>
    <n v="4"/>
    <n v="0"/>
    <n v="45.575999999999979"/>
  </r>
  <r>
    <n v="6316"/>
    <s v="CA-2011-100762"/>
    <x v="2"/>
    <d v="2011-11-24T00:00:00"/>
    <x v="695"/>
    <x v="1"/>
    <s v="NG-18355"/>
    <s v="Nat Gilpin"/>
    <x v="1"/>
    <s v="United States"/>
    <s v="Jackson"/>
    <x v="12"/>
    <n v="49201"/>
    <x v="2"/>
    <s v="OFF-LA-10003930"/>
    <x v="1"/>
    <x v="2"/>
    <s v="Dot Matrix Printer Tape Reel Labels, White, 5000/Box"/>
    <x v="1461"/>
    <n v="2"/>
    <n v="0"/>
    <n v="96.343800000000002"/>
  </r>
  <r>
    <n v="6317"/>
    <s v="CA-2011-100762"/>
    <x v="2"/>
    <d v="2011-11-24T00:00:00"/>
    <x v="695"/>
    <x v="1"/>
    <s v="NG-18355"/>
    <s v="Nat Gilpin"/>
    <x v="1"/>
    <s v="United States"/>
    <s v="Jackson"/>
    <x v="12"/>
    <n v="49201"/>
    <x v="2"/>
    <s v="OFF-PA-10001815"/>
    <x v="1"/>
    <x v="10"/>
    <s v="Xerox 1885"/>
    <x v="3803"/>
    <n v="3"/>
    <n v="0"/>
    <n v="69.177599999999984"/>
  </r>
  <r>
    <n v="6318"/>
    <s v="CA-2011-100762"/>
    <x v="2"/>
    <d v="2011-11-24T00:00:00"/>
    <x v="695"/>
    <x v="1"/>
    <s v="NG-18355"/>
    <s v="Nat Gilpin"/>
    <x v="1"/>
    <s v="United States"/>
    <s v="Jackson"/>
    <x v="12"/>
    <n v="49201"/>
    <x v="2"/>
    <s v="OFF-PA-10004082"/>
    <x v="1"/>
    <x v="10"/>
    <s v="Adams Telephone Message Book w/Frequently-Called Numbers Space, 400 Messages per Book"/>
    <x v="3888"/>
    <n v="2"/>
    <n v="0"/>
    <n v="7.98"/>
  </r>
  <r>
    <n v="6319"/>
    <s v="CA-2014-161459"/>
    <x v="3"/>
    <d v="2014-11-26T00:00:00"/>
    <x v="364"/>
    <x v="0"/>
    <s v="EB-13750"/>
    <s v="Edward Becker"/>
    <x v="1"/>
    <s v="United States"/>
    <s v="Laguna Niguel"/>
    <x v="1"/>
    <n v="92677"/>
    <x v="1"/>
    <s v="TEC-PH-10004071"/>
    <x v="2"/>
    <x v="7"/>
    <s v="PayAnywhere Card Reader"/>
    <x v="1409"/>
    <n v="5"/>
    <n v="0.2"/>
    <n v="3.4964999999999993"/>
  </r>
  <r>
    <n v="6320"/>
    <s v="CA-2014-161459"/>
    <x v="3"/>
    <d v="2014-11-26T00:00:00"/>
    <x v="364"/>
    <x v="0"/>
    <s v="EB-13750"/>
    <s v="Edward Becker"/>
    <x v="1"/>
    <s v="United States"/>
    <s v="Laguna Niguel"/>
    <x v="1"/>
    <n v="92677"/>
    <x v="1"/>
    <s v="OFF-PA-10002377"/>
    <x v="1"/>
    <x v="10"/>
    <s v="Adams Telephone Message Book W/Dividers/Space For Phone Numbers, 5 1/4&quot;X8 1/2&quot;, 200/Messages"/>
    <x v="3229"/>
    <n v="6"/>
    <n v="0"/>
    <n v="15.335999999999999"/>
  </r>
  <r>
    <n v="6321"/>
    <s v="CA-2014-160017"/>
    <x v="3"/>
    <d v="2014-09-29T00:00:00"/>
    <x v="725"/>
    <x v="1"/>
    <s v="SP-20860"/>
    <s v="Sung Pak"/>
    <x v="1"/>
    <s v="United States"/>
    <s v="Jacksonville"/>
    <x v="2"/>
    <n v="32216"/>
    <x v="0"/>
    <s v="OFF-PA-10001800"/>
    <x v="1"/>
    <x v="10"/>
    <s v="Xerox 220"/>
    <x v="563"/>
    <n v="2"/>
    <n v="0.2"/>
    <n v="3.6288"/>
  </r>
  <r>
    <n v="6322"/>
    <s v="CA-2011-123316"/>
    <x v="2"/>
    <d v="2011-10-13T00:00:00"/>
    <x v="1098"/>
    <x v="1"/>
    <s v="SP-20545"/>
    <s v="Sibella Parks"/>
    <x v="1"/>
    <s v="United States"/>
    <s v="Mount Vernon"/>
    <x v="15"/>
    <n v="10550"/>
    <x v="3"/>
    <s v="OFF-BI-10002764"/>
    <x v="1"/>
    <x v="8"/>
    <s v="Recycled Pressboard Report Cover with Reinforced Top Hinge"/>
    <x v="3294"/>
    <n v="3"/>
    <n v="0.2"/>
    <n v="2.8100999999999998"/>
  </r>
  <r>
    <n v="6323"/>
    <s v="CA-2011-141299"/>
    <x v="2"/>
    <d v="2011-06-03T00:00:00"/>
    <x v="290"/>
    <x v="0"/>
    <s v="RB-19795"/>
    <s v="Ross Baird"/>
    <x v="2"/>
    <s v="United States"/>
    <s v="Midland"/>
    <x v="12"/>
    <n v="48640"/>
    <x v="2"/>
    <s v="OFF-EN-10004459"/>
    <x v="1"/>
    <x v="12"/>
    <s v="Security-Tint Envelopes"/>
    <x v="770"/>
    <n v="2"/>
    <n v="0"/>
    <n v="7.4871999999999996"/>
  </r>
  <r>
    <n v="6324"/>
    <s v="CA-2011-104402"/>
    <x v="2"/>
    <d v="2011-06-17T00:00:00"/>
    <x v="278"/>
    <x v="1"/>
    <s v="DB-13660"/>
    <s v="Duane Benoit"/>
    <x v="0"/>
    <s v="United States"/>
    <s v="Newark"/>
    <x v="13"/>
    <n v="19711"/>
    <x v="3"/>
    <s v="TEC-MA-10000423"/>
    <x v="2"/>
    <x v="15"/>
    <s v="Texas Instruments TI-34 Scientific Calculator"/>
    <x v="4407"/>
    <n v="3"/>
    <n v="0"/>
    <n v="31.005899999999997"/>
  </r>
  <r>
    <n v="6325"/>
    <s v="CA-2012-110289"/>
    <x v="1"/>
    <d v="2012-10-29T00:00:00"/>
    <x v="450"/>
    <x v="1"/>
    <s v="NB-18655"/>
    <s v="Nona Balk"/>
    <x v="1"/>
    <s v="United States"/>
    <s v="San Francisco"/>
    <x v="1"/>
    <n v="94109"/>
    <x v="1"/>
    <s v="OFF-PA-10002986"/>
    <x v="1"/>
    <x v="10"/>
    <s v="Xerox 1898"/>
    <x v="657"/>
    <n v="5"/>
    <n v="0"/>
    <n v="16.032"/>
  </r>
  <r>
    <n v="6326"/>
    <s v="CA-2012-110289"/>
    <x v="1"/>
    <d v="2012-10-29T00:00:00"/>
    <x v="450"/>
    <x v="1"/>
    <s v="NB-18655"/>
    <s v="Nona Balk"/>
    <x v="1"/>
    <s v="United States"/>
    <s v="San Francisco"/>
    <x v="1"/>
    <n v="94109"/>
    <x v="1"/>
    <s v="OFF-EN-10001434"/>
    <x v="1"/>
    <x v="12"/>
    <s v="Strathmore #10 Envelopes, Ultimate White"/>
    <x v="4408"/>
    <n v="4"/>
    <n v="0"/>
    <n v="103.3116"/>
  </r>
  <r>
    <n v="6327"/>
    <s v="CA-2011-167927"/>
    <x v="2"/>
    <d v="2011-01-21T00:00:00"/>
    <x v="436"/>
    <x v="1"/>
    <s v="XP-21865"/>
    <s v="Xylona Preis"/>
    <x v="0"/>
    <s v="United States"/>
    <s v="Westland"/>
    <x v="12"/>
    <n v="48185"/>
    <x v="2"/>
    <s v="OFF-ST-10000760"/>
    <x v="1"/>
    <x v="4"/>
    <s v="Eldon Fold 'N Roll Cart System"/>
    <x v="62"/>
    <n v="1"/>
    <n v="0"/>
    <n v="4.0541999999999998"/>
  </r>
  <r>
    <n v="6328"/>
    <s v="CA-2011-167927"/>
    <x v="2"/>
    <d v="2011-01-21T00:00:00"/>
    <x v="436"/>
    <x v="1"/>
    <s v="XP-21865"/>
    <s v="Xylona Preis"/>
    <x v="0"/>
    <s v="United States"/>
    <s v="Westland"/>
    <x v="12"/>
    <n v="48185"/>
    <x v="2"/>
    <s v="FUR-FU-10002918"/>
    <x v="0"/>
    <x v="5"/>
    <s v="Eldon ClusterMat Chair Mat with Cordless Antistatic Protection"/>
    <x v="1050"/>
    <n v="3"/>
    <n v="0"/>
    <n v="30.023400000000009"/>
  </r>
  <r>
    <n v="6329"/>
    <s v="CA-2011-167927"/>
    <x v="2"/>
    <d v="2011-01-21T00:00:00"/>
    <x v="436"/>
    <x v="1"/>
    <s v="XP-21865"/>
    <s v="Xylona Preis"/>
    <x v="0"/>
    <s v="United States"/>
    <s v="Westland"/>
    <x v="12"/>
    <n v="48185"/>
    <x v="2"/>
    <s v="OFF-BI-10000605"/>
    <x v="1"/>
    <x v="8"/>
    <s v="Acco Pressboard Covers with Storage Hooks, 9 1/2&quot; x 11&quot;, Executive Red"/>
    <x v="4409"/>
    <n v="5"/>
    <n v="0"/>
    <n v="8.9534999999999982"/>
  </r>
  <r>
    <n v="6330"/>
    <s v="CA-2011-167927"/>
    <x v="2"/>
    <d v="2011-01-21T00:00:00"/>
    <x v="436"/>
    <x v="1"/>
    <s v="XP-21865"/>
    <s v="Xylona Preis"/>
    <x v="0"/>
    <s v="United States"/>
    <s v="Westland"/>
    <x v="12"/>
    <n v="48185"/>
    <x v="2"/>
    <s v="OFF-AP-10002311"/>
    <x v="1"/>
    <x v="9"/>
    <s v="Holmes Replacement Filter for HEPA Air Cleaner, Very Large Room, HEPA Filter"/>
    <x v="4410"/>
    <n v="4"/>
    <n v="0.1"/>
    <n v="93.581600000000009"/>
  </r>
  <r>
    <n v="6331"/>
    <s v="CA-2011-167927"/>
    <x v="2"/>
    <d v="2011-01-21T00:00:00"/>
    <x v="436"/>
    <x v="1"/>
    <s v="XP-21865"/>
    <s v="Xylona Preis"/>
    <x v="0"/>
    <s v="United States"/>
    <s v="Westland"/>
    <x v="12"/>
    <n v="48185"/>
    <x v="2"/>
    <s v="OFF-ST-10003123"/>
    <x v="1"/>
    <x v="4"/>
    <s v="Fellowes Bases and Tops For Staxonsteel/High-Stak Systems"/>
    <x v="4411"/>
    <n v="2"/>
    <n v="0"/>
    <n v="15.979199999999999"/>
  </r>
  <r>
    <n v="6332"/>
    <s v="CA-2011-167927"/>
    <x v="2"/>
    <d v="2011-01-21T00:00:00"/>
    <x v="436"/>
    <x v="1"/>
    <s v="XP-21865"/>
    <s v="Xylona Preis"/>
    <x v="0"/>
    <s v="United States"/>
    <s v="Westland"/>
    <x v="12"/>
    <n v="48185"/>
    <x v="2"/>
    <s v="OFF-AR-10004456"/>
    <x v="1"/>
    <x v="6"/>
    <s v="Panasonic KP-4ABK Battery-Operated Pencil Sharpener"/>
    <x v="2911"/>
    <n v="3"/>
    <n v="0"/>
    <n v="12.736799999999999"/>
  </r>
  <r>
    <n v="6333"/>
    <s v="CA-2011-167927"/>
    <x v="2"/>
    <d v="2011-01-21T00:00:00"/>
    <x v="436"/>
    <x v="1"/>
    <s v="XP-21865"/>
    <s v="Xylona Preis"/>
    <x v="0"/>
    <s v="United States"/>
    <s v="Westland"/>
    <x v="12"/>
    <n v="48185"/>
    <x v="2"/>
    <s v="FUR-FU-10002268"/>
    <x v="0"/>
    <x v="5"/>
    <s v="Ultra Door Push Plate"/>
    <x v="1674"/>
    <n v="3"/>
    <n v="0"/>
    <n v="4.8608999999999991"/>
  </r>
  <r>
    <n v="6334"/>
    <s v="CA-2011-167927"/>
    <x v="2"/>
    <d v="2011-01-21T00:00:00"/>
    <x v="436"/>
    <x v="1"/>
    <s v="XP-21865"/>
    <s v="Xylona Preis"/>
    <x v="0"/>
    <s v="United States"/>
    <s v="Westland"/>
    <x v="12"/>
    <n v="48185"/>
    <x v="2"/>
    <s v="OFF-BI-10004364"/>
    <x v="1"/>
    <x v="8"/>
    <s v="Storex Dura Pro Binders"/>
    <x v="1286"/>
    <n v="5"/>
    <n v="0"/>
    <n v="13.365"/>
  </r>
  <r>
    <n v="6335"/>
    <s v="CA-2011-133305"/>
    <x v="2"/>
    <d v="2011-07-11T00:00:00"/>
    <x v="406"/>
    <x v="1"/>
    <s v="MH-17455"/>
    <s v="Mark Hamilton"/>
    <x v="0"/>
    <s v="United States"/>
    <s v="New York City"/>
    <x v="15"/>
    <n v="10011"/>
    <x v="3"/>
    <s v="OFF-PA-10001970"/>
    <x v="1"/>
    <x v="10"/>
    <s v="Xerox 1881"/>
    <x v="338"/>
    <n v="4"/>
    <n v="0"/>
    <n v="23.086399999999998"/>
  </r>
  <r>
    <n v="6336"/>
    <s v="CA-2011-133305"/>
    <x v="2"/>
    <d v="2011-07-11T00:00:00"/>
    <x v="406"/>
    <x v="1"/>
    <s v="MH-17455"/>
    <s v="Mark Hamilton"/>
    <x v="0"/>
    <s v="United States"/>
    <s v="New York City"/>
    <x v="15"/>
    <n v="10011"/>
    <x v="3"/>
    <s v="OFF-BI-10002954"/>
    <x v="1"/>
    <x v="8"/>
    <s v="Newell 3-Hole Punched Plastic Slotted Magazine Holders for Binders"/>
    <x v="723"/>
    <n v="5"/>
    <n v="0.2"/>
    <n v="6.3979999999999997"/>
  </r>
  <r>
    <n v="6337"/>
    <s v="CA-2013-165995"/>
    <x v="0"/>
    <d v="2013-08-31T00:00:00"/>
    <x v="479"/>
    <x v="1"/>
    <s v="BG-11740"/>
    <s v="Bruce Geld"/>
    <x v="0"/>
    <s v="United States"/>
    <s v="Los Angeles"/>
    <x v="1"/>
    <n v="90008"/>
    <x v="1"/>
    <s v="FUR-FU-10000672"/>
    <x v="0"/>
    <x v="5"/>
    <s v="Executive Impressions 10&quot; Spectator Wall Clock"/>
    <x v="116"/>
    <n v="4"/>
    <n v="0"/>
    <n v="15.993599999999997"/>
  </r>
  <r>
    <n v="6338"/>
    <s v="CA-2013-165995"/>
    <x v="0"/>
    <d v="2013-08-31T00:00:00"/>
    <x v="479"/>
    <x v="1"/>
    <s v="BG-11740"/>
    <s v="Bruce Geld"/>
    <x v="0"/>
    <s v="United States"/>
    <s v="Los Angeles"/>
    <x v="1"/>
    <n v="90008"/>
    <x v="1"/>
    <s v="TEC-PH-10004908"/>
    <x v="2"/>
    <x v="7"/>
    <s v="Panasonic KX TS3282W Corded phone"/>
    <x v="107"/>
    <n v="5"/>
    <n v="0.2"/>
    <n v="42.494999999999948"/>
  </r>
  <r>
    <n v="6339"/>
    <s v="CA-2014-143112"/>
    <x v="3"/>
    <d v="2014-10-06T00:00:00"/>
    <x v="1041"/>
    <x v="1"/>
    <s v="TS-21370"/>
    <s v="Todd Sumrall"/>
    <x v="1"/>
    <s v="United States"/>
    <s v="New York City"/>
    <x v="15"/>
    <n v="10035"/>
    <x v="3"/>
    <s v="TEC-PH-10003095"/>
    <x v="2"/>
    <x v="7"/>
    <s v="Samsung HM1900 Bluetooth Headset"/>
    <x v="4412"/>
    <n v="4"/>
    <n v="0"/>
    <n v="43.9"/>
  </r>
  <r>
    <n v="6340"/>
    <s v="CA-2014-143112"/>
    <x v="3"/>
    <d v="2014-10-06T00:00:00"/>
    <x v="1041"/>
    <x v="1"/>
    <s v="TS-21370"/>
    <s v="Todd Sumrall"/>
    <x v="1"/>
    <s v="United States"/>
    <s v="New York City"/>
    <x v="15"/>
    <n v="10035"/>
    <x v="3"/>
    <s v="FUR-CH-10002880"/>
    <x v="0"/>
    <x v="1"/>
    <s v="Global High-Back Leather Tilter, Burgundy"/>
    <x v="4413"/>
    <n v="2"/>
    <n v="0.1"/>
    <n v="2.4597999999999871"/>
  </r>
  <r>
    <n v="6341"/>
    <s v="CA-2014-143112"/>
    <x v="3"/>
    <d v="2014-10-06T00:00:00"/>
    <x v="1041"/>
    <x v="1"/>
    <s v="TS-21370"/>
    <s v="Todd Sumrall"/>
    <x v="1"/>
    <s v="United States"/>
    <s v="New York City"/>
    <x v="15"/>
    <n v="10035"/>
    <x v="3"/>
    <s v="TEC-MA-10001047"/>
    <x v="2"/>
    <x v="15"/>
    <s v="3D Systems Cube Printer, 2nd Generation, Magenta"/>
    <x v="4414"/>
    <n v="4"/>
    <n v="0"/>
    <n v="1351.9895999999999"/>
  </r>
  <r>
    <n v="6342"/>
    <s v="US-2014-105830"/>
    <x v="3"/>
    <d v="2014-01-01T00:00:00"/>
    <x v="771"/>
    <x v="2"/>
    <s v="DB-13660"/>
    <s v="Duane Benoit"/>
    <x v="0"/>
    <s v="United States"/>
    <s v="Lancaster"/>
    <x v="24"/>
    <n v="43130"/>
    <x v="3"/>
    <s v="OFF-ST-10002554"/>
    <x v="1"/>
    <x v="4"/>
    <s v="Tennsco Industrial Shelving"/>
    <x v="4415"/>
    <n v="4"/>
    <n v="0.2"/>
    <n v="-35.215199999999996"/>
  </r>
  <r>
    <n v="6343"/>
    <s v="CA-2012-146255"/>
    <x v="1"/>
    <d v="2012-03-07T00:00:00"/>
    <x v="392"/>
    <x v="2"/>
    <s v="EM-14140"/>
    <s v="Eugene Moren"/>
    <x v="2"/>
    <s v="United States"/>
    <s v="Newark"/>
    <x v="13"/>
    <n v="19711"/>
    <x v="3"/>
    <s v="TEC-AC-10004469"/>
    <x v="2"/>
    <x v="11"/>
    <s v="Microsoft Sculpt Comfort Mouse"/>
    <x v="4416"/>
    <n v="3"/>
    <n v="0"/>
    <n v="52.734000000000009"/>
  </r>
  <r>
    <n v="6344"/>
    <s v="CA-2012-146255"/>
    <x v="1"/>
    <d v="2012-03-07T00:00:00"/>
    <x v="392"/>
    <x v="2"/>
    <s v="EM-14140"/>
    <s v="Eugene Moren"/>
    <x v="2"/>
    <s v="United States"/>
    <s v="Newark"/>
    <x v="13"/>
    <n v="19711"/>
    <x v="3"/>
    <s v="OFF-BI-10000309"/>
    <x v="1"/>
    <x v="8"/>
    <s v="GBC Twin Loop Wire Binding Elements, 9/16&quot; Spine, Black"/>
    <x v="2690"/>
    <n v="2"/>
    <n v="0"/>
    <n v="14.9156"/>
  </r>
  <r>
    <n v="6345"/>
    <s v="CA-2012-146255"/>
    <x v="1"/>
    <d v="2012-03-07T00:00:00"/>
    <x v="392"/>
    <x v="2"/>
    <s v="EM-14140"/>
    <s v="Eugene Moren"/>
    <x v="2"/>
    <s v="United States"/>
    <s v="Newark"/>
    <x v="13"/>
    <n v="19711"/>
    <x v="3"/>
    <s v="OFF-BI-10001765"/>
    <x v="1"/>
    <x v="8"/>
    <s v="Wilson Jones Heavy-Duty Casebound Ring Binders with Metal Hinges"/>
    <x v="4417"/>
    <n v="2"/>
    <n v="0"/>
    <n v="33.254399999999997"/>
  </r>
  <r>
    <n v="6346"/>
    <s v="CA-2012-146255"/>
    <x v="1"/>
    <d v="2012-03-07T00:00:00"/>
    <x v="392"/>
    <x v="2"/>
    <s v="EM-14140"/>
    <s v="Eugene Moren"/>
    <x v="2"/>
    <s v="United States"/>
    <s v="Newark"/>
    <x v="13"/>
    <n v="19711"/>
    <x v="3"/>
    <s v="TEC-PH-10001619"/>
    <x v="2"/>
    <x v="7"/>
    <s v="LG G3"/>
    <x v="2173"/>
    <n v="3"/>
    <n v="0"/>
    <n v="170.51129999999998"/>
  </r>
  <r>
    <n v="6347"/>
    <s v="CA-2014-104822"/>
    <x v="3"/>
    <d v="2014-10-21T00:00:00"/>
    <x v="1191"/>
    <x v="3"/>
    <s v="RB-19465"/>
    <s v="Rick Bensley"/>
    <x v="2"/>
    <s v="United States"/>
    <s v="New York City"/>
    <x v="15"/>
    <n v="10024"/>
    <x v="3"/>
    <s v="OFF-LA-10002034"/>
    <x v="1"/>
    <x v="2"/>
    <s v="Avery 478"/>
    <x v="4418"/>
    <n v="5"/>
    <n v="0"/>
    <n v="12.029499999999999"/>
  </r>
  <r>
    <n v="6348"/>
    <s v="CA-2012-104486"/>
    <x v="1"/>
    <d v="2012-05-01T00:00:00"/>
    <x v="1192"/>
    <x v="1"/>
    <s v="PO-18850"/>
    <s v="Patrick O'Brill"/>
    <x v="0"/>
    <s v="United States"/>
    <s v="San Francisco"/>
    <x v="1"/>
    <n v="94109"/>
    <x v="1"/>
    <s v="OFF-BI-10000309"/>
    <x v="1"/>
    <x v="8"/>
    <s v="GBC Twin Loop Wire Binding Elements, 9/16&quot; Spine, Black"/>
    <x v="4419"/>
    <n v="1"/>
    <n v="0.2"/>
    <n v="4.4137999999999993"/>
  </r>
  <r>
    <n v="6349"/>
    <s v="CA-2012-104486"/>
    <x v="1"/>
    <d v="2012-05-01T00:00:00"/>
    <x v="1192"/>
    <x v="1"/>
    <s v="PO-18850"/>
    <s v="Patrick O'Brill"/>
    <x v="0"/>
    <s v="United States"/>
    <s v="San Francisco"/>
    <x v="1"/>
    <n v="94109"/>
    <x v="1"/>
    <s v="OFF-ST-10000876"/>
    <x v="1"/>
    <x v="4"/>
    <s v="Eldon Simplefile Box Office"/>
    <x v="2191"/>
    <n v="3"/>
    <n v="0"/>
    <n v="10.4496"/>
  </r>
  <r>
    <n v="6350"/>
    <s v="CA-2012-104486"/>
    <x v="1"/>
    <d v="2012-05-01T00:00:00"/>
    <x v="1192"/>
    <x v="1"/>
    <s v="PO-18850"/>
    <s v="Patrick O'Brill"/>
    <x v="0"/>
    <s v="United States"/>
    <s v="San Francisco"/>
    <x v="1"/>
    <n v="94109"/>
    <x v="1"/>
    <s v="OFF-SU-10002573"/>
    <x v="1"/>
    <x v="14"/>
    <s v="Acme 10&quot; Easy Grip Assistive Scissors"/>
    <x v="1530"/>
    <n v="2"/>
    <n v="0"/>
    <n v="10.517999999999997"/>
  </r>
  <r>
    <n v="6351"/>
    <s v="CA-2014-161557"/>
    <x v="3"/>
    <d v="2014-09-04T00:00:00"/>
    <x v="221"/>
    <x v="1"/>
    <s v="AG-10900"/>
    <s v="Arthur Gainer"/>
    <x v="0"/>
    <s v="United States"/>
    <s v="Dallas"/>
    <x v="5"/>
    <n v="75217"/>
    <x v="2"/>
    <s v="FUR-FU-10004622"/>
    <x v="0"/>
    <x v="5"/>
    <s v="Eldon Advantage Foldable Chair Mats for Low Pile Carpets"/>
    <x v="4420"/>
    <n v="5"/>
    <n v="0.6"/>
    <n v="-105.69000000000003"/>
  </r>
  <r>
    <n v="6352"/>
    <s v="CA-2014-161130"/>
    <x v="3"/>
    <d v="2014-11-04T00:00:00"/>
    <x v="834"/>
    <x v="1"/>
    <s v="BF-11275"/>
    <s v="Beth Fritzler"/>
    <x v="1"/>
    <s v="United States"/>
    <s v="Miami"/>
    <x v="2"/>
    <n v="33178"/>
    <x v="0"/>
    <s v="TEC-PH-10002549"/>
    <x v="2"/>
    <x v="7"/>
    <s v="Polycom SoundPoint IP 450 VoIP phone"/>
    <x v="3348"/>
    <n v="2"/>
    <n v="0.2"/>
    <n v="27.103200000000001"/>
  </r>
  <r>
    <n v="6353"/>
    <s v="US-2012-161347"/>
    <x v="1"/>
    <d v="2012-09-13T00:00:00"/>
    <x v="400"/>
    <x v="1"/>
    <s v="HG-14845"/>
    <s v="Harry Greene"/>
    <x v="0"/>
    <s v="United States"/>
    <s v="Philadelphia"/>
    <x v="9"/>
    <n v="19120"/>
    <x v="3"/>
    <s v="OFF-BI-10004209"/>
    <x v="1"/>
    <x v="8"/>
    <s v="Fellowes Twister Kit, Gray/Clear, 3/pkg"/>
    <x v="4421"/>
    <n v="1"/>
    <n v="0.7"/>
    <n v="-2.0099999999999998"/>
  </r>
  <r>
    <n v="6354"/>
    <s v="US-2012-109015"/>
    <x v="1"/>
    <d v="2012-09-06T00:00:00"/>
    <x v="64"/>
    <x v="1"/>
    <s v="BS-11590"/>
    <s v="Brendan Sweed"/>
    <x v="1"/>
    <s v="United States"/>
    <s v="New York City"/>
    <x v="15"/>
    <n v="10011"/>
    <x v="3"/>
    <s v="OFF-AP-10001962"/>
    <x v="1"/>
    <x v="9"/>
    <s v="Black &amp; Decker Filter for Double Action Dustbuster Cordless Vac BLDV7210"/>
    <x v="4422"/>
    <n v="1"/>
    <n v="0"/>
    <n v="2.0975000000000001"/>
  </r>
  <r>
    <n v="6355"/>
    <s v="US-2012-109015"/>
    <x v="1"/>
    <d v="2012-09-06T00:00:00"/>
    <x v="64"/>
    <x v="1"/>
    <s v="BS-11590"/>
    <s v="Brendan Sweed"/>
    <x v="1"/>
    <s v="United States"/>
    <s v="New York City"/>
    <x v="15"/>
    <n v="10011"/>
    <x v="3"/>
    <s v="TEC-PH-10002922"/>
    <x v="2"/>
    <x v="7"/>
    <s v="ShoreTel ShorePhone IP 230 VoIP phone"/>
    <x v="4423"/>
    <n v="2"/>
    <n v="0"/>
    <n v="101.39399999999998"/>
  </r>
  <r>
    <n v="6356"/>
    <s v="CA-2011-110611"/>
    <x v="2"/>
    <d v="2011-10-06T00:00:00"/>
    <x v="293"/>
    <x v="1"/>
    <s v="JD-16015"/>
    <s v="Joy Daniels"/>
    <x v="0"/>
    <s v="United States"/>
    <s v="Philadelphia"/>
    <x v="9"/>
    <n v="19120"/>
    <x v="3"/>
    <s v="OFF-ST-10000642"/>
    <x v="1"/>
    <x v="4"/>
    <s v="Tennsco Lockers, Gray"/>
    <x v="2067"/>
    <n v="5"/>
    <n v="0.2"/>
    <n v="-13.637000000000011"/>
  </r>
  <r>
    <n v="6357"/>
    <s v="CA-2014-139080"/>
    <x v="3"/>
    <d v="2014-01-24T00:00:00"/>
    <x v="1193"/>
    <x v="1"/>
    <s v="CS-12250"/>
    <s v="Chris Selesnick"/>
    <x v="1"/>
    <s v="United States"/>
    <s v="Seattle"/>
    <x v="4"/>
    <n v="98103"/>
    <x v="1"/>
    <s v="OFF-BI-10001757"/>
    <x v="1"/>
    <x v="8"/>
    <s v="Pressboard Hanging Data Binders for Unburst Sheets"/>
    <x v="1209"/>
    <n v="5"/>
    <n v="0.2"/>
    <n v="6.8879999999999981"/>
  </r>
  <r>
    <n v="6358"/>
    <s v="CA-2014-139080"/>
    <x v="3"/>
    <d v="2014-01-24T00:00:00"/>
    <x v="1193"/>
    <x v="1"/>
    <s v="CS-12250"/>
    <s v="Chris Selesnick"/>
    <x v="1"/>
    <s v="United States"/>
    <s v="Seattle"/>
    <x v="4"/>
    <n v="98103"/>
    <x v="1"/>
    <s v="OFF-PA-10004621"/>
    <x v="1"/>
    <x v="10"/>
    <s v="Xerox 212"/>
    <x v="243"/>
    <n v="4"/>
    <n v="0"/>
    <n v="12.441600000000001"/>
  </r>
  <r>
    <n v="6359"/>
    <s v="CA-2014-139080"/>
    <x v="3"/>
    <d v="2014-01-24T00:00:00"/>
    <x v="1193"/>
    <x v="1"/>
    <s v="CS-12250"/>
    <s v="Chris Selesnick"/>
    <x v="1"/>
    <s v="United States"/>
    <s v="Seattle"/>
    <x v="4"/>
    <n v="98103"/>
    <x v="1"/>
    <s v="OFF-PA-10002262"/>
    <x v="1"/>
    <x v="10"/>
    <s v="Xerox 192"/>
    <x v="90"/>
    <n v="1"/>
    <n v="0"/>
    <n v="3.1104000000000003"/>
  </r>
  <r>
    <n v="6360"/>
    <s v="CA-2014-139080"/>
    <x v="3"/>
    <d v="2014-01-24T00:00:00"/>
    <x v="1193"/>
    <x v="1"/>
    <s v="CS-12250"/>
    <s v="Chris Selesnick"/>
    <x v="1"/>
    <s v="United States"/>
    <s v="Seattle"/>
    <x v="4"/>
    <n v="98103"/>
    <x v="1"/>
    <s v="TEC-PH-10004100"/>
    <x v="2"/>
    <x v="7"/>
    <s v="Griffin GC17055 Auxiliary Audio Cable"/>
    <x v="1146"/>
    <n v="6"/>
    <n v="0.2"/>
    <n v="8.6352000000000011"/>
  </r>
  <r>
    <n v="6361"/>
    <s v="CA-2012-115693"/>
    <x v="1"/>
    <d v="2012-12-10T00:00:00"/>
    <x v="631"/>
    <x v="1"/>
    <s v="FC-14245"/>
    <s v="Frank Carlisle"/>
    <x v="2"/>
    <s v="United States"/>
    <s v="Los Angeles"/>
    <x v="1"/>
    <n v="90032"/>
    <x v="1"/>
    <s v="OFF-AR-10003582"/>
    <x v="1"/>
    <x v="6"/>
    <s v="Boston Electric Pencil Sharpener, Model 1818, Charcoal Black"/>
    <x v="2471"/>
    <n v="2"/>
    <n v="0"/>
    <n v="15.764000000000003"/>
  </r>
  <r>
    <n v="6362"/>
    <s v="US-2011-107993"/>
    <x v="2"/>
    <d v="2011-11-25T00:00:00"/>
    <x v="457"/>
    <x v="1"/>
    <s v="SE-20110"/>
    <s v="Sanjit Engle"/>
    <x v="0"/>
    <s v="United States"/>
    <s v="Springfield"/>
    <x v="21"/>
    <n v="97477"/>
    <x v="1"/>
    <s v="OFF-AR-10003179"/>
    <x v="1"/>
    <x v="6"/>
    <s v="Dixon Ticonderoga Core-Lock Colored Pencils"/>
    <x v="4348"/>
    <n v="7"/>
    <n v="0.2"/>
    <n v="8.2900999999999954"/>
  </r>
  <r>
    <n v="6363"/>
    <s v="CA-2014-110443"/>
    <x v="3"/>
    <d v="2014-11-22T00:00:00"/>
    <x v="654"/>
    <x v="1"/>
    <s v="CK-12205"/>
    <s v="Chloris Kastensmidt"/>
    <x v="0"/>
    <s v="United States"/>
    <s v="Renton"/>
    <x v="4"/>
    <n v="98059"/>
    <x v="1"/>
    <s v="OFF-BI-10001670"/>
    <x v="1"/>
    <x v="8"/>
    <s v="Vinyl Sectional Post Binders"/>
    <x v="4424"/>
    <n v="5"/>
    <n v="0.2"/>
    <n v="56.55"/>
  </r>
  <r>
    <n v="6364"/>
    <s v="CA-2014-110443"/>
    <x v="3"/>
    <d v="2014-11-22T00:00:00"/>
    <x v="654"/>
    <x v="1"/>
    <s v="CK-12205"/>
    <s v="Chloris Kastensmidt"/>
    <x v="0"/>
    <s v="United States"/>
    <s v="Renton"/>
    <x v="4"/>
    <n v="98059"/>
    <x v="1"/>
    <s v="TEC-MA-10002073"/>
    <x v="2"/>
    <x v="15"/>
    <s v="3D Systems Cube Printer, 2nd Generation, White"/>
    <x v="4425"/>
    <n v="1"/>
    <n v="0.2"/>
    <n v="103.99920000000003"/>
  </r>
  <r>
    <n v="6365"/>
    <s v="CA-2014-110443"/>
    <x v="3"/>
    <d v="2014-11-22T00:00:00"/>
    <x v="654"/>
    <x v="1"/>
    <s v="CK-12205"/>
    <s v="Chloris Kastensmidt"/>
    <x v="0"/>
    <s v="United States"/>
    <s v="Renton"/>
    <x v="4"/>
    <n v="98059"/>
    <x v="1"/>
    <s v="OFF-PA-10003797"/>
    <x v="1"/>
    <x v="10"/>
    <s v="Xerox 209"/>
    <x v="187"/>
    <n v="8"/>
    <n v="0"/>
    <n v="24.883200000000002"/>
  </r>
  <r>
    <n v="6366"/>
    <s v="CA-2014-144848"/>
    <x v="3"/>
    <d v="2014-04-05T00:00:00"/>
    <x v="710"/>
    <x v="2"/>
    <s v="DS-13030"/>
    <s v="Darrin Sayre"/>
    <x v="2"/>
    <s v="United States"/>
    <s v="New York City"/>
    <x v="15"/>
    <n v="10009"/>
    <x v="3"/>
    <s v="TEC-PH-10004006"/>
    <x v="2"/>
    <x v="7"/>
    <s v="Panasonic KX - TS880B Telephone"/>
    <x v="4426"/>
    <n v="1"/>
    <n v="0"/>
    <n v="11.1294"/>
  </r>
  <r>
    <n v="6367"/>
    <s v="CA-2014-144848"/>
    <x v="3"/>
    <d v="2014-04-05T00:00:00"/>
    <x v="710"/>
    <x v="2"/>
    <s v="DS-13030"/>
    <s v="Darrin Sayre"/>
    <x v="2"/>
    <s v="United States"/>
    <s v="New York City"/>
    <x v="15"/>
    <n v="10009"/>
    <x v="3"/>
    <s v="OFF-SU-10000646"/>
    <x v="1"/>
    <x v="14"/>
    <s v="Premier Automatic Letter Opener"/>
    <x v="4427"/>
    <n v="1"/>
    <n v="0"/>
    <n v="7.2111000000000161"/>
  </r>
  <r>
    <n v="6368"/>
    <s v="CA-2014-144848"/>
    <x v="3"/>
    <d v="2014-04-05T00:00:00"/>
    <x v="710"/>
    <x v="2"/>
    <s v="DS-13030"/>
    <s v="Darrin Sayre"/>
    <x v="2"/>
    <s v="United States"/>
    <s v="New York City"/>
    <x v="15"/>
    <n v="10009"/>
    <x v="3"/>
    <s v="TEC-PH-10002262"/>
    <x v="2"/>
    <x v="7"/>
    <s v="LG Electronics Tone+ HBS-730 Bluetooth Headset"/>
    <x v="4428"/>
    <n v="2"/>
    <n v="0"/>
    <n v="33.325600000000009"/>
  </r>
  <r>
    <n v="6369"/>
    <s v="US-2014-147998"/>
    <x v="3"/>
    <d v="2014-05-20T00:00:00"/>
    <x v="286"/>
    <x v="1"/>
    <s v="SA-20830"/>
    <s v="Sue Ann Reed"/>
    <x v="0"/>
    <s v="United States"/>
    <s v="San Jose"/>
    <x v="1"/>
    <n v="95123"/>
    <x v="1"/>
    <s v="OFF-BI-10002082"/>
    <x v="1"/>
    <x v="8"/>
    <s v="GBC Twin Loop Wire Binding Elements"/>
    <x v="4429"/>
    <n v="5"/>
    <n v="0.2"/>
    <n v="49.92"/>
  </r>
  <r>
    <n v="6370"/>
    <s v="CA-2013-103919"/>
    <x v="0"/>
    <d v="2013-10-04T00:00:00"/>
    <x v="1194"/>
    <x v="1"/>
    <s v="TP-21565"/>
    <s v="Tracy Poddar"/>
    <x v="1"/>
    <s v="United States"/>
    <s v="Grand Prairie"/>
    <x v="5"/>
    <n v="75051"/>
    <x v="2"/>
    <s v="FUR-FU-10001756"/>
    <x v="0"/>
    <x v="5"/>
    <s v="Eldon Expressions Desk Accessory, Wood Photo Frame, Mahogany"/>
    <x v="4430"/>
    <n v="5"/>
    <n v="0.6"/>
    <n v="-29.512000000000008"/>
  </r>
  <r>
    <n v="6371"/>
    <s v="CA-2013-113425"/>
    <x v="0"/>
    <d v="2013-11-22T00:00:00"/>
    <x v="1143"/>
    <x v="3"/>
    <s v="JK-16120"/>
    <s v="Julie Kriz"/>
    <x v="2"/>
    <s v="United States"/>
    <s v="New York City"/>
    <x v="15"/>
    <n v="10009"/>
    <x v="3"/>
    <s v="FUR-BO-10002598"/>
    <x v="0"/>
    <x v="0"/>
    <s v="Hon Metal Bookcases, Putty"/>
    <x v="394"/>
    <n v="2"/>
    <n v="0.2"/>
    <n v="12.776399999999988"/>
  </r>
  <r>
    <n v="6372"/>
    <s v="CA-2014-143035"/>
    <x v="3"/>
    <d v="2014-10-04T00:00:00"/>
    <x v="391"/>
    <x v="0"/>
    <s v="CC-12430"/>
    <s v="Chuck Clark"/>
    <x v="2"/>
    <s v="United States"/>
    <s v="New York City"/>
    <x v="15"/>
    <n v="10009"/>
    <x v="3"/>
    <s v="FUR-FU-10001934"/>
    <x v="0"/>
    <x v="5"/>
    <s v="Magnifier Swing Arm Lamp"/>
    <x v="202"/>
    <n v="4"/>
    <n v="0"/>
    <n v="21.819200000000002"/>
  </r>
  <r>
    <n v="6373"/>
    <s v="CA-2014-143035"/>
    <x v="3"/>
    <d v="2014-10-04T00:00:00"/>
    <x v="391"/>
    <x v="0"/>
    <s v="CC-12430"/>
    <s v="Chuck Clark"/>
    <x v="2"/>
    <s v="United States"/>
    <s v="New York City"/>
    <x v="15"/>
    <n v="10009"/>
    <x v="3"/>
    <s v="OFF-AR-10001130"/>
    <x v="1"/>
    <x v="6"/>
    <s v="Quartet Alpha White Chalk, 12/Pack"/>
    <x v="153"/>
    <n v="3"/>
    <n v="0"/>
    <n v="3.1160999999999999"/>
  </r>
  <r>
    <n v="6374"/>
    <s v="CA-2014-143035"/>
    <x v="3"/>
    <d v="2014-10-04T00:00:00"/>
    <x v="391"/>
    <x v="0"/>
    <s v="CC-12430"/>
    <s v="Chuck Clark"/>
    <x v="2"/>
    <s v="United States"/>
    <s v="New York City"/>
    <x v="15"/>
    <n v="10009"/>
    <x v="3"/>
    <s v="TEC-AC-10002049"/>
    <x v="2"/>
    <x v="11"/>
    <s v="Logitech G19 Programmable Gaming Keyboard"/>
    <x v="810"/>
    <n v="3"/>
    <n v="0"/>
    <n v="66.954599999999971"/>
  </r>
  <r>
    <n v="6375"/>
    <s v="CA-2011-107811"/>
    <x v="2"/>
    <d v="2011-04-29T00:00:00"/>
    <x v="617"/>
    <x v="1"/>
    <s v="LA-16780"/>
    <s v="Laura Armstrong"/>
    <x v="1"/>
    <s v="United States"/>
    <s v="Memphis"/>
    <x v="18"/>
    <n v="38109"/>
    <x v="0"/>
    <s v="FUR-CH-10001394"/>
    <x v="0"/>
    <x v="1"/>
    <s v="Global Leather Executive Chair"/>
    <x v="4431"/>
    <n v="2"/>
    <n v="0.2"/>
    <n v="70.197999999999922"/>
  </r>
  <r>
    <n v="6376"/>
    <s v="CA-2011-107811"/>
    <x v="2"/>
    <d v="2011-04-29T00:00:00"/>
    <x v="617"/>
    <x v="1"/>
    <s v="LA-16780"/>
    <s v="Laura Armstrong"/>
    <x v="1"/>
    <s v="United States"/>
    <s v="Memphis"/>
    <x v="18"/>
    <n v="38109"/>
    <x v="0"/>
    <s v="OFF-ST-10000798"/>
    <x v="1"/>
    <x v="4"/>
    <s v="2300 Heavy-Duty Transfer File Systems by Perma"/>
    <x v="4432"/>
    <n v="5"/>
    <n v="0.2"/>
    <n v="-1.249000000000013"/>
  </r>
  <r>
    <n v="6377"/>
    <s v="CA-2013-163216"/>
    <x v="0"/>
    <d v="2013-10-08T00:00:00"/>
    <x v="1195"/>
    <x v="2"/>
    <s v="AW-10930"/>
    <s v="Arthur Wiediger"/>
    <x v="2"/>
    <s v="United States"/>
    <s v="Philadelphia"/>
    <x v="9"/>
    <n v="19143"/>
    <x v="3"/>
    <s v="OFF-LA-10000134"/>
    <x v="1"/>
    <x v="2"/>
    <s v="Avery 511"/>
    <x v="1268"/>
    <n v="2"/>
    <n v="0.2"/>
    <n v="1.7247999999999997"/>
  </r>
  <r>
    <n v="6378"/>
    <s v="US-2013-116442"/>
    <x v="0"/>
    <d v="2013-12-16T00:00:00"/>
    <x v="259"/>
    <x v="1"/>
    <s v="BP-11230"/>
    <s v="Benjamin Patterson"/>
    <x v="0"/>
    <s v="United States"/>
    <s v="Los Angeles"/>
    <x v="1"/>
    <n v="90004"/>
    <x v="1"/>
    <s v="FUR-FU-10002364"/>
    <x v="0"/>
    <x v="5"/>
    <s v="Eldon Expressions Wood Desk Accessories, Oak"/>
    <x v="1816"/>
    <n v="2"/>
    <n v="0"/>
    <n v="4.2803999999999984"/>
  </r>
  <r>
    <n v="6379"/>
    <s v="CA-2014-150623"/>
    <x v="3"/>
    <d v="2014-04-11T00:00:00"/>
    <x v="1001"/>
    <x v="1"/>
    <s v="DB-13360"/>
    <s v="Dennis Bolton"/>
    <x v="2"/>
    <s v="United States"/>
    <s v="Waterbury"/>
    <x v="29"/>
    <n v="6708"/>
    <x v="3"/>
    <s v="TEC-AC-10004571"/>
    <x v="2"/>
    <x v="11"/>
    <s v="Logitech G700s Rechargeable Gaming Mouse"/>
    <x v="313"/>
    <n v="1"/>
    <n v="0"/>
    <n v="41.995800000000003"/>
  </r>
  <r>
    <n v="6380"/>
    <s v="CA-2014-150623"/>
    <x v="3"/>
    <d v="2014-04-11T00:00:00"/>
    <x v="1001"/>
    <x v="1"/>
    <s v="DB-13360"/>
    <s v="Dennis Bolton"/>
    <x v="2"/>
    <s v="United States"/>
    <s v="Waterbury"/>
    <x v="29"/>
    <n v="6708"/>
    <x v="3"/>
    <s v="OFF-ST-10003692"/>
    <x v="1"/>
    <x v="4"/>
    <s v="Recycled Steel Personal File for Hanging File Folders"/>
    <x v="4433"/>
    <n v="5"/>
    <n v="0"/>
    <n v="71.537499999999994"/>
  </r>
  <r>
    <n v="6381"/>
    <s v="US-2011-163797"/>
    <x v="2"/>
    <d v="2011-04-08T00:00:00"/>
    <x v="969"/>
    <x v="1"/>
    <s v="PC-19000"/>
    <s v="Pauline Chand"/>
    <x v="2"/>
    <s v="United States"/>
    <s v="Chandler"/>
    <x v="16"/>
    <n v="85224"/>
    <x v="1"/>
    <s v="OFF-FA-10001883"/>
    <x v="1"/>
    <x v="13"/>
    <s v="Alliance Super-Size Bands, Assorted Sizes"/>
    <x v="4434"/>
    <n v="8"/>
    <n v="0.2"/>
    <n v="-11.825600000000001"/>
  </r>
  <r>
    <n v="6382"/>
    <s v="CA-2013-127236"/>
    <x v="0"/>
    <d v="2013-03-30T00:00:00"/>
    <x v="944"/>
    <x v="1"/>
    <s v="TB-21595"/>
    <s v="Troy Blackwell"/>
    <x v="0"/>
    <s v="United States"/>
    <s v="Springfield"/>
    <x v="24"/>
    <n v="45503"/>
    <x v="3"/>
    <s v="FUR-BO-10004015"/>
    <x v="0"/>
    <x v="0"/>
    <s v="Bush Andora Bookcase, Maple/Graphite Gray Finish"/>
    <x v="4435"/>
    <n v="5"/>
    <n v="0.5"/>
    <n v="-167.98600000000002"/>
  </r>
  <r>
    <n v="6383"/>
    <s v="CA-2013-127236"/>
    <x v="0"/>
    <d v="2013-03-30T00:00:00"/>
    <x v="944"/>
    <x v="1"/>
    <s v="TB-21595"/>
    <s v="Troy Blackwell"/>
    <x v="0"/>
    <s v="United States"/>
    <s v="Springfield"/>
    <x v="24"/>
    <n v="45503"/>
    <x v="3"/>
    <s v="TEC-PH-10000141"/>
    <x v="2"/>
    <x v="7"/>
    <s v="Clearsounds A400"/>
    <x v="3608"/>
    <n v="4"/>
    <n v="0.4"/>
    <n v="-36.954399999999993"/>
  </r>
  <r>
    <n v="6384"/>
    <s v="US-2014-104661"/>
    <x v="3"/>
    <d v="2014-01-16T00:00:00"/>
    <x v="827"/>
    <x v="2"/>
    <s v="TB-21250"/>
    <s v="Tim Brockman"/>
    <x v="0"/>
    <s v="United States"/>
    <s v="Austin"/>
    <x v="5"/>
    <n v="78745"/>
    <x v="2"/>
    <s v="OFF-BI-10001597"/>
    <x v="1"/>
    <x v="8"/>
    <s v="Wilson Jones Ledger-Size, Piano-Hinge Binder, 2&quot;, Blue"/>
    <x v="2102"/>
    <n v="4"/>
    <n v="0.8"/>
    <n v="-52.454400000000007"/>
  </r>
  <r>
    <n v="6385"/>
    <s v="US-2014-104661"/>
    <x v="3"/>
    <d v="2014-01-16T00:00:00"/>
    <x v="827"/>
    <x v="2"/>
    <s v="TB-21250"/>
    <s v="Tim Brockman"/>
    <x v="0"/>
    <s v="United States"/>
    <s v="Austin"/>
    <x v="5"/>
    <n v="78745"/>
    <x v="2"/>
    <s v="TEC-AC-10003628"/>
    <x v="2"/>
    <x v="11"/>
    <s v="Logitech 910-002974 M325 Wireless Mouse for Web Scrolling"/>
    <x v="736"/>
    <n v="2"/>
    <n v="0.2"/>
    <n v="14.395200000000004"/>
  </r>
  <r>
    <n v="6386"/>
    <s v="US-2014-104661"/>
    <x v="3"/>
    <d v="2014-01-16T00:00:00"/>
    <x v="827"/>
    <x v="2"/>
    <s v="TB-21250"/>
    <s v="Tim Brockman"/>
    <x v="0"/>
    <s v="United States"/>
    <s v="Austin"/>
    <x v="5"/>
    <n v="78745"/>
    <x v="2"/>
    <s v="TEC-AC-10002331"/>
    <x v="2"/>
    <x v="11"/>
    <s v="Maxell 74 Minute CDR, 10/Pack"/>
    <x v="4436"/>
    <n v="8"/>
    <n v="0.2"/>
    <n v="13.300799999999999"/>
  </r>
  <r>
    <n v="6387"/>
    <s v="US-2014-104661"/>
    <x v="3"/>
    <d v="2014-01-16T00:00:00"/>
    <x v="827"/>
    <x v="2"/>
    <s v="TB-21250"/>
    <s v="Tim Brockman"/>
    <x v="0"/>
    <s v="United States"/>
    <s v="Austin"/>
    <x v="5"/>
    <n v="78745"/>
    <x v="2"/>
    <s v="OFF-BI-10001098"/>
    <x v="1"/>
    <x v="8"/>
    <s v="Acco D-Ring Binder w/DublLock"/>
    <x v="4437"/>
    <n v="1"/>
    <n v="0.8"/>
    <n v="-6.6278000000000006"/>
  </r>
  <r>
    <n v="6388"/>
    <s v="CA-2011-134103"/>
    <x v="2"/>
    <d v="2011-01-31T00:00:00"/>
    <x v="1196"/>
    <x v="1"/>
    <s v="MV-18190"/>
    <s v="Mike Vittorini"/>
    <x v="0"/>
    <s v="United States"/>
    <s v="Detroit"/>
    <x v="12"/>
    <n v="48234"/>
    <x v="2"/>
    <s v="OFF-PA-10001204"/>
    <x v="1"/>
    <x v="10"/>
    <s v="Xerox 1972"/>
    <x v="232"/>
    <n v="2"/>
    <n v="0"/>
    <n v="4.7519999999999998"/>
  </r>
  <r>
    <n v="6389"/>
    <s v="CA-2011-134103"/>
    <x v="2"/>
    <d v="2011-01-31T00:00:00"/>
    <x v="1196"/>
    <x v="1"/>
    <s v="MV-18190"/>
    <s v="Mike Vittorini"/>
    <x v="0"/>
    <s v="United States"/>
    <s v="Detroit"/>
    <x v="12"/>
    <n v="48234"/>
    <x v="2"/>
    <s v="OFF-ST-10000991"/>
    <x v="1"/>
    <x v="4"/>
    <s v="Space Solutions HD Industrial Steel Shelving."/>
    <x v="4438"/>
    <n v="2"/>
    <n v="0"/>
    <n v="6.8982000000000028"/>
  </r>
  <r>
    <n v="6390"/>
    <s v="CA-2012-147529"/>
    <x v="1"/>
    <d v="2012-02-07T00:00:00"/>
    <x v="640"/>
    <x v="1"/>
    <s v="DK-12835"/>
    <s v="Damala Kotsonis"/>
    <x v="1"/>
    <s v="United States"/>
    <s v="Springfield"/>
    <x v="17"/>
    <n v="22153"/>
    <x v="0"/>
    <s v="OFF-EN-10000056"/>
    <x v="1"/>
    <x v="12"/>
    <s v="Cameo Buff Policy Envelopes"/>
    <x v="4439"/>
    <n v="5"/>
    <n v="0"/>
    <n v="146.24049999999997"/>
  </r>
  <r>
    <n v="6391"/>
    <s v="CA-2012-147529"/>
    <x v="1"/>
    <d v="2012-02-07T00:00:00"/>
    <x v="640"/>
    <x v="1"/>
    <s v="DK-12835"/>
    <s v="Damala Kotsonis"/>
    <x v="1"/>
    <s v="United States"/>
    <s v="Springfield"/>
    <x v="17"/>
    <n v="22153"/>
    <x v="0"/>
    <s v="OFF-PA-10003349"/>
    <x v="1"/>
    <x v="10"/>
    <s v="Xerox 1957"/>
    <x v="91"/>
    <n v="2"/>
    <n v="0"/>
    <n v="6.3504000000000005"/>
  </r>
  <r>
    <n v="6392"/>
    <s v="CA-2013-129126"/>
    <x v="0"/>
    <d v="2013-12-15T00:00:00"/>
    <x v="292"/>
    <x v="1"/>
    <s v="PK-19075"/>
    <s v="Pete Kriz"/>
    <x v="0"/>
    <s v="United States"/>
    <s v="New York City"/>
    <x v="15"/>
    <n v="10011"/>
    <x v="3"/>
    <s v="OFF-PA-10001471"/>
    <x v="1"/>
    <x v="10"/>
    <s v="Strathmore Photo Frame Cards"/>
    <x v="2"/>
    <n v="2"/>
    <n v="0"/>
    <n v="6.7251999999999992"/>
  </r>
  <r>
    <n v="6393"/>
    <s v="CA-2013-129126"/>
    <x v="0"/>
    <d v="2013-12-15T00:00:00"/>
    <x v="292"/>
    <x v="1"/>
    <s v="PK-19075"/>
    <s v="Pete Kriz"/>
    <x v="0"/>
    <s v="United States"/>
    <s v="New York City"/>
    <x v="15"/>
    <n v="10011"/>
    <x v="3"/>
    <s v="OFF-LA-10003190"/>
    <x v="1"/>
    <x v="2"/>
    <s v="Avery 474"/>
    <x v="1784"/>
    <n v="2"/>
    <n v="0"/>
    <n v="2.8224"/>
  </r>
  <r>
    <n v="6394"/>
    <s v="CA-2013-129126"/>
    <x v="0"/>
    <d v="2013-12-15T00:00:00"/>
    <x v="292"/>
    <x v="1"/>
    <s v="PK-19075"/>
    <s v="Pete Kriz"/>
    <x v="0"/>
    <s v="United States"/>
    <s v="New York City"/>
    <x v="15"/>
    <n v="10011"/>
    <x v="3"/>
    <s v="OFF-FA-10000621"/>
    <x v="1"/>
    <x v="13"/>
    <s v="OIC Colored Binder Clips, Assorted Sizes"/>
    <x v="1385"/>
    <n v="6"/>
    <n v="0"/>
    <n v="10.5252"/>
  </r>
  <r>
    <n v="6395"/>
    <s v="CA-2013-129126"/>
    <x v="0"/>
    <d v="2013-12-15T00:00:00"/>
    <x v="292"/>
    <x v="1"/>
    <s v="PK-19075"/>
    <s v="Pete Kriz"/>
    <x v="0"/>
    <s v="United States"/>
    <s v="New York City"/>
    <x v="15"/>
    <n v="10011"/>
    <x v="3"/>
    <s v="FUR-FU-10002937"/>
    <x v="0"/>
    <x v="5"/>
    <s v="GE 48&quot; Fluorescent Tube, Cool White Energy Saver, 34 Watts, 30/Box"/>
    <x v="4440"/>
    <n v="4"/>
    <n v="0"/>
    <n v="198.46"/>
  </r>
  <r>
    <n v="6396"/>
    <s v="CA-2013-129126"/>
    <x v="0"/>
    <d v="2013-12-15T00:00:00"/>
    <x v="292"/>
    <x v="1"/>
    <s v="PK-19075"/>
    <s v="Pete Kriz"/>
    <x v="0"/>
    <s v="United States"/>
    <s v="New York City"/>
    <x v="15"/>
    <n v="10011"/>
    <x v="3"/>
    <s v="OFF-ST-10004507"/>
    <x v="1"/>
    <x v="4"/>
    <s v="Advantus Rolling Storage Box"/>
    <x v="4441"/>
    <n v="1"/>
    <n v="0"/>
    <n v="4.6304999999999996"/>
  </r>
  <r>
    <n v="6397"/>
    <s v="CA-2013-129126"/>
    <x v="0"/>
    <d v="2013-12-15T00:00:00"/>
    <x v="292"/>
    <x v="1"/>
    <s v="PK-19075"/>
    <s v="Pete Kriz"/>
    <x v="0"/>
    <s v="United States"/>
    <s v="New York City"/>
    <x v="15"/>
    <n v="10011"/>
    <x v="3"/>
    <s v="OFF-BI-10000279"/>
    <x v="1"/>
    <x v="8"/>
    <s v="Acco Recycled 2&quot; Capacity Laser Printer Hanging Data Binders"/>
    <x v="1071"/>
    <n v="2"/>
    <n v="0.2"/>
    <n v="7.8029999999999982"/>
  </r>
  <r>
    <n v="6398"/>
    <s v="CA-2014-131632"/>
    <x v="3"/>
    <d v="2014-11-01T00:00:00"/>
    <x v="276"/>
    <x v="1"/>
    <s v="AH-10120"/>
    <s v="Adrian Hane"/>
    <x v="2"/>
    <s v="United States"/>
    <s v="Dallas"/>
    <x v="5"/>
    <n v="75217"/>
    <x v="2"/>
    <s v="OFF-AR-10003651"/>
    <x v="1"/>
    <x v="6"/>
    <s v="Newell 350"/>
    <x v="797"/>
    <n v="2"/>
    <n v="0.2"/>
    <n v="0.59039999999999915"/>
  </r>
  <r>
    <n v="6399"/>
    <s v="CA-2014-151981"/>
    <x v="3"/>
    <d v="2014-08-07T00:00:00"/>
    <x v="948"/>
    <x v="1"/>
    <s v="GM-14455"/>
    <s v="Gary Mitchum"/>
    <x v="2"/>
    <s v="United States"/>
    <s v="Concord"/>
    <x v="38"/>
    <n v="3301"/>
    <x v="3"/>
    <s v="TEC-PH-10003601"/>
    <x v="2"/>
    <x v="7"/>
    <s v="Ativa D5772 2-Line 5.8GHz Digital Expandable Corded/Cordless Phone System with Answering &amp; Caller ID/Call Waiting, Black/Silver"/>
    <x v="4442"/>
    <n v="5"/>
    <n v="0"/>
    <n v="247.48499999999993"/>
  </r>
  <r>
    <n v="6400"/>
    <s v="CA-2014-151981"/>
    <x v="3"/>
    <d v="2014-08-07T00:00:00"/>
    <x v="948"/>
    <x v="1"/>
    <s v="GM-14455"/>
    <s v="Gary Mitchum"/>
    <x v="2"/>
    <s v="United States"/>
    <s v="Concord"/>
    <x v="38"/>
    <n v="3301"/>
    <x v="3"/>
    <s v="OFF-LA-10002195"/>
    <x v="1"/>
    <x v="2"/>
    <s v="Avery 481"/>
    <x v="4443"/>
    <n v="8"/>
    <n v="0"/>
    <n v="11.827199999999999"/>
  </r>
  <r>
    <n v="6401"/>
    <s v="CA-2014-151981"/>
    <x v="3"/>
    <d v="2014-08-07T00:00:00"/>
    <x v="948"/>
    <x v="1"/>
    <s v="GM-14455"/>
    <s v="Gary Mitchum"/>
    <x v="2"/>
    <s v="United States"/>
    <s v="Concord"/>
    <x v="38"/>
    <n v="3301"/>
    <x v="3"/>
    <s v="OFF-AR-10000380"/>
    <x v="1"/>
    <x v="6"/>
    <s v="Hunt PowerHouse Electric Pencil Sharpener, Blue"/>
    <x v="4444"/>
    <n v="6"/>
    <n v="0"/>
    <n v="68.363999999999976"/>
  </r>
  <r>
    <n v="6402"/>
    <s v="CA-2014-125472"/>
    <x v="3"/>
    <d v="2014-05-31T00:00:00"/>
    <x v="1135"/>
    <x v="2"/>
    <s v="BD-11725"/>
    <s v="Bruce Degenhardt"/>
    <x v="0"/>
    <s v="United States"/>
    <s v="Lafayette"/>
    <x v="28"/>
    <n v="70506"/>
    <x v="0"/>
    <s v="FUR-BO-10000330"/>
    <x v="0"/>
    <x v="0"/>
    <s v="Sauder Camden County Barrister Bookcase, Planked Cherry Finish"/>
    <x v="1805"/>
    <n v="2"/>
    <n v="0"/>
    <n v="33.874400000000009"/>
  </r>
  <r>
    <n v="6403"/>
    <s v="CA-2014-125472"/>
    <x v="3"/>
    <d v="2014-05-31T00:00:00"/>
    <x v="1135"/>
    <x v="2"/>
    <s v="BD-11725"/>
    <s v="Bruce Degenhardt"/>
    <x v="0"/>
    <s v="United States"/>
    <s v="Lafayette"/>
    <x v="28"/>
    <n v="70506"/>
    <x v="0"/>
    <s v="OFF-BI-10000591"/>
    <x v="1"/>
    <x v="8"/>
    <s v="Avery Binder Labels"/>
    <x v="3857"/>
    <n v="1"/>
    <n v="0"/>
    <n v="1.8672"/>
  </r>
  <r>
    <n v="6404"/>
    <s v="CA-2014-125472"/>
    <x v="3"/>
    <d v="2014-05-31T00:00:00"/>
    <x v="1135"/>
    <x v="2"/>
    <s v="BD-11725"/>
    <s v="Bruce Degenhardt"/>
    <x v="0"/>
    <s v="United States"/>
    <s v="Lafayette"/>
    <x v="28"/>
    <n v="70506"/>
    <x v="0"/>
    <s v="FUR-FU-10001731"/>
    <x v="0"/>
    <x v="5"/>
    <s v="Acrylic Self-Standing Desk Frames"/>
    <x v="4445"/>
    <n v="3"/>
    <n v="0"/>
    <n v="3.0438000000000001"/>
  </r>
  <r>
    <n v="6405"/>
    <s v="CA-2012-156328"/>
    <x v="1"/>
    <d v="2012-11-30T00:00:00"/>
    <x v="1197"/>
    <x v="1"/>
    <s v="RM-19375"/>
    <s v="Raymond Messe"/>
    <x v="0"/>
    <s v="United States"/>
    <s v="Raleigh"/>
    <x v="3"/>
    <n v="27604"/>
    <x v="0"/>
    <s v="TEC-PH-10001198"/>
    <x v="2"/>
    <x v="7"/>
    <s v="Avaya 4621SW VoIP phone"/>
    <x v="1665"/>
    <n v="3"/>
    <n v="0.2"/>
    <n v="19.966499999999982"/>
  </r>
  <r>
    <n v="6406"/>
    <s v="CA-2014-154074"/>
    <x v="3"/>
    <d v="2014-09-01T00:00:00"/>
    <x v="1198"/>
    <x v="0"/>
    <s v="BW-11110"/>
    <s v="Bart Watters"/>
    <x v="1"/>
    <s v="United States"/>
    <s v="Spokane"/>
    <x v="4"/>
    <n v="99207"/>
    <x v="1"/>
    <s v="FUR-CH-10002331"/>
    <x v="0"/>
    <x v="1"/>
    <s v="Hon 4700 Series Mobuis Mid-Back Task Chairs with Adjustable Arms"/>
    <x v="4446"/>
    <n v="2"/>
    <n v="0.2"/>
    <n v="7.119599999999906"/>
  </r>
  <r>
    <n v="6407"/>
    <s v="CA-2014-154074"/>
    <x v="3"/>
    <d v="2014-09-01T00:00:00"/>
    <x v="1198"/>
    <x v="0"/>
    <s v="BW-11110"/>
    <s v="Bart Watters"/>
    <x v="1"/>
    <s v="United States"/>
    <s v="Spokane"/>
    <x v="4"/>
    <n v="99207"/>
    <x v="1"/>
    <s v="OFF-ST-10002370"/>
    <x v="1"/>
    <x v="4"/>
    <s v="Sortfiler Multipurpose Personal File Organizer, Black"/>
    <x v="4447"/>
    <n v="7"/>
    <n v="0"/>
    <n v="43.421699999999994"/>
  </r>
  <r>
    <n v="6408"/>
    <s v="CA-2014-161774"/>
    <x v="3"/>
    <d v="2014-05-15T00:00:00"/>
    <x v="646"/>
    <x v="2"/>
    <s v="GT-14710"/>
    <s v="Greg Tran"/>
    <x v="0"/>
    <s v="United States"/>
    <s v="Houston"/>
    <x v="5"/>
    <n v="77041"/>
    <x v="2"/>
    <s v="FUR-CH-10003981"/>
    <x v="0"/>
    <x v="1"/>
    <s v="Global Commerce Series Low-Back Swivel/Tilt Chairs"/>
    <x v="4448"/>
    <n v="5"/>
    <n v="0.3"/>
    <n v="-12.84900000000016"/>
  </r>
  <r>
    <n v="6409"/>
    <s v="CA-2014-161774"/>
    <x v="3"/>
    <d v="2014-05-15T00:00:00"/>
    <x v="646"/>
    <x v="2"/>
    <s v="GT-14710"/>
    <s v="Greg Tran"/>
    <x v="0"/>
    <s v="United States"/>
    <s v="Houston"/>
    <x v="5"/>
    <n v="77041"/>
    <x v="2"/>
    <s v="OFF-AR-10001446"/>
    <x v="1"/>
    <x v="6"/>
    <s v="Newell 309"/>
    <x v="849"/>
    <n v="5"/>
    <n v="0.2"/>
    <n v="5.7749999999999986"/>
  </r>
  <r>
    <n v="6410"/>
    <s v="CA-2014-161774"/>
    <x v="3"/>
    <d v="2014-05-15T00:00:00"/>
    <x v="646"/>
    <x v="2"/>
    <s v="GT-14710"/>
    <s v="Greg Tran"/>
    <x v="0"/>
    <s v="United States"/>
    <s v="Houston"/>
    <x v="5"/>
    <n v="77041"/>
    <x v="2"/>
    <s v="OFF-PA-10000300"/>
    <x v="1"/>
    <x v="10"/>
    <s v="Xerox 1936"/>
    <x v="1107"/>
    <n v="3"/>
    <n v="0.2"/>
    <n v="16.183799999999998"/>
  </r>
  <r>
    <n v="6411"/>
    <s v="CA-2014-161774"/>
    <x v="3"/>
    <d v="2014-05-15T00:00:00"/>
    <x v="646"/>
    <x v="2"/>
    <s v="GT-14710"/>
    <s v="Greg Tran"/>
    <x v="0"/>
    <s v="United States"/>
    <s v="Houston"/>
    <x v="5"/>
    <n v="77041"/>
    <x v="2"/>
    <s v="TEC-PH-10004071"/>
    <x v="2"/>
    <x v="7"/>
    <s v="PayAnywhere Card Reader"/>
    <x v="465"/>
    <n v="1"/>
    <n v="0.2"/>
    <n v="0.69930000000000003"/>
  </r>
  <r>
    <n v="6412"/>
    <s v="CA-2014-161774"/>
    <x v="3"/>
    <d v="2014-05-15T00:00:00"/>
    <x v="646"/>
    <x v="2"/>
    <s v="GT-14710"/>
    <s v="Greg Tran"/>
    <x v="0"/>
    <s v="United States"/>
    <s v="Houston"/>
    <x v="5"/>
    <n v="77041"/>
    <x v="2"/>
    <s v="OFF-PA-10003134"/>
    <x v="1"/>
    <x v="10"/>
    <s v="Xerox 1937"/>
    <x v="4449"/>
    <n v="2"/>
    <n v="0.2"/>
    <n v="26.902399999999993"/>
  </r>
  <r>
    <n v="6413"/>
    <s v="CA-2014-151211"/>
    <x v="3"/>
    <d v="2014-08-18T00:00:00"/>
    <x v="176"/>
    <x v="1"/>
    <s v="AH-10120"/>
    <s v="Adrian Hane"/>
    <x v="2"/>
    <s v="United States"/>
    <s v="Louisville"/>
    <x v="0"/>
    <n v="40214"/>
    <x v="0"/>
    <s v="OFF-BI-10002735"/>
    <x v="1"/>
    <x v="8"/>
    <s v="GBC Prestige Therm-A-Bind Covers"/>
    <x v="4450"/>
    <n v="3"/>
    <n v="0"/>
    <n v="48.377100000000006"/>
  </r>
  <r>
    <n v="6414"/>
    <s v="CA-2014-151211"/>
    <x v="3"/>
    <d v="2014-08-18T00:00:00"/>
    <x v="176"/>
    <x v="1"/>
    <s v="AH-10120"/>
    <s v="Adrian Hane"/>
    <x v="2"/>
    <s v="United States"/>
    <s v="Louisville"/>
    <x v="0"/>
    <n v="40214"/>
    <x v="0"/>
    <s v="TEC-AC-10004510"/>
    <x v="2"/>
    <x v="11"/>
    <s v="Logitech Desktop MK120 Mouse and keyboard Combo"/>
    <x v="1548"/>
    <n v="6"/>
    <n v="0"/>
    <n v="9.8159999999999954"/>
  </r>
  <r>
    <n v="6415"/>
    <s v="CA-2014-142671"/>
    <x v="3"/>
    <d v="2014-11-11T00:00:00"/>
    <x v="773"/>
    <x v="0"/>
    <s v="DR-12940"/>
    <s v="Daniel Raglin"/>
    <x v="2"/>
    <s v="United States"/>
    <s v="Hollywood"/>
    <x v="2"/>
    <n v="33021"/>
    <x v="0"/>
    <s v="OFF-BI-10004099"/>
    <x v="1"/>
    <x v="8"/>
    <s v="GBC VeloBinder Strips"/>
    <x v="2828"/>
    <n v="5"/>
    <n v="0.7"/>
    <n v="-7.6799999999999962"/>
  </r>
  <r>
    <n v="6416"/>
    <s v="CA-2014-144750"/>
    <x v="3"/>
    <d v="2014-08-22T00:00:00"/>
    <x v="783"/>
    <x v="3"/>
    <s v="DL-13495"/>
    <s v="Dionis Lloyd"/>
    <x v="1"/>
    <s v="United States"/>
    <s v="Chandler"/>
    <x v="16"/>
    <n v="85224"/>
    <x v="1"/>
    <s v="OFF-PA-10003395"/>
    <x v="1"/>
    <x v="10"/>
    <s v="Xerox 1941"/>
    <x v="1148"/>
    <n v="1"/>
    <n v="0.2"/>
    <n v="29.357999999999997"/>
  </r>
  <r>
    <n v="6417"/>
    <s v="CA-2013-111976"/>
    <x v="0"/>
    <d v="2013-03-09T00:00:00"/>
    <x v="331"/>
    <x v="1"/>
    <s v="BD-11620"/>
    <s v="Brian DeCherney"/>
    <x v="0"/>
    <s v="United States"/>
    <s v="Philadelphia"/>
    <x v="9"/>
    <n v="19120"/>
    <x v="3"/>
    <s v="TEC-PH-10002890"/>
    <x v="2"/>
    <x v="7"/>
    <s v="AT&amp;T 17929 Lendline Telephone"/>
    <x v="4451"/>
    <n v="4"/>
    <n v="0.4"/>
    <n v="-25.334400000000002"/>
  </r>
  <r>
    <n v="6418"/>
    <s v="CA-2013-111976"/>
    <x v="0"/>
    <d v="2013-03-09T00:00:00"/>
    <x v="331"/>
    <x v="1"/>
    <s v="BD-11620"/>
    <s v="Brian DeCherney"/>
    <x v="0"/>
    <s v="United States"/>
    <s v="Philadelphia"/>
    <x v="9"/>
    <n v="19120"/>
    <x v="3"/>
    <s v="OFF-FA-10004968"/>
    <x v="1"/>
    <x v="13"/>
    <s v="Rubber Band Ball"/>
    <x v="4452"/>
    <n v="2"/>
    <n v="0.2"/>
    <n v="-1.3463999999999998"/>
  </r>
  <r>
    <n v="6419"/>
    <s v="CA-2013-140130"/>
    <x v="0"/>
    <d v="2013-11-01T00:00:00"/>
    <x v="519"/>
    <x v="1"/>
    <s v="HW-14935"/>
    <s v="Helen Wasserman"/>
    <x v="1"/>
    <s v="United States"/>
    <s v="Tulsa"/>
    <x v="26"/>
    <n v="74133"/>
    <x v="2"/>
    <s v="OFF-SU-10001218"/>
    <x v="1"/>
    <x v="14"/>
    <s v="Fiskars Softgrip Scissors"/>
    <x v="2138"/>
    <n v="2"/>
    <n v="0"/>
    <n v="6.1488000000000014"/>
  </r>
  <r>
    <n v="6420"/>
    <s v="CA-2013-140130"/>
    <x v="0"/>
    <d v="2013-11-01T00:00:00"/>
    <x v="519"/>
    <x v="1"/>
    <s v="HW-14935"/>
    <s v="Helen Wasserman"/>
    <x v="1"/>
    <s v="United States"/>
    <s v="Tulsa"/>
    <x v="26"/>
    <n v="74133"/>
    <x v="2"/>
    <s v="FUR-CH-10002084"/>
    <x v="0"/>
    <x v="1"/>
    <s v="Hon Mobius Operator's Chair"/>
    <x v="2411"/>
    <n v="3"/>
    <n v="0"/>
    <n v="81.173400000000001"/>
  </r>
  <r>
    <n v="6421"/>
    <s v="CA-2013-140130"/>
    <x v="0"/>
    <d v="2013-11-01T00:00:00"/>
    <x v="519"/>
    <x v="1"/>
    <s v="HW-14935"/>
    <s v="Helen Wasserman"/>
    <x v="1"/>
    <s v="United States"/>
    <s v="Tulsa"/>
    <x v="26"/>
    <n v="74133"/>
    <x v="2"/>
    <s v="OFF-AR-10004269"/>
    <x v="1"/>
    <x v="6"/>
    <s v="Newell 31"/>
    <x v="714"/>
    <n v="3"/>
    <n v="0"/>
    <n v="3.4692000000000003"/>
  </r>
  <r>
    <n v="6422"/>
    <s v="CA-2013-140130"/>
    <x v="0"/>
    <d v="2013-11-01T00:00:00"/>
    <x v="519"/>
    <x v="1"/>
    <s v="HW-14935"/>
    <s v="Helen Wasserman"/>
    <x v="1"/>
    <s v="United States"/>
    <s v="Tulsa"/>
    <x v="26"/>
    <n v="74133"/>
    <x v="2"/>
    <s v="OFF-ST-10001128"/>
    <x v="1"/>
    <x v="4"/>
    <s v="Carina Mini System Audio Rack, Model AR050B"/>
    <x v="743"/>
    <n v="3"/>
    <n v="0"/>
    <n v="9.9882000000000204"/>
  </r>
  <r>
    <n v="6423"/>
    <s v="CA-2011-159121"/>
    <x v="2"/>
    <d v="2011-07-26T00:00:00"/>
    <x v="1199"/>
    <x v="1"/>
    <s v="JO-15145"/>
    <s v="Jack O'Briant"/>
    <x v="1"/>
    <s v="United States"/>
    <s v="Draper"/>
    <x v="7"/>
    <n v="84020"/>
    <x v="1"/>
    <s v="TEC-AC-10002006"/>
    <x v="2"/>
    <x v="11"/>
    <s v="Memorex Micro Travel Drive 16 GB"/>
    <x v="4453"/>
    <n v="7"/>
    <n v="0"/>
    <n v="34.698299999999996"/>
  </r>
  <r>
    <n v="6424"/>
    <s v="CA-2012-149650"/>
    <x v="1"/>
    <d v="2012-10-24T00:00:00"/>
    <x v="983"/>
    <x v="2"/>
    <s v="RD-19660"/>
    <s v="Robert Dilbeck"/>
    <x v="2"/>
    <s v="United States"/>
    <s v="Oakland"/>
    <x v="1"/>
    <n v="94601"/>
    <x v="1"/>
    <s v="FUR-CH-10003956"/>
    <x v="0"/>
    <x v="1"/>
    <s v="Novimex High-Tech Fabric Mesh Task Chair"/>
    <x v="4454"/>
    <n v="8"/>
    <n v="0.2"/>
    <n v="-73.819200000000052"/>
  </r>
  <r>
    <n v="6425"/>
    <s v="CA-2014-115777"/>
    <x v="3"/>
    <d v="2014-08-20T00:00:00"/>
    <x v="1178"/>
    <x v="1"/>
    <s v="DO-13645"/>
    <s v="Doug O'Connell"/>
    <x v="0"/>
    <s v="United States"/>
    <s v="Lawrence"/>
    <x v="31"/>
    <n v="1841"/>
    <x v="3"/>
    <s v="OFF-PA-10000552"/>
    <x v="1"/>
    <x v="10"/>
    <s v="Xerox 200"/>
    <x v="541"/>
    <n v="3"/>
    <n v="0"/>
    <n v="9.3312000000000008"/>
  </r>
  <r>
    <n v="6426"/>
    <s v="CA-2013-143714"/>
    <x v="0"/>
    <d v="2013-05-24T00:00:00"/>
    <x v="500"/>
    <x v="1"/>
    <s v="CC-12370"/>
    <s v="Christopher Conant"/>
    <x v="0"/>
    <s v="United States"/>
    <s v="Philadelphia"/>
    <x v="9"/>
    <n v="19120"/>
    <x v="3"/>
    <s v="TEC-CO-10004722"/>
    <x v="2"/>
    <x v="16"/>
    <s v="Canon imageCLASS 2200 Advanced Copier"/>
    <x v="4455"/>
    <n v="4"/>
    <n v="0.4"/>
    <n v="1119.996799999999"/>
  </r>
  <r>
    <n v="6427"/>
    <s v="CA-2013-143714"/>
    <x v="0"/>
    <d v="2013-05-24T00:00:00"/>
    <x v="500"/>
    <x v="1"/>
    <s v="CC-12370"/>
    <s v="Christopher Conant"/>
    <x v="0"/>
    <s v="United States"/>
    <s v="Philadelphia"/>
    <x v="9"/>
    <n v="19120"/>
    <x v="3"/>
    <s v="OFF-BI-10004308"/>
    <x v="1"/>
    <x v="8"/>
    <s v="Avery Legal 4-Ring Binder"/>
    <x v="4456"/>
    <n v="1"/>
    <n v="0.7"/>
    <n v="-4.1959999999999997"/>
  </r>
  <r>
    <n v="6428"/>
    <s v="CA-2013-143714"/>
    <x v="0"/>
    <d v="2013-05-24T00:00:00"/>
    <x v="500"/>
    <x v="1"/>
    <s v="CC-12370"/>
    <s v="Christopher Conant"/>
    <x v="0"/>
    <s v="United States"/>
    <s v="Philadelphia"/>
    <x v="9"/>
    <n v="19120"/>
    <x v="3"/>
    <s v="OFF-PA-10000029"/>
    <x v="1"/>
    <x v="10"/>
    <s v="Xerox 224"/>
    <x v="563"/>
    <n v="2"/>
    <n v="0.2"/>
    <n v="3.6288"/>
  </r>
  <r>
    <n v="6429"/>
    <s v="CA-2013-143714"/>
    <x v="0"/>
    <d v="2013-05-24T00:00:00"/>
    <x v="500"/>
    <x v="1"/>
    <s v="CC-12370"/>
    <s v="Christopher Conant"/>
    <x v="0"/>
    <s v="United States"/>
    <s v="Philadelphia"/>
    <x v="9"/>
    <n v="19120"/>
    <x v="3"/>
    <s v="TEC-PH-10004080"/>
    <x v="2"/>
    <x v="7"/>
    <s v="Avaya 5410 Digital phone"/>
    <x v="4457"/>
    <n v="3"/>
    <n v="0.4"/>
    <n v="-24.476399999999998"/>
  </r>
  <r>
    <n v="6430"/>
    <s v="CA-2011-165764"/>
    <x v="2"/>
    <d v="2011-11-03T00:00:00"/>
    <x v="322"/>
    <x v="1"/>
    <s v="SH-20395"/>
    <s v="Shahid Hopkins"/>
    <x v="0"/>
    <s v="United States"/>
    <s v="Jacksonville"/>
    <x v="3"/>
    <n v="28540"/>
    <x v="0"/>
    <s v="OFF-ST-10001558"/>
    <x v="1"/>
    <x v="4"/>
    <s v="Acco Perma 4000 Stacking Storage Drawers"/>
    <x v="3346"/>
    <n v="2"/>
    <n v="0.2"/>
    <n v="-1.6239999999999997"/>
  </r>
  <r>
    <n v="6431"/>
    <s v="CA-2011-165764"/>
    <x v="2"/>
    <d v="2011-11-03T00:00:00"/>
    <x v="322"/>
    <x v="1"/>
    <s v="SH-20395"/>
    <s v="Shahid Hopkins"/>
    <x v="0"/>
    <s v="United States"/>
    <s v="Jacksonville"/>
    <x v="3"/>
    <n v="28540"/>
    <x v="0"/>
    <s v="FUR-TA-10001768"/>
    <x v="0"/>
    <x v="3"/>
    <s v="Hon Racetrack Conference Tables"/>
    <x v="4458"/>
    <n v="6"/>
    <n v="0.4"/>
    <n v="-299.26140000000009"/>
  </r>
  <r>
    <n v="6432"/>
    <s v="CA-2011-165764"/>
    <x v="2"/>
    <d v="2011-11-03T00:00:00"/>
    <x v="322"/>
    <x v="1"/>
    <s v="SH-20395"/>
    <s v="Shahid Hopkins"/>
    <x v="0"/>
    <s v="United States"/>
    <s v="Jacksonville"/>
    <x v="3"/>
    <n v="28540"/>
    <x v="0"/>
    <s v="OFF-BI-10002982"/>
    <x v="1"/>
    <x v="8"/>
    <s v="Avery Self-Adhesive Photo Pockets for Polaroid Photos"/>
    <x v="4459"/>
    <n v="7"/>
    <n v="0.7"/>
    <n v="-10.487400000000001"/>
  </r>
  <r>
    <n v="6433"/>
    <s v="CA-2011-165764"/>
    <x v="2"/>
    <d v="2011-11-03T00:00:00"/>
    <x v="322"/>
    <x v="1"/>
    <s v="SH-20395"/>
    <s v="Shahid Hopkins"/>
    <x v="0"/>
    <s v="United States"/>
    <s v="Jacksonville"/>
    <x v="3"/>
    <n v="28540"/>
    <x v="0"/>
    <s v="FUR-FU-10001468"/>
    <x v="0"/>
    <x v="5"/>
    <s v="Tenex Antistatic Computer Chair Mats"/>
    <x v="4460"/>
    <n v="3"/>
    <n v="0.2"/>
    <n v="-51.29400000000004"/>
  </r>
  <r>
    <n v="6434"/>
    <s v="CA-2012-121405"/>
    <x v="1"/>
    <d v="2012-03-30T00:00:00"/>
    <x v="442"/>
    <x v="1"/>
    <s v="FC-14335"/>
    <s v="Fred Chung"/>
    <x v="1"/>
    <s v="United States"/>
    <s v="Chicago"/>
    <x v="10"/>
    <n v="60610"/>
    <x v="2"/>
    <s v="OFF-PA-10001838"/>
    <x v="1"/>
    <x v="10"/>
    <s v="Adams Telephone Message Book W/Dividers/Space For Phone Numbers, 5 1/4&quot;X8 1/2&quot;, 300/Messages"/>
    <x v="4461"/>
    <n v="5"/>
    <n v="0.2"/>
    <n v="8.5259999999999998"/>
  </r>
  <r>
    <n v="6435"/>
    <s v="CA-2012-121405"/>
    <x v="1"/>
    <d v="2012-03-30T00:00:00"/>
    <x v="442"/>
    <x v="1"/>
    <s v="FC-14335"/>
    <s v="Fred Chung"/>
    <x v="1"/>
    <s v="United States"/>
    <s v="Chicago"/>
    <x v="10"/>
    <n v="60610"/>
    <x v="2"/>
    <s v="TEC-PH-10002890"/>
    <x v="2"/>
    <x v="7"/>
    <s v="AT&amp;T 17929 Lendline Telephone"/>
    <x v="2171"/>
    <n v="5"/>
    <n v="0.2"/>
    <n v="13.571999999999996"/>
  </r>
  <r>
    <n v="6436"/>
    <s v="US-2014-116897"/>
    <x v="3"/>
    <d v="2014-05-28T00:00:00"/>
    <x v="990"/>
    <x v="2"/>
    <s v="JG-15160"/>
    <s v="James Galang"/>
    <x v="0"/>
    <s v="United States"/>
    <s v="Pocatello"/>
    <x v="45"/>
    <n v="83201"/>
    <x v="1"/>
    <s v="FUR-FU-10004963"/>
    <x v="0"/>
    <x v="5"/>
    <s v="Eldon 400 Class Desk Accessories, Black Carbon"/>
    <x v="768"/>
    <n v="4"/>
    <n v="0"/>
    <n v="14.700000000000003"/>
  </r>
  <r>
    <n v="6437"/>
    <s v="US-2014-116897"/>
    <x v="3"/>
    <d v="2014-05-28T00:00:00"/>
    <x v="990"/>
    <x v="2"/>
    <s v="JG-15160"/>
    <s v="James Galang"/>
    <x v="0"/>
    <s v="United States"/>
    <s v="Pocatello"/>
    <x v="45"/>
    <n v="83201"/>
    <x v="1"/>
    <s v="OFF-ST-10000025"/>
    <x v="1"/>
    <x v="4"/>
    <s v="Fellowes Stor/Drawer Steel Plus Storage Drawers"/>
    <x v="4462"/>
    <n v="5"/>
    <n v="0"/>
    <n v="28.628999999999962"/>
  </r>
  <r>
    <n v="6438"/>
    <s v="US-2014-116897"/>
    <x v="3"/>
    <d v="2014-05-28T00:00:00"/>
    <x v="990"/>
    <x v="2"/>
    <s v="JG-15160"/>
    <s v="James Galang"/>
    <x v="0"/>
    <s v="United States"/>
    <s v="Pocatello"/>
    <x v="45"/>
    <n v="83201"/>
    <x v="1"/>
    <s v="TEC-PH-10004389"/>
    <x v="2"/>
    <x v="7"/>
    <s v="Nokia Lumia 925"/>
    <x v="214"/>
    <n v="3"/>
    <n v="0.2"/>
    <n v="22.678200000000018"/>
  </r>
  <r>
    <n v="6439"/>
    <s v="US-2014-113992"/>
    <x v="3"/>
    <d v="2014-12-15T00:00:00"/>
    <x v="857"/>
    <x v="1"/>
    <s v="LC-16885"/>
    <s v="Lena Creighton"/>
    <x v="0"/>
    <s v="United States"/>
    <s v="Plano"/>
    <x v="5"/>
    <n v="75023"/>
    <x v="2"/>
    <s v="FUR-TA-10000577"/>
    <x v="0"/>
    <x v="3"/>
    <s v="Bretford CR4500 Series Slim Rectangular Table"/>
    <x v="4463"/>
    <n v="4"/>
    <n v="0.3"/>
    <n v="-97.49879999999996"/>
  </r>
  <r>
    <n v="6440"/>
    <s v="CA-2011-166891"/>
    <x v="2"/>
    <d v="2011-10-04T00:00:00"/>
    <x v="911"/>
    <x v="2"/>
    <s v="CC-12220"/>
    <s v="Chris Cortes"/>
    <x v="0"/>
    <s v="United States"/>
    <s v="New York City"/>
    <x v="15"/>
    <n v="10024"/>
    <x v="3"/>
    <s v="FUR-CH-10003298"/>
    <x v="0"/>
    <x v="1"/>
    <s v="Office Star - Contemporary Task Swivel chair with Loop Arms, Charcoal"/>
    <x v="4464"/>
    <n v="5"/>
    <n v="0.1"/>
    <n v="-6.5490000000000492"/>
  </r>
  <r>
    <n v="6441"/>
    <s v="CA-2013-101161"/>
    <x v="0"/>
    <d v="2013-10-14T00:00:00"/>
    <x v="550"/>
    <x v="1"/>
    <s v="BW-11110"/>
    <s v="Bart Watters"/>
    <x v="1"/>
    <s v="United States"/>
    <s v="New York City"/>
    <x v="15"/>
    <n v="10024"/>
    <x v="3"/>
    <s v="OFF-AR-10001860"/>
    <x v="1"/>
    <x v="6"/>
    <s v="BIC Liqua Brite Liner"/>
    <x v="2890"/>
    <n v="5"/>
    <n v="0"/>
    <n v="12.492000000000001"/>
  </r>
  <r>
    <n v="6442"/>
    <s v="CA-2013-101161"/>
    <x v="0"/>
    <d v="2013-10-14T00:00:00"/>
    <x v="550"/>
    <x v="1"/>
    <s v="BW-11110"/>
    <s v="Bart Watters"/>
    <x v="1"/>
    <s v="United States"/>
    <s v="New York City"/>
    <x v="15"/>
    <n v="10024"/>
    <x v="3"/>
    <s v="OFF-ST-10003123"/>
    <x v="1"/>
    <x v="4"/>
    <s v="Fellowes Bases and Tops For Staxonsteel/High-Stak Systems"/>
    <x v="4191"/>
    <n v="3"/>
    <n v="0"/>
    <n v="23.968799999999998"/>
  </r>
  <r>
    <n v="6443"/>
    <s v="CA-2013-101161"/>
    <x v="0"/>
    <d v="2013-10-14T00:00:00"/>
    <x v="550"/>
    <x v="1"/>
    <s v="BW-11110"/>
    <s v="Bart Watters"/>
    <x v="1"/>
    <s v="United States"/>
    <s v="New York City"/>
    <x v="15"/>
    <n v="10024"/>
    <x v="3"/>
    <s v="OFF-PA-10001295"/>
    <x v="1"/>
    <x v="10"/>
    <s v="Computer Printout Paper with Letter-Trim Perforations"/>
    <x v="2479"/>
    <n v="2"/>
    <n v="0"/>
    <n v="18.211199999999998"/>
  </r>
  <r>
    <n v="6444"/>
    <s v="CA-2013-101161"/>
    <x v="0"/>
    <d v="2013-10-14T00:00:00"/>
    <x v="550"/>
    <x v="1"/>
    <s v="BW-11110"/>
    <s v="Bart Watters"/>
    <x v="1"/>
    <s v="United States"/>
    <s v="New York City"/>
    <x v="15"/>
    <n v="10024"/>
    <x v="3"/>
    <s v="OFF-LA-10000407"/>
    <x v="1"/>
    <x v="2"/>
    <s v="Avery White Multi-Purpose Labels"/>
    <x v="1691"/>
    <n v="5"/>
    <n v="0"/>
    <n v="11.454000000000001"/>
  </r>
  <r>
    <n v="6445"/>
    <s v="CA-2013-101161"/>
    <x v="0"/>
    <d v="2013-10-14T00:00:00"/>
    <x v="550"/>
    <x v="1"/>
    <s v="BW-11110"/>
    <s v="Bart Watters"/>
    <x v="1"/>
    <s v="United States"/>
    <s v="New York City"/>
    <x v="15"/>
    <n v="10024"/>
    <x v="3"/>
    <s v="FUR-FU-10003535"/>
    <x v="0"/>
    <x v="5"/>
    <s v="Howard Miller Distant Time Traveler Alarm Clock"/>
    <x v="4465"/>
    <n v="3"/>
    <n v="0"/>
    <n v="33.726600000000005"/>
  </r>
  <r>
    <n v="6446"/>
    <s v="CA-2012-151785"/>
    <x v="1"/>
    <d v="2012-03-05T00:00:00"/>
    <x v="392"/>
    <x v="1"/>
    <s v="JJ-15445"/>
    <s v="Jennifer Jackson"/>
    <x v="0"/>
    <s v="United States"/>
    <s v="Chicago"/>
    <x v="10"/>
    <n v="60623"/>
    <x v="2"/>
    <s v="OFF-FA-10000611"/>
    <x v="1"/>
    <x v="13"/>
    <s v="Binder Clips by OIC"/>
    <x v="4466"/>
    <n v="6"/>
    <n v="0.2"/>
    <n v="2.4863999999999997"/>
  </r>
  <r>
    <n v="6447"/>
    <s v="US-2014-119816"/>
    <x v="3"/>
    <d v="2014-03-05T00:00:00"/>
    <x v="1200"/>
    <x v="0"/>
    <s v="TT-21460"/>
    <s v="Tonja Turnell"/>
    <x v="2"/>
    <s v="United States"/>
    <s v="Houston"/>
    <x v="5"/>
    <n v="77095"/>
    <x v="2"/>
    <s v="FUR-FU-10004848"/>
    <x v="0"/>
    <x v="5"/>
    <s v="Howard Miller 13-3/4&quot; Diameter Brushed Chrome Round Wall Clock"/>
    <x v="4467"/>
    <n v="5"/>
    <n v="0.6"/>
    <n v="-77.625"/>
  </r>
  <r>
    <n v="6448"/>
    <s v="US-2014-119816"/>
    <x v="3"/>
    <d v="2014-03-05T00:00:00"/>
    <x v="1200"/>
    <x v="0"/>
    <s v="TT-21460"/>
    <s v="Tonja Turnell"/>
    <x v="2"/>
    <s v="United States"/>
    <s v="Houston"/>
    <x v="5"/>
    <n v="77095"/>
    <x v="2"/>
    <s v="OFF-LA-10002381"/>
    <x v="1"/>
    <x v="2"/>
    <s v="Avery 497"/>
    <x v="4468"/>
    <n v="1"/>
    <n v="0.2"/>
    <n v="0.86239999999999983"/>
  </r>
  <r>
    <n v="6449"/>
    <s v="US-2014-119816"/>
    <x v="3"/>
    <d v="2014-03-05T00:00:00"/>
    <x v="1200"/>
    <x v="0"/>
    <s v="TT-21460"/>
    <s v="Tonja Turnell"/>
    <x v="2"/>
    <s v="United States"/>
    <s v="Houston"/>
    <x v="5"/>
    <n v="77095"/>
    <x v="2"/>
    <s v="OFF-ST-10000918"/>
    <x v="1"/>
    <x v="4"/>
    <s v="Crate-A-Files"/>
    <x v="525"/>
    <n v="1"/>
    <n v="0.2"/>
    <n v="0.65399999999999947"/>
  </r>
  <r>
    <n v="6450"/>
    <s v="CA-2012-156510"/>
    <x v="1"/>
    <d v="2012-09-25T00:00:00"/>
    <x v="591"/>
    <x v="1"/>
    <s v="EH-13990"/>
    <s v="Erica Hackney"/>
    <x v="0"/>
    <s v="United States"/>
    <s v="Meriden"/>
    <x v="29"/>
    <n v="6450"/>
    <x v="3"/>
    <s v="OFF-BI-10000822"/>
    <x v="1"/>
    <x v="8"/>
    <s v="Acco PRESSTEX Data Binder with Storage Hooks, Light Blue, 9 1/2&quot; X 11&quot;"/>
    <x v="4469"/>
    <n v="2"/>
    <n v="0"/>
    <n v="5.1647999999999996"/>
  </r>
  <r>
    <n v="6451"/>
    <s v="CA-2012-156510"/>
    <x v="1"/>
    <d v="2012-09-25T00:00:00"/>
    <x v="591"/>
    <x v="1"/>
    <s v="EH-13990"/>
    <s v="Erica Hackney"/>
    <x v="0"/>
    <s v="United States"/>
    <s v="Meriden"/>
    <x v="29"/>
    <n v="6450"/>
    <x v="3"/>
    <s v="OFF-PA-10002222"/>
    <x v="1"/>
    <x v="10"/>
    <s v="Xerox Color Copier Paper, 11&quot; x 17&quot;, Ream"/>
    <x v="1846"/>
    <n v="2"/>
    <n v="0"/>
    <n v="21.012799999999999"/>
  </r>
  <r>
    <n v="6452"/>
    <s v="CA-2012-156510"/>
    <x v="1"/>
    <d v="2012-09-25T00:00:00"/>
    <x v="591"/>
    <x v="1"/>
    <s v="EH-13990"/>
    <s v="Erica Hackney"/>
    <x v="0"/>
    <s v="United States"/>
    <s v="Meriden"/>
    <x v="29"/>
    <n v="6450"/>
    <x v="3"/>
    <s v="OFF-AR-10004930"/>
    <x v="1"/>
    <x v="6"/>
    <s v="Turquoise Lead Holder with Pocket Clip"/>
    <x v="4470"/>
    <n v="1"/>
    <n v="0"/>
    <n v="2.2109999999999994"/>
  </r>
  <r>
    <n v="6453"/>
    <s v="US-2012-110261"/>
    <x v="1"/>
    <d v="2012-12-19T00:00:00"/>
    <x v="226"/>
    <x v="0"/>
    <s v="PR-18880"/>
    <s v="Patrick Ryan"/>
    <x v="0"/>
    <s v="United States"/>
    <s v="Glenview"/>
    <x v="10"/>
    <n v="60025"/>
    <x v="2"/>
    <s v="TEC-PH-10001750"/>
    <x v="2"/>
    <x v="7"/>
    <s v="Samsung Rugby III"/>
    <x v="3180"/>
    <n v="3"/>
    <n v="0.2"/>
    <n v="13.857900000000008"/>
  </r>
  <r>
    <n v="6454"/>
    <s v="CA-2012-125710"/>
    <x v="1"/>
    <d v="2012-10-08T00:00:00"/>
    <x v="349"/>
    <x v="1"/>
    <s v="BT-11680"/>
    <s v="Brian Thompson"/>
    <x v="0"/>
    <s v="United States"/>
    <s v="Houston"/>
    <x v="5"/>
    <n v="77036"/>
    <x v="2"/>
    <s v="OFF-AR-10000657"/>
    <x v="1"/>
    <x v="6"/>
    <s v="Binney &amp; Smith inkTank Desk Highlighter, Chisel Tip, Yellow, 12/Box"/>
    <x v="4471"/>
    <n v="2"/>
    <n v="0.2"/>
    <n v="0.55899999999999961"/>
  </r>
  <r>
    <n v="6455"/>
    <s v="CA-2014-161102"/>
    <x v="3"/>
    <d v="2014-08-01T00:00:00"/>
    <x v="260"/>
    <x v="2"/>
    <s v="EC-14050"/>
    <s v="Erin Creighton"/>
    <x v="0"/>
    <s v="United States"/>
    <s v="San Francisco"/>
    <x v="1"/>
    <n v="94110"/>
    <x v="1"/>
    <s v="OFF-ST-10003442"/>
    <x v="1"/>
    <x v="4"/>
    <s v="Eldon Portable Mobile Manager"/>
    <x v="403"/>
    <n v="2"/>
    <n v="0"/>
    <n v="15.2712"/>
  </r>
  <r>
    <n v="6456"/>
    <s v="CA-2014-161102"/>
    <x v="3"/>
    <d v="2014-08-01T00:00:00"/>
    <x v="260"/>
    <x v="2"/>
    <s v="EC-14050"/>
    <s v="Erin Creighton"/>
    <x v="0"/>
    <s v="United States"/>
    <s v="San Francisco"/>
    <x v="1"/>
    <n v="94110"/>
    <x v="1"/>
    <s v="FUR-FU-10003142"/>
    <x v="0"/>
    <x v="5"/>
    <s v="Master Big Foot Doorstop, Beige"/>
    <x v="3322"/>
    <n v="7"/>
    <n v="0"/>
    <n v="11.457599999999998"/>
  </r>
  <r>
    <n v="6457"/>
    <s v="CA-2011-110065"/>
    <x v="2"/>
    <d v="2011-08-05T00:00:00"/>
    <x v="826"/>
    <x v="1"/>
    <s v="SP-20650"/>
    <s v="Stephanie Phelps"/>
    <x v="1"/>
    <s v="United States"/>
    <s v="New York City"/>
    <x v="15"/>
    <n v="10009"/>
    <x v="3"/>
    <s v="TEC-PH-10002468"/>
    <x v="2"/>
    <x v="7"/>
    <s v="Plantronics CS 50-USB - headset - Convertible, Monaural"/>
    <x v="4472"/>
    <n v="1"/>
    <n v="0"/>
    <n v="36.717300000000009"/>
  </r>
  <r>
    <n v="6458"/>
    <s v="CA-2011-110065"/>
    <x v="2"/>
    <d v="2011-08-05T00:00:00"/>
    <x v="826"/>
    <x v="1"/>
    <s v="SP-20650"/>
    <s v="Stephanie Phelps"/>
    <x v="1"/>
    <s v="United States"/>
    <s v="New York City"/>
    <x v="15"/>
    <n v="10009"/>
    <x v="3"/>
    <s v="OFF-AR-10004165"/>
    <x v="1"/>
    <x v="6"/>
    <s v="Binney &amp; Smith inkTank Erasable Pocket Highlighter, Chisel Tip, Yellow"/>
    <x v="4473"/>
    <n v="7"/>
    <n v="0"/>
    <n v="7.0224000000000011"/>
  </r>
  <r>
    <n v="6459"/>
    <s v="US-2014-133361"/>
    <x v="3"/>
    <d v="2014-05-15T00:00:00"/>
    <x v="808"/>
    <x v="2"/>
    <s v="AJ-10780"/>
    <s v="Anthony Jacobs"/>
    <x v="1"/>
    <s v="United States"/>
    <s v="Baltimore"/>
    <x v="39"/>
    <n v="21215"/>
    <x v="3"/>
    <s v="OFF-AR-10001919"/>
    <x v="1"/>
    <x v="6"/>
    <s v="OIC #2 Pencils, Medium Soft"/>
    <x v="1061"/>
    <n v="2"/>
    <n v="0"/>
    <n v="1.0903999999999998"/>
  </r>
  <r>
    <n v="6460"/>
    <s v="US-2014-133361"/>
    <x v="3"/>
    <d v="2014-05-15T00:00:00"/>
    <x v="808"/>
    <x v="2"/>
    <s v="AJ-10780"/>
    <s v="Anthony Jacobs"/>
    <x v="1"/>
    <s v="United States"/>
    <s v="Baltimore"/>
    <x v="39"/>
    <n v="21215"/>
    <x v="3"/>
    <s v="OFF-AR-10003045"/>
    <x v="1"/>
    <x v="6"/>
    <s v="Prang Colored Pencils"/>
    <x v="456"/>
    <n v="5"/>
    <n v="0"/>
    <n v="6.6150000000000002"/>
  </r>
  <r>
    <n v="6461"/>
    <s v="US-2014-133361"/>
    <x v="3"/>
    <d v="2014-05-15T00:00:00"/>
    <x v="808"/>
    <x v="2"/>
    <s v="AJ-10780"/>
    <s v="Anthony Jacobs"/>
    <x v="1"/>
    <s v="United States"/>
    <s v="Baltimore"/>
    <x v="39"/>
    <n v="21215"/>
    <x v="3"/>
    <s v="OFF-AR-10003338"/>
    <x v="1"/>
    <x v="6"/>
    <s v="Eberhard Faber 3 1/2&quot; Golf Pencils"/>
    <x v="4474"/>
    <n v="5"/>
    <n v="0"/>
    <n v="9.3000000000000007"/>
  </r>
  <r>
    <n v="6462"/>
    <s v="US-2014-133361"/>
    <x v="3"/>
    <d v="2014-05-15T00:00:00"/>
    <x v="808"/>
    <x v="2"/>
    <s v="AJ-10780"/>
    <s v="Anthony Jacobs"/>
    <x v="1"/>
    <s v="United States"/>
    <s v="Baltimore"/>
    <x v="39"/>
    <n v="21215"/>
    <x v="3"/>
    <s v="TEC-AC-10003280"/>
    <x v="2"/>
    <x v="11"/>
    <s v="Belkin F8E887 USB Wired Ergonomic Keyboard"/>
    <x v="1324"/>
    <n v="3"/>
    <n v="0"/>
    <n v="18.893699999999995"/>
  </r>
  <r>
    <n v="6463"/>
    <s v="US-2014-133361"/>
    <x v="3"/>
    <d v="2014-05-15T00:00:00"/>
    <x v="808"/>
    <x v="2"/>
    <s v="AJ-10780"/>
    <s v="Anthony Jacobs"/>
    <x v="1"/>
    <s v="United States"/>
    <s v="Baltimore"/>
    <x v="39"/>
    <n v="21215"/>
    <x v="3"/>
    <s v="FUR-CH-10003298"/>
    <x v="0"/>
    <x v="1"/>
    <s v="Office Star - Contemporary Task Swivel chair with Loop Arms, Charcoal"/>
    <x v="0"/>
    <n v="2"/>
    <n v="0"/>
    <n v="23.576399999999978"/>
  </r>
  <r>
    <n v="6464"/>
    <s v="US-2014-133361"/>
    <x v="3"/>
    <d v="2014-05-15T00:00:00"/>
    <x v="808"/>
    <x v="2"/>
    <s v="AJ-10780"/>
    <s v="Anthony Jacobs"/>
    <x v="1"/>
    <s v="United States"/>
    <s v="Baltimore"/>
    <x v="39"/>
    <n v="21215"/>
    <x v="3"/>
    <s v="OFF-LA-10004544"/>
    <x v="1"/>
    <x v="2"/>
    <s v="Avery 505"/>
    <x v="3066"/>
    <n v="5"/>
    <n v="0"/>
    <n v="37"/>
  </r>
  <r>
    <n v="6465"/>
    <s v="US-2013-155404"/>
    <x v="0"/>
    <d v="2013-09-23T00:00:00"/>
    <x v="961"/>
    <x v="1"/>
    <s v="AS-10630"/>
    <s v="Ann Steele"/>
    <x v="2"/>
    <s v="United States"/>
    <s v="Louisville"/>
    <x v="0"/>
    <n v="40214"/>
    <x v="0"/>
    <s v="FUR-FU-10004586"/>
    <x v="0"/>
    <x v="5"/>
    <s v="G.E. Longer-Life Indoor Recessed Floodlight Bulbs"/>
    <x v="2537"/>
    <n v="2"/>
    <n v="0"/>
    <n v="6.3743999999999996"/>
  </r>
  <r>
    <n v="6466"/>
    <s v="CA-2012-114503"/>
    <x v="1"/>
    <d v="2012-11-13T00:00:00"/>
    <x v="50"/>
    <x v="1"/>
    <s v="AA-10375"/>
    <s v="Allen Armold"/>
    <x v="0"/>
    <s v="United States"/>
    <s v="Lebanon"/>
    <x v="18"/>
    <n v="37087"/>
    <x v="0"/>
    <s v="OFF-ST-10003572"/>
    <x v="1"/>
    <x v="4"/>
    <s v="Portfile Personal File Boxes"/>
    <x v="4475"/>
    <n v="6"/>
    <n v="0.2"/>
    <n v="6.3719999999999999"/>
  </r>
  <r>
    <n v="6467"/>
    <s v="CA-2014-153080"/>
    <x v="3"/>
    <d v="2014-05-23T00:00:00"/>
    <x v="1169"/>
    <x v="0"/>
    <s v="EH-13945"/>
    <s v="Eric Hoffmann"/>
    <x v="0"/>
    <s v="United States"/>
    <s v="Los Angeles"/>
    <x v="1"/>
    <n v="90008"/>
    <x v="1"/>
    <s v="TEC-AC-10002331"/>
    <x v="2"/>
    <x v="11"/>
    <s v="Maxell 74 Minute CDR, 10/Pack"/>
    <x v="3776"/>
    <n v="7"/>
    <n v="0"/>
    <n v="25.330199999999998"/>
  </r>
  <r>
    <n v="6468"/>
    <s v="CA-2013-163804"/>
    <x v="0"/>
    <d v="2013-12-03T00:00:00"/>
    <x v="542"/>
    <x v="1"/>
    <s v="DB-13270"/>
    <s v="Deborah Brumfield"/>
    <x v="2"/>
    <s v="United States"/>
    <s v="Providence"/>
    <x v="34"/>
    <n v="2908"/>
    <x v="3"/>
    <s v="OFF-ST-10000142"/>
    <x v="1"/>
    <x v="4"/>
    <s v="Deluxe Rollaway Locking File with Drawer"/>
    <x v="4476"/>
    <n v="5"/>
    <n v="0"/>
    <n v="582.23199999999997"/>
  </r>
  <r>
    <n v="6469"/>
    <s v="CA-2013-163804"/>
    <x v="0"/>
    <d v="2013-12-03T00:00:00"/>
    <x v="542"/>
    <x v="1"/>
    <s v="DB-13270"/>
    <s v="Deborah Brumfield"/>
    <x v="2"/>
    <s v="United States"/>
    <s v="Providence"/>
    <x v="34"/>
    <n v="2908"/>
    <x v="3"/>
    <s v="TEC-PH-10000441"/>
    <x v="2"/>
    <x v="7"/>
    <s v="VTech DS6151"/>
    <x v="3211"/>
    <n v="5"/>
    <n v="0"/>
    <n v="176.38600000000002"/>
  </r>
  <r>
    <n v="6470"/>
    <s v="CA-2013-163804"/>
    <x v="0"/>
    <d v="2013-12-03T00:00:00"/>
    <x v="542"/>
    <x v="1"/>
    <s v="DB-13270"/>
    <s v="Deborah Brumfield"/>
    <x v="2"/>
    <s v="United States"/>
    <s v="Providence"/>
    <x v="34"/>
    <n v="2908"/>
    <x v="3"/>
    <s v="FUR-FU-10004864"/>
    <x v="0"/>
    <x v="5"/>
    <s v="Eldon 500 Class Desk Accessories"/>
    <x v="4477"/>
    <n v="6"/>
    <n v="0"/>
    <n v="23.898600000000002"/>
  </r>
  <r>
    <n v="6471"/>
    <s v="CA-2012-108532"/>
    <x v="1"/>
    <d v="2012-08-29T00:00:00"/>
    <x v="756"/>
    <x v="1"/>
    <s v="CC-12100"/>
    <s v="Chad Cunningham"/>
    <x v="2"/>
    <s v="United States"/>
    <s v="Detroit"/>
    <x v="12"/>
    <n v="48234"/>
    <x v="2"/>
    <s v="TEC-PH-10001750"/>
    <x v="2"/>
    <x v="7"/>
    <s v="Samsung Rugby III"/>
    <x v="203"/>
    <n v="2"/>
    <n v="0"/>
    <n v="35.634600000000006"/>
  </r>
  <r>
    <n v="6472"/>
    <s v="CA-2012-108532"/>
    <x v="1"/>
    <d v="2012-08-29T00:00:00"/>
    <x v="756"/>
    <x v="1"/>
    <s v="CC-12100"/>
    <s v="Chad Cunningham"/>
    <x v="2"/>
    <s v="United States"/>
    <s v="Detroit"/>
    <x v="12"/>
    <n v="48234"/>
    <x v="2"/>
    <s v="TEC-AC-10004510"/>
    <x v="2"/>
    <x v="11"/>
    <s v="Logitech Desktop MK120 Mouse and keyboard Combo"/>
    <x v="4478"/>
    <n v="7"/>
    <n v="0"/>
    <n v="11.451999999999995"/>
  </r>
  <r>
    <n v="6473"/>
    <s v="CA-2011-151897"/>
    <x v="2"/>
    <d v="2011-06-06T00:00:00"/>
    <x v="161"/>
    <x v="1"/>
    <s v="VT-21700"/>
    <s v="Valerie Takahito"/>
    <x v="2"/>
    <s v="United States"/>
    <s v="Houston"/>
    <x v="5"/>
    <n v="77070"/>
    <x v="2"/>
    <s v="OFF-LA-10001074"/>
    <x v="1"/>
    <x v="2"/>
    <s v="Round Specialty Laser Printer Labels"/>
    <x v="318"/>
    <n v="10"/>
    <n v="0.2"/>
    <n v="33.830999999999989"/>
  </r>
  <r>
    <n v="6474"/>
    <s v="CA-2013-113292"/>
    <x v="0"/>
    <d v="2013-03-19T00:00:00"/>
    <x v="1179"/>
    <x v="0"/>
    <s v="DB-13060"/>
    <s v="Dave Brooks"/>
    <x v="0"/>
    <s v="United States"/>
    <s v="Columbia"/>
    <x v="18"/>
    <n v="38401"/>
    <x v="0"/>
    <s v="OFF-AP-10003590"/>
    <x v="1"/>
    <x v="9"/>
    <s v="Hoover WindTunnel Plus Canister Vacuum"/>
    <x v="4479"/>
    <n v="3"/>
    <n v="0.2"/>
    <n v="87.180000000000092"/>
  </r>
  <r>
    <n v="6475"/>
    <s v="CA-2011-149524"/>
    <x v="2"/>
    <d v="2011-01-15T00:00:00"/>
    <x v="306"/>
    <x v="2"/>
    <s v="BS-11590"/>
    <s v="Brendan Sweed"/>
    <x v="1"/>
    <s v="United States"/>
    <s v="Philadelphia"/>
    <x v="9"/>
    <n v="19140"/>
    <x v="3"/>
    <s v="FUR-BO-10003433"/>
    <x v="0"/>
    <x v="0"/>
    <s v="Sauder Cornerstone Collection Library"/>
    <x v="1168"/>
    <n v="4"/>
    <n v="0.5"/>
    <n v="-53.285600000000009"/>
  </r>
  <r>
    <n v="6476"/>
    <s v="CA-2014-140872"/>
    <x v="3"/>
    <d v="2014-06-04T00:00:00"/>
    <x v="272"/>
    <x v="1"/>
    <s v="NR-18550"/>
    <s v="Nick Radford"/>
    <x v="0"/>
    <s v="United States"/>
    <s v="Pembroke Pines"/>
    <x v="2"/>
    <n v="33024"/>
    <x v="0"/>
    <s v="OFF-BI-10002432"/>
    <x v="1"/>
    <x v="8"/>
    <s v="Wilson Jones Standard D-Ring Binders"/>
    <x v="4480"/>
    <n v="3"/>
    <n v="0.7"/>
    <n v="-3.4913999999999987"/>
  </r>
  <r>
    <n v="6477"/>
    <s v="CA-2014-140872"/>
    <x v="3"/>
    <d v="2014-06-04T00:00:00"/>
    <x v="272"/>
    <x v="1"/>
    <s v="NR-18550"/>
    <s v="Nick Radford"/>
    <x v="0"/>
    <s v="United States"/>
    <s v="Pembroke Pines"/>
    <x v="2"/>
    <n v="33024"/>
    <x v="0"/>
    <s v="OFF-AP-10003622"/>
    <x v="1"/>
    <x v="9"/>
    <s v="Bravo II Megaboss 12-Amp Hard Body Upright, Replacement Belts, 2 Belts per Pack"/>
    <x v="4481"/>
    <n v="2"/>
    <n v="0.2"/>
    <n v="0.58499999999999974"/>
  </r>
  <r>
    <n v="6478"/>
    <s v="CA-2014-140872"/>
    <x v="3"/>
    <d v="2014-06-04T00:00:00"/>
    <x v="272"/>
    <x v="1"/>
    <s v="NR-18550"/>
    <s v="Nick Radford"/>
    <x v="0"/>
    <s v="United States"/>
    <s v="Pembroke Pines"/>
    <x v="2"/>
    <n v="33024"/>
    <x v="0"/>
    <s v="TEC-AC-10003832"/>
    <x v="2"/>
    <x v="11"/>
    <s v="Logitech P710e Mobile Speakerphone"/>
    <x v="4482"/>
    <n v="1"/>
    <n v="0.2"/>
    <n v="-2.5749000000000279"/>
  </r>
  <r>
    <n v="6479"/>
    <s v="CA-2014-140872"/>
    <x v="3"/>
    <d v="2014-06-04T00:00:00"/>
    <x v="272"/>
    <x v="1"/>
    <s v="NR-18550"/>
    <s v="Nick Radford"/>
    <x v="0"/>
    <s v="United States"/>
    <s v="Pembroke Pines"/>
    <x v="2"/>
    <n v="33024"/>
    <x v="0"/>
    <s v="OFF-PA-10000809"/>
    <x v="1"/>
    <x v="10"/>
    <s v="Xerox 206"/>
    <x v="12"/>
    <n v="3"/>
    <n v="0.2"/>
    <n v="5.4432"/>
  </r>
  <r>
    <n v="6480"/>
    <s v="CA-2014-140872"/>
    <x v="3"/>
    <d v="2014-06-04T00:00:00"/>
    <x v="272"/>
    <x v="1"/>
    <s v="NR-18550"/>
    <s v="Nick Radford"/>
    <x v="0"/>
    <s v="United States"/>
    <s v="Pembroke Pines"/>
    <x v="2"/>
    <n v="33024"/>
    <x v="0"/>
    <s v="TEC-PH-10000441"/>
    <x v="2"/>
    <x v="7"/>
    <s v="VTech DS6151"/>
    <x v="4483"/>
    <n v="5"/>
    <n v="0.2"/>
    <n v="50.396000000000015"/>
  </r>
  <r>
    <n v="6481"/>
    <s v="CA-2014-140872"/>
    <x v="3"/>
    <d v="2014-06-04T00:00:00"/>
    <x v="272"/>
    <x v="1"/>
    <s v="NR-18550"/>
    <s v="Nick Radford"/>
    <x v="0"/>
    <s v="United States"/>
    <s v="Pembroke Pines"/>
    <x v="2"/>
    <n v="33024"/>
    <x v="0"/>
    <s v="OFF-AP-10002287"/>
    <x v="1"/>
    <x v="9"/>
    <s v="Eureka Sanitaire  Multi-Pro Heavy-Duty Upright, Disposable Bags"/>
    <x v="4484"/>
    <n v="7"/>
    <n v="0.2"/>
    <n v="1.8353999999999999"/>
  </r>
  <r>
    <n v="6482"/>
    <s v="CA-2014-140872"/>
    <x v="3"/>
    <d v="2014-06-04T00:00:00"/>
    <x v="272"/>
    <x v="1"/>
    <s v="NR-18550"/>
    <s v="Nick Radford"/>
    <x v="0"/>
    <s v="United States"/>
    <s v="Pembroke Pines"/>
    <x v="2"/>
    <n v="33024"/>
    <x v="0"/>
    <s v="FUR-BO-10002824"/>
    <x v="0"/>
    <x v="0"/>
    <s v="Bush Mission Pointe Library"/>
    <x v="475"/>
    <n v="2"/>
    <n v="0.2"/>
    <n v="0"/>
  </r>
  <r>
    <n v="6483"/>
    <s v="CA-2014-140872"/>
    <x v="3"/>
    <d v="2014-06-04T00:00:00"/>
    <x v="272"/>
    <x v="1"/>
    <s v="NR-18550"/>
    <s v="Nick Radford"/>
    <x v="0"/>
    <s v="United States"/>
    <s v="Pembroke Pines"/>
    <x v="2"/>
    <n v="33024"/>
    <x v="0"/>
    <s v="TEC-AC-10002942"/>
    <x v="2"/>
    <x v="11"/>
    <s v="WD My Passport Ultra 1TB Portable External Hard Drive"/>
    <x v="4485"/>
    <n v="2"/>
    <n v="0.2"/>
    <n v="-4.1400000000000077"/>
  </r>
  <r>
    <n v="6484"/>
    <s v="CA-2014-113908"/>
    <x v="3"/>
    <d v="2014-06-04T00:00:00"/>
    <x v="1201"/>
    <x v="1"/>
    <s v="KN-16390"/>
    <s v="Katherine Nockton"/>
    <x v="1"/>
    <s v="United States"/>
    <s v="New York City"/>
    <x v="15"/>
    <n v="10011"/>
    <x v="3"/>
    <s v="FUR-TA-10001932"/>
    <x v="0"/>
    <x v="3"/>
    <s v="Chromcraft 48&quot; x 96&quot; Racetrack Double Pedestal Table"/>
    <x v="4486"/>
    <n v="2"/>
    <n v="0.4"/>
    <n v="-115.43040000000002"/>
  </r>
  <r>
    <n v="6485"/>
    <s v="CA-2014-113908"/>
    <x v="3"/>
    <d v="2014-06-04T00:00:00"/>
    <x v="1201"/>
    <x v="1"/>
    <s v="KN-16390"/>
    <s v="Katherine Nockton"/>
    <x v="1"/>
    <s v="United States"/>
    <s v="New York City"/>
    <x v="15"/>
    <n v="10011"/>
    <x v="3"/>
    <s v="TEC-MA-10003173"/>
    <x v="2"/>
    <x v="15"/>
    <s v="Hewlett-Packard 300S Scientific Calculator"/>
    <x v="4487"/>
    <n v="6"/>
    <n v="0"/>
    <n v="36.183599999999991"/>
  </r>
  <r>
    <n v="6486"/>
    <s v="CA-2014-113908"/>
    <x v="3"/>
    <d v="2014-06-04T00:00:00"/>
    <x v="1201"/>
    <x v="1"/>
    <s v="KN-16390"/>
    <s v="Katherine Nockton"/>
    <x v="1"/>
    <s v="United States"/>
    <s v="New York City"/>
    <x v="15"/>
    <n v="10011"/>
    <x v="3"/>
    <s v="OFF-PA-10004156"/>
    <x v="1"/>
    <x v="10"/>
    <s v="Xerox 188"/>
    <x v="1568"/>
    <n v="4"/>
    <n v="0"/>
    <n v="22.226399999999998"/>
  </r>
  <r>
    <n v="6487"/>
    <s v="CA-2012-120621"/>
    <x v="1"/>
    <d v="2012-03-21T00:00:00"/>
    <x v="211"/>
    <x v="1"/>
    <s v="JW-16075"/>
    <s v="Julia West"/>
    <x v="0"/>
    <s v="United States"/>
    <s v="Jacksonville"/>
    <x v="3"/>
    <n v="28540"/>
    <x v="0"/>
    <s v="OFF-AP-10002945"/>
    <x v="1"/>
    <x v="9"/>
    <s v="Honeywell Enviracaire Portable HEPA Air Cleaner for 17' x 22' Room"/>
    <x v="4488"/>
    <n v="4"/>
    <n v="0.2"/>
    <n v="156.33799999999997"/>
  </r>
  <r>
    <n v="6488"/>
    <s v="CA-2012-120621"/>
    <x v="1"/>
    <d v="2012-03-21T00:00:00"/>
    <x v="211"/>
    <x v="1"/>
    <s v="JW-16075"/>
    <s v="Julia West"/>
    <x v="0"/>
    <s v="United States"/>
    <s v="Jacksonville"/>
    <x v="3"/>
    <n v="28540"/>
    <x v="0"/>
    <s v="OFF-BI-10000948"/>
    <x v="1"/>
    <x v="8"/>
    <s v="GBC Laser Imprintable Binding System Covers, Desert Sand"/>
    <x v="4489"/>
    <n v="3"/>
    <n v="0.7"/>
    <n v="-9.8462999999999994"/>
  </r>
  <r>
    <n v="6489"/>
    <s v="CA-2012-120621"/>
    <x v="1"/>
    <d v="2012-03-21T00:00:00"/>
    <x v="211"/>
    <x v="1"/>
    <s v="JW-16075"/>
    <s v="Julia West"/>
    <x v="0"/>
    <s v="United States"/>
    <s v="Jacksonville"/>
    <x v="3"/>
    <n v="28540"/>
    <x v="0"/>
    <s v="OFF-PA-10002254"/>
    <x v="1"/>
    <x v="10"/>
    <s v="Xerox 1883"/>
    <x v="4490"/>
    <n v="14"/>
    <n v="0.2"/>
    <n v="96.023199999999974"/>
  </r>
  <r>
    <n v="6490"/>
    <s v="US-2014-148866"/>
    <x v="3"/>
    <d v="2014-09-20T00:00:00"/>
    <x v="706"/>
    <x v="1"/>
    <s v="JM-15535"/>
    <s v="Jessica Myrick"/>
    <x v="0"/>
    <s v="United States"/>
    <s v="New York City"/>
    <x v="15"/>
    <n v="10011"/>
    <x v="3"/>
    <s v="OFF-PA-10004782"/>
    <x v="1"/>
    <x v="10"/>
    <s v="Xerox 228"/>
    <x v="56"/>
    <n v="5"/>
    <n v="0"/>
    <n v="15.552000000000001"/>
  </r>
  <r>
    <n v="6491"/>
    <s v="CA-2011-149594"/>
    <x v="2"/>
    <d v="2011-09-15T00:00:00"/>
    <x v="76"/>
    <x v="1"/>
    <s v="MF-18250"/>
    <s v="Monica Federle"/>
    <x v="1"/>
    <s v="United States"/>
    <s v="Philadelphia"/>
    <x v="9"/>
    <n v="19120"/>
    <x v="3"/>
    <s v="FUR-FU-10000222"/>
    <x v="0"/>
    <x v="5"/>
    <s v="Seth Thomas 16&quot; Steel Case Clock"/>
    <x v="4491"/>
    <n v="4"/>
    <n v="0.2"/>
    <n v="16.889599999999998"/>
  </r>
  <r>
    <n v="6492"/>
    <s v="CA-2013-113845"/>
    <x v="0"/>
    <d v="2013-11-21T00:00:00"/>
    <x v="539"/>
    <x v="1"/>
    <s v="FA-14230"/>
    <s v="Frank Atkinson"/>
    <x v="1"/>
    <s v="United States"/>
    <s v="Orlando"/>
    <x v="2"/>
    <n v="32839"/>
    <x v="0"/>
    <s v="FUR-BO-10004695"/>
    <x v="0"/>
    <x v="0"/>
    <s v="O'Sullivan 2-Door Barrister Bookcase in Odessa Pine"/>
    <x v="4492"/>
    <n v="2"/>
    <n v="0.2"/>
    <n v="10.858799999999974"/>
  </r>
  <r>
    <n v="6493"/>
    <s v="CA-2013-113845"/>
    <x v="0"/>
    <d v="2013-11-21T00:00:00"/>
    <x v="539"/>
    <x v="1"/>
    <s v="FA-14230"/>
    <s v="Frank Atkinson"/>
    <x v="1"/>
    <s v="United States"/>
    <s v="Orlando"/>
    <x v="2"/>
    <n v="32839"/>
    <x v="0"/>
    <s v="OFF-ST-10003327"/>
    <x v="1"/>
    <x v="4"/>
    <s v="Akro-Mils 12-Gallon Tote"/>
    <x v="4493"/>
    <n v="5"/>
    <n v="0.2"/>
    <n v="4.4684999999999953"/>
  </r>
  <r>
    <n v="6494"/>
    <s v="CA-2013-113845"/>
    <x v="0"/>
    <d v="2013-11-21T00:00:00"/>
    <x v="539"/>
    <x v="1"/>
    <s v="FA-14230"/>
    <s v="Frank Atkinson"/>
    <x v="1"/>
    <s v="United States"/>
    <s v="Orlando"/>
    <x v="2"/>
    <n v="32839"/>
    <x v="0"/>
    <s v="TEC-PH-10003357"/>
    <x v="2"/>
    <x v="7"/>
    <s v="Grandstream GXP2100 Mainstream Business Phone"/>
    <x v="4494"/>
    <n v="4"/>
    <n v="0.2"/>
    <n v="24.476800000000004"/>
  </r>
  <r>
    <n v="6495"/>
    <s v="CA-2014-111262"/>
    <x v="3"/>
    <d v="2014-10-29T00:00:00"/>
    <x v="943"/>
    <x v="0"/>
    <s v="KH-16510"/>
    <s v="Keith Herrera"/>
    <x v="0"/>
    <s v="United States"/>
    <s v="Houston"/>
    <x v="5"/>
    <n v="77095"/>
    <x v="2"/>
    <s v="TEC-AC-10002167"/>
    <x v="2"/>
    <x v="11"/>
    <s v="Imation 8gb Micro Traveldrive Usb 2.0 Flash Drive"/>
    <x v="734"/>
    <n v="2"/>
    <n v="0.2"/>
    <n v="-2.6999999999999993"/>
  </r>
  <r>
    <n v="6496"/>
    <s v="CA-2014-111262"/>
    <x v="3"/>
    <d v="2014-10-29T00:00:00"/>
    <x v="943"/>
    <x v="0"/>
    <s v="KH-16510"/>
    <s v="Keith Herrera"/>
    <x v="0"/>
    <s v="United States"/>
    <s v="Houston"/>
    <x v="5"/>
    <n v="77095"/>
    <x v="2"/>
    <s v="OFF-PA-10001937"/>
    <x v="1"/>
    <x v="10"/>
    <s v="Xerox 21"/>
    <x v="12"/>
    <n v="3"/>
    <n v="0.2"/>
    <n v="5.4432"/>
  </r>
  <r>
    <n v="6497"/>
    <s v="CA-2014-111262"/>
    <x v="3"/>
    <d v="2014-10-29T00:00:00"/>
    <x v="943"/>
    <x v="0"/>
    <s v="KH-16510"/>
    <s v="Keith Herrera"/>
    <x v="0"/>
    <s v="United States"/>
    <s v="Houston"/>
    <x v="5"/>
    <n v="77095"/>
    <x v="2"/>
    <s v="TEC-AC-10004510"/>
    <x v="2"/>
    <x v="11"/>
    <s v="Logitech Desktop MK120 Mouse and keyboard Combo"/>
    <x v="2689"/>
    <n v="2"/>
    <n v="0.2"/>
    <n v="-3.272000000000002"/>
  </r>
  <r>
    <n v="6498"/>
    <s v="CA-2012-103135"/>
    <x v="1"/>
    <d v="2012-07-24T00:00:00"/>
    <x v="376"/>
    <x v="1"/>
    <s v="SS-20515"/>
    <s v="Shirley Schmidt"/>
    <x v="2"/>
    <s v="United States"/>
    <s v="Louisville"/>
    <x v="0"/>
    <n v="40214"/>
    <x v="0"/>
    <s v="FUR-FU-10001487"/>
    <x v="0"/>
    <x v="5"/>
    <s v="Eldon Expressions Wood and Plastic Desk Accessories, Cherry Wood"/>
    <x v="167"/>
    <n v="3"/>
    <n v="0"/>
    <n v="6.0725999999999987"/>
  </r>
  <r>
    <n v="6499"/>
    <s v="CA-2012-103135"/>
    <x v="1"/>
    <d v="2012-07-24T00:00:00"/>
    <x v="376"/>
    <x v="1"/>
    <s v="SS-20515"/>
    <s v="Shirley Schmidt"/>
    <x v="2"/>
    <s v="United States"/>
    <s v="Louisville"/>
    <x v="0"/>
    <n v="40214"/>
    <x v="0"/>
    <s v="OFF-BI-10000069"/>
    <x v="1"/>
    <x v="8"/>
    <s v="GBC Prepunched Paper, 19-Hole, for Binding Systems, 24-lb"/>
    <x v="4495"/>
    <n v="9"/>
    <n v="0"/>
    <n v="62.14139999999999"/>
  </r>
  <r>
    <n v="6500"/>
    <s v="CA-2012-103135"/>
    <x v="1"/>
    <d v="2012-07-24T00:00:00"/>
    <x v="376"/>
    <x v="1"/>
    <s v="SS-20515"/>
    <s v="Shirley Schmidt"/>
    <x v="2"/>
    <s v="United States"/>
    <s v="Louisville"/>
    <x v="0"/>
    <n v="40214"/>
    <x v="0"/>
    <s v="TEC-AC-10003289"/>
    <x v="2"/>
    <x v="11"/>
    <s v="Anker Ultra-Slim Mini Bluetooth 3.0 Wireless Keyboard"/>
    <x v="4496"/>
    <n v="14"/>
    <n v="0"/>
    <n v="64.367799999999988"/>
  </r>
  <r>
    <n v="6501"/>
    <s v="CA-2012-103135"/>
    <x v="1"/>
    <d v="2012-07-24T00:00:00"/>
    <x v="376"/>
    <x v="1"/>
    <s v="SS-20515"/>
    <s v="Shirley Schmidt"/>
    <x v="2"/>
    <s v="United States"/>
    <s v="Louisville"/>
    <x v="0"/>
    <n v="40214"/>
    <x v="0"/>
    <s v="OFF-BI-10000069"/>
    <x v="1"/>
    <x v="8"/>
    <s v="GBC Prepunched Paper, 19-Hole, for Binding Systems, 24-lb"/>
    <x v="4497"/>
    <n v="6"/>
    <n v="0"/>
    <n v="41.427599999999991"/>
  </r>
  <r>
    <n v="6502"/>
    <s v="CA-2011-129147"/>
    <x v="2"/>
    <d v="2011-11-02T00:00:00"/>
    <x v="1057"/>
    <x v="1"/>
    <s v="LC-17050"/>
    <s v="Liz Carlisle"/>
    <x v="0"/>
    <s v="United States"/>
    <s v="Medina"/>
    <x v="24"/>
    <n v="44256"/>
    <x v="3"/>
    <s v="TEC-PH-10001299"/>
    <x v="2"/>
    <x v="7"/>
    <s v="Polycom CX300 Desktop Phone USB VoIP phone"/>
    <x v="2651"/>
    <n v="6"/>
    <n v="0.4"/>
    <n v="-107.99280000000002"/>
  </r>
  <r>
    <n v="6503"/>
    <s v="CA-2011-129147"/>
    <x v="2"/>
    <d v="2011-11-02T00:00:00"/>
    <x v="1057"/>
    <x v="1"/>
    <s v="LC-17050"/>
    <s v="Liz Carlisle"/>
    <x v="0"/>
    <s v="United States"/>
    <s v="Medina"/>
    <x v="24"/>
    <n v="44256"/>
    <x v="3"/>
    <s v="TEC-PH-10001552"/>
    <x v="2"/>
    <x v="7"/>
    <s v="I Need's 3d Hello Kitty Hybrid Silicone Case Cover for HTC One X 4g with 3d Hello Kitty Stylus Pen Green/pink"/>
    <x v="4498"/>
    <n v="7"/>
    <n v="0.4"/>
    <n v="-10.046400000000002"/>
  </r>
  <r>
    <n v="6504"/>
    <s v="CA-2011-129147"/>
    <x v="2"/>
    <d v="2011-11-02T00:00:00"/>
    <x v="1057"/>
    <x v="1"/>
    <s v="LC-17050"/>
    <s v="Liz Carlisle"/>
    <x v="0"/>
    <s v="United States"/>
    <s v="Medina"/>
    <x v="24"/>
    <n v="44256"/>
    <x v="3"/>
    <s v="OFF-BI-10001098"/>
    <x v="1"/>
    <x v="8"/>
    <s v="Acco D-Ring Binder w/DublLock"/>
    <x v="4499"/>
    <n v="3"/>
    <n v="0.7"/>
    <n v="-13.4694"/>
  </r>
  <r>
    <n v="6505"/>
    <s v="CA-2014-128265"/>
    <x v="3"/>
    <d v="2014-11-18T00:00:00"/>
    <x v="228"/>
    <x v="0"/>
    <s v="VW-21775"/>
    <s v="Victoria Wilson"/>
    <x v="1"/>
    <s v="United States"/>
    <s v="New York City"/>
    <x v="15"/>
    <n v="10011"/>
    <x v="3"/>
    <s v="OFF-ST-10000142"/>
    <x v="1"/>
    <x v="4"/>
    <s v="Deluxe Rollaway Locking File with Drawer"/>
    <x v="1439"/>
    <n v="3"/>
    <n v="0"/>
    <n v="349.33919999999995"/>
  </r>
  <r>
    <n v="6506"/>
    <s v="CA-2013-152331"/>
    <x v="0"/>
    <d v="2013-06-27T00:00:00"/>
    <x v="991"/>
    <x v="1"/>
    <s v="LD-16855"/>
    <s v="Lela Donovan"/>
    <x v="1"/>
    <s v="United States"/>
    <s v="Chicago"/>
    <x v="10"/>
    <n v="60653"/>
    <x v="2"/>
    <s v="OFF-AR-10001547"/>
    <x v="1"/>
    <x v="6"/>
    <s v="Newell 311"/>
    <x v="4500"/>
    <n v="3"/>
    <n v="0.2"/>
    <n v="0.46409999999999996"/>
  </r>
  <r>
    <n v="6507"/>
    <s v="US-2013-128909"/>
    <x v="0"/>
    <d v="2013-10-10T00:00:00"/>
    <x v="1202"/>
    <x v="0"/>
    <s v="SP-20545"/>
    <s v="Sibella Parks"/>
    <x v="1"/>
    <s v="United States"/>
    <s v="Philadelphia"/>
    <x v="9"/>
    <n v="19143"/>
    <x v="3"/>
    <s v="OFF-PA-10001593"/>
    <x v="1"/>
    <x v="10"/>
    <s v="Xerox 1947"/>
    <x v="4501"/>
    <n v="4"/>
    <n v="0.2"/>
    <n v="5.9799999999999986"/>
  </r>
  <r>
    <n v="6508"/>
    <s v="US-2013-128909"/>
    <x v="0"/>
    <d v="2013-10-10T00:00:00"/>
    <x v="1202"/>
    <x v="0"/>
    <s v="SP-20545"/>
    <s v="Sibella Parks"/>
    <x v="1"/>
    <s v="United States"/>
    <s v="Philadelphia"/>
    <x v="9"/>
    <n v="19143"/>
    <x v="3"/>
    <s v="FUR-FU-10004071"/>
    <x v="0"/>
    <x v="5"/>
    <s v="Luxo Professional Magnifying Clamp-On Fluorescent Lamps"/>
    <x v="4502"/>
    <n v="4"/>
    <n v="0.2"/>
    <n v="-24.962399999999988"/>
  </r>
  <r>
    <n v="6509"/>
    <s v="CA-2014-102197"/>
    <x v="3"/>
    <d v="2014-12-21T00:00:00"/>
    <x v="738"/>
    <x v="1"/>
    <s v="DK-13150"/>
    <s v="David Kendrick"/>
    <x v="1"/>
    <s v="United States"/>
    <s v="New York City"/>
    <x v="15"/>
    <n v="10009"/>
    <x v="3"/>
    <s v="OFF-PA-10001970"/>
    <x v="1"/>
    <x v="10"/>
    <s v="Xerox 1908"/>
    <x v="1007"/>
    <n v="5"/>
    <n v="0"/>
    <n v="137.15100000000001"/>
  </r>
  <r>
    <n v="6510"/>
    <s v="CA-2014-102197"/>
    <x v="3"/>
    <d v="2014-12-21T00:00:00"/>
    <x v="738"/>
    <x v="1"/>
    <s v="DK-13150"/>
    <s v="David Kendrick"/>
    <x v="1"/>
    <s v="United States"/>
    <s v="New York City"/>
    <x v="15"/>
    <n v="10009"/>
    <x v="3"/>
    <s v="OFF-BI-10001524"/>
    <x v="1"/>
    <x v="8"/>
    <s v="GBC Premium Transparent Covers with Diagonal Lined Pattern"/>
    <x v="4503"/>
    <n v="3"/>
    <n v="0.2"/>
    <n v="17.623199999999997"/>
  </r>
  <r>
    <n v="6511"/>
    <s v="CA-2014-102197"/>
    <x v="3"/>
    <d v="2014-12-21T00:00:00"/>
    <x v="738"/>
    <x v="1"/>
    <s v="DK-13150"/>
    <s v="David Kendrick"/>
    <x v="1"/>
    <s v="United States"/>
    <s v="New York City"/>
    <x v="15"/>
    <n v="10009"/>
    <x v="3"/>
    <s v="OFF-PA-10004156"/>
    <x v="1"/>
    <x v="10"/>
    <s v="Xerox 188"/>
    <x v="887"/>
    <n v="3"/>
    <n v="0"/>
    <n v="16.669799999999999"/>
  </r>
  <r>
    <n v="6512"/>
    <s v="CA-2014-167640"/>
    <x v="3"/>
    <d v="2014-03-07T00:00:00"/>
    <x v="935"/>
    <x v="1"/>
    <s v="FC-14245"/>
    <s v="Frank Carlisle"/>
    <x v="2"/>
    <s v="United States"/>
    <s v="San Francisco"/>
    <x v="1"/>
    <n v="94109"/>
    <x v="1"/>
    <s v="OFF-AR-10003158"/>
    <x v="1"/>
    <x v="6"/>
    <s v="Fluorescent Highlighters by Dixon"/>
    <x v="1708"/>
    <n v="6"/>
    <n v="0"/>
    <n v="8.1191999999999993"/>
  </r>
  <r>
    <n v="6513"/>
    <s v="CA-2014-167640"/>
    <x v="3"/>
    <d v="2014-03-07T00:00:00"/>
    <x v="935"/>
    <x v="1"/>
    <s v="FC-14245"/>
    <s v="Frank Carlisle"/>
    <x v="2"/>
    <s v="United States"/>
    <s v="San Francisco"/>
    <x v="1"/>
    <n v="94109"/>
    <x v="1"/>
    <s v="OFF-LA-10004559"/>
    <x v="1"/>
    <x v="2"/>
    <s v="Avery 49"/>
    <x v="132"/>
    <n v="4"/>
    <n v="0"/>
    <n v="5.6448"/>
  </r>
  <r>
    <n v="6514"/>
    <s v="CA-2014-167640"/>
    <x v="3"/>
    <d v="2014-03-07T00:00:00"/>
    <x v="935"/>
    <x v="1"/>
    <s v="FC-14245"/>
    <s v="Frank Carlisle"/>
    <x v="2"/>
    <s v="United States"/>
    <s v="San Francisco"/>
    <x v="1"/>
    <n v="94109"/>
    <x v="1"/>
    <s v="OFF-PA-10001033"/>
    <x v="1"/>
    <x v="10"/>
    <s v="Xerox 1893"/>
    <x v="2357"/>
    <n v="7"/>
    <n v="0"/>
    <n v="140.59569999999999"/>
  </r>
  <r>
    <n v="6515"/>
    <s v="CA-2014-167640"/>
    <x v="3"/>
    <d v="2014-03-07T00:00:00"/>
    <x v="935"/>
    <x v="1"/>
    <s v="FC-14245"/>
    <s v="Frank Carlisle"/>
    <x v="2"/>
    <s v="United States"/>
    <s v="San Francisco"/>
    <x v="1"/>
    <n v="94109"/>
    <x v="1"/>
    <s v="TEC-PH-10001336"/>
    <x v="2"/>
    <x v="7"/>
    <s v="Digium D40 VoIP phone"/>
    <x v="4504"/>
    <n v="2"/>
    <n v="0.2"/>
    <n v="23.218199999999996"/>
  </r>
  <r>
    <n v="6516"/>
    <s v="US-2014-116652"/>
    <x v="3"/>
    <d v="2014-09-16T00:00:00"/>
    <x v="184"/>
    <x v="1"/>
    <s v="RD-19480"/>
    <s v="Rick Duston"/>
    <x v="0"/>
    <s v="United States"/>
    <s v="San Francisco"/>
    <x v="1"/>
    <n v="94122"/>
    <x v="1"/>
    <s v="FUR-CH-10002961"/>
    <x v="0"/>
    <x v="1"/>
    <s v="Leather Task Chair, Black"/>
    <x v="287"/>
    <n v="3"/>
    <n v="0.2"/>
    <n v="0"/>
  </r>
  <r>
    <n v="6517"/>
    <s v="US-2014-116652"/>
    <x v="3"/>
    <d v="2014-09-16T00:00:00"/>
    <x v="184"/>
    <x v="1"/>
    <s v="RD-19480"/>
    <s v="Rick Duston"/>
    <x v="0"/>
    <s v="United States"/>
    <s v="San Francisco"/>
    <x v="1"/>
    <n v="94122"/>
    <x v="1"/>
    <s v="FUR-FU-10001488"/>
    <x v="0"/>
    <x v="5"/>
    <s v="Tenex 46&quot; x 60&quot; Computer Anti-Static Chairmat, Rectangular Shaped"/>
    <x v="4505"/>
    <n v="5"/>
    <n v="0"/>
    <n v="105.97999999999999"/>
  </r>
  <r>
    <n v="6518"/>
    <s v="US-2014-116652"/>
    <x v="3"/>
    <d v="2014-09-16T00:00:00"/>
    <x v="184"/>
    <x v="1"/>
    <s v="RD-19480"/>
    <s v="Rick Duston"/>
    <x v="0"/>
    <s v="United States"/>
    <s v="San Francisco"/>
    <x v="1"/>
    <n v="94122"/>
    <x v="1"/>
    <s v="OFF-AR-10001915"/>
    <x v="1"/>
    <x v="6"/>
    <s v="Peel-Off China Markers"/>
    <x v="4506"/>
    <n v="10"/>
    <n v="0"/>
    <n v="41.706000000000003"/>
  </r>
  <r>
    <n v="6519"/>
    <s v="US-2014-116652"/>
    <x v="3"/>
    <d v="2014-09-16T00:00:00"/>
    <x v="184"/>
    <x v="1"/>
    <s v="RD-19480"/>
    <s v="Rick Duston"/>
    <x v="0"/>
    <s v="United States"/>
    <s v="San Francisco"/>
    <x v="1"/>
    <n v="94122"/>
    <x v="1"/>
    <s v="OFF-AP-10001205"/>
    <x v="1"/>
    <x v="9"/>
    <s v="Belkin 5 Outlet SurgeMaster Power Centers"/>
    <x v="4507"/>
    <n v="2"/>
    <n v="0"/>
    <n v="30.508800000000008"/>
  </r>
  <r>
    <n v="6520"/>
    <s v="US-2014-116652"/>
    <x v="3"/>
    <d v="2014-09-16T00:00:00"/>
    <x v="184"/>
    <x v="1"/>
    <s v="RD-19480"/>
    <s v="Rick Duston"/>
    <x v="0"/>
    <s v="United States"/>
    <s v="San Francisco"/>
    <x v="1"/>
    <n v="94122"/>
    <x v="1"/>
    <s v="OFF-BI-10004528"/>
    <x v="1"/>
    <x v="8"/>
    <s v="Cardinal Poly Pocket Divider Pockets for Ring Binders"/>
    <x v="3794"/>
    <n v="1"/>
    <n v="0.2"/>
    <n v="0.83999999999999975"/>
  </r>
  <r>
    <n v="6521"/>
    <s v="CA-2014-138289"/>
    <x v="3"/>
    <d v="2014-01-17T00:00:00"/>
    <x v="827"/>
    <x v="0"/>
    <s v="AR-10540"/>
    <s v="Andy Reiter"/>
    <x v="0"/>
    <s v="United States"/>
    <s v="Jackson"/>
    <x v="12"/>
    <n v="49201"/>
    <x v="2"/>
    <s v="OFF-BI-10004995"/>
    <x v="1"/>
    <x v="8"/>
    <s v="GBC DocuBind P400 Electric Binding System"/>
    <x v="4508"/>
    <n v="4"/>
    <n v="0"/>
    <n v="2504.2215999999999"/>
  </r>
  <r>
    <n v="6522"/>
    <s v="CA-2014-138289"/>
    <x v="3"/>
    <d v="2014-01-17T00:00:00"/>
    <x v="827"/>
    <x v="0"/>
    <s v="AR-10540"/>
    <s v="Andy Reiter"/>
    <x v="0"/>
    <s v="United States"/>
    <s v="Jackson"/>
    <x v="12"/>
    <n v="49201"/>
    <x v="2"/>
    <s v="FUR-CH-10004626"/>
    <x v="0"/>
    <x v="1"/>
    <s v="Office Star Flex Back Scooter Chair with Aluminum Finish Frame"/>
    <x v="3722"/>
    <n v="3"/>
    <n v="0"/>
    <n v="72.640799999999999"/>
  </r>
  <r>
    <n v="6523"/>
    <s v="CA-2014-138289"/>
    <x v="3"/>
    <d v="2014-01-17T00:00:00"/>
    <x v="827"/>
    <x v="0"/>
    <s v="AR-10540"/>
    <s v="Andy Reiter"/>
    <x v="0"/>
    <s v="United States"/>
    <s v="Jackson"/>
    <x v="12"/>
    <n v="49201"/>
    <x v="2"/>
    <s v="OFF-PA-10001260"/>
    <x v="1"/>
    <x v="10"/>
    <s v="TOPS Money Receipt Book, Consecutively Numbered in Red,"/>
    <x v="4509"/>
    <n v="7"/>
    <n v="0"/>
    <n v="25.231499999999997"/>
  </r>
  <r>
    <n v="6524"/>
    <s v="CA-2013-129308"/>
    <x v="0"/>
    <d v="2013-07-08T00:00:00"/>
    <x v="522"/>
    <x v="1"/>
    <s v="CC-12100"/>
    <s v="Chad Cunningham"/>
    <x v="2"/>
    <s v="United States"/>
    <s v="Philadelphia"/>
    <x v="9"/>
    <n v="19120"/>
    <x v="3"/>
    <s v="OFF-LA-10002945"/>
    <x v="1"/>
    <x v="2"/>
    <s v="Permanent Self-Adhesive File Folder Labels for Typewriters, 1 1/8 x 3 1/2, White"/>
    <x v="1973"/>
    <n v="2"/>
    <n v="0.2"/>
    <n v="3.2759999999999994"/>
  </r>
  <r>
    <n v="6525"/>
    <s v="CA-2013-129308"/>
    <x v="0"/>
    <d v="2013-07-08T00:00:00"/>
    <x v="522"/>
    <x v="1"/>
    <s v="CC-12100"/>
    <s v="Chad Cunningham"/>
    <x v="2"/>
    <s v="United States"/>
    <s v="Philadelphia"/>
    <x v="9"/>
    <n v="19120"/>
    <x v="3"/>
    <s v="TEC-PH-10002310"/>
    <x v="2"/>
    <x v="7"/>
    <s v="Panasonic KX T7731-B Digital phone"/>
    <x v="4510"/>
    <n v="1"/>
    <n v="0.4"/>
    <n v="-12.998700000000007"/>
  </r>
  <r>
    <n v="6526"/>
    <s v="CA-2013-129308"/>
    <x v="0"/>
    <d v="2013-07-08T00:00:00"/>
    <x v="522"/>
    <x v="1"/>
    <s v="CC-12100"/>
    <s v="Chad Cunningham"/>
    <x v="2"/>
    <s v="United States"/>
    <s v="Philadelphia"/>
    <x v="9"/>
    <n v="19120"/>
    <x v="3"/>
    <s v="OFF-BI-10001525"/>
    <x v="1"/>
    <x v="8"/>
    <s v="Acco Pressboard Covers with Storage Hooks, 14 7/8&quot; x 11&quot;, Executive Red"/>
    <x v="3517"/>
    <n v="5"/>
    <n v="0.7"/>
    <n v="-4.7625000000000011"/>
  </r>
  <r>
    <n v="6527"/>
    <s v="CA-2013-129308"/>
    <x v="0"/>
    <d v="2013-07-08T00:00:00"/>
    <x v="522"/>
    <x v="1"/>
    <s v="CC-12100"/>
    <s v="Chad Cunningham"/>
    <x v="2"/>
    <s v="United States"/>
    <s v="Philadelphia"/>
    <x v="9"/>
    <n v="19120"/>
    <x v="3"/>
    <s v="OFF-BI-10001308"/>
    <x v="1"/>
    <x v="8"/>
    <s v="GBC Standard Plastic Binding Systems' Combs"/>
    <x v="4511"/>
    <n v="5"/>
    <n v="0.7"/>
    <n v="-7.8500000000000014"/>
  </r>
  <r>
    <n v="6528"/>
    <s v="CA-2013-157791"/>
    <x v="0"/>
    <d v="2013-12-24T00:00:00"/>
    <x v="470"/>
    <x v="0"/>
    <s v="CA-11965"/>
    <s v="Carol Adams"/>
    <x v="1"/>
    <s v="United States"/>
    <s v="Warwick"/>
    <x v="34"/>
    <n v="2886"/>
    <x v="3"/>
    <s v="TEC-CO-10002095"/>
    <x v="2"/>
    <x v="16"/>
    <s v="Hewlett Packard 610 Color Digital Copier / Printer"/>
    <x v="4117"/>
    <n v="4"/>
    <n v="0"/>
    <n v="899.98199999999997"/>
  </r>
  <r>
    <n v="6529"/>
    <s v="CA-2011-146864"/>
    <x v="2"/>
    <d v="2011-12-22T00:00:00"/>
    <x v="166"/>
    <x v="1"/>
    <s v="BT-11530"/>
    <s v="Bradley Talbott"/>
    <x v="2"/>
    <s v="United States"/>
    <s v="New York City"/>
    <x v="15"/>
    <n v="10024"/>
    <x v="3"/>
    <s v="OFF-ST-10004946"/>
    <x v="1"/>
    <x v="4"/>
    <s v="Desktop 3-Pocket Hot File"/>
    <x v="4512"/>
    <n v="4"/>
    <n v="0"/>
    <n v="56.26400000000001"/>
  </r>
  <r>
    <n v="6530"/>
    <s v="CA-2011-103744"/>
    <x v="2"/>
    <d v="2011-02-24T00:00:00"/>
    <x v="1203"/>
    <x v="1"/>
    <s v="MG-17875"/>
    <s v="Michael Grace"/>
    <x v="2"/>
    <s v="United States"/>
    <s v="El Paso"/>
    <x v="5"/>
    <n v="79907"/>
    <x v="2"/>
    <s v="OFF-LA-10004425"/>
    <x v="1"/>
    <x v="2"/>
    <s v="Staples"/>
    <x v="4513"/>
    <n v="3"/>
    <n v="0.2"/>
    <n v="2.3409000000000004"/>
  </r>
  <r>
    <n v="6531"/>
    <s v="CA-2011-103744"/>
    <x v="2"/>
    <d v="2011-02-24T00:00:00"/>
    <x v="1203"/>
    <x v="1"/>
    <s v="MG-17875"/>
    <s v="Michael Grace"/>
    <x v="2"/>
    <s v="United States"/>
    <s v="El Paso"/>
    <x v="5"/>
    <n v="79907"/>
    <x v="2"/>
    <s v="OFF-BI-10000320"/>
    <x v="1"/>
    <x v="8"/>
    <s v="GBC Plastic Binding Combs"/>
    <x v="4514"/>
    <n v="3"/>
    <n v="0.8"/>
    <n v="-6.8633999999999986"/>
  </r>
  <r>
    <n v="6532"/>
    <s v="US-2014-107384"/>
    <x v="3"/>
    <d v="2014-12-05T00:00:00"/>
    <x v="274"/>
    <x v="1"/>
    <s v="TP-21130"/>
    <s v="Theone Pippenger"/>
    <x v="0"/>
    <s v="United States"/>
    <s v="Rochester"/>
    <x v="11"/>
    <n v="55901"/>
    <x v="2"/>
    <s v="OFF-AR-10001315"/>
    <x v="1"/>
    <x v="6"/>
    <s v="Newell 310"/>
    <x v="3454"/>
    <n v="5"/>
    <n v="0"/>
    <n v="2.5519999999999996"/>
  </r>
  <r>
    <n v="6533"/>
    <s v="US-2014-107384"/>
    <x v="3"/>
    <d v="2014-12-05T00:00:00"/>
    <x v="274"/>
    <x v="1"/>
    <s v="TP-21130"/>
    <s v="Theone Pippenger"/>
    <x v="0"/>
    <s v="United States"/>
    <s v="Rochester"/>
    <x v="11"/>
    <n v="55901"/>
    <x v="2"/>
    <s v="TEC-AC-10004595"/>
    <x v="2"/>
    <x v="11"/>
    <s v="First Data TMFD35 PIN Pad"/>
    <x v="4515"/>
    <n v="1"/>
    <n v="0"/>
    <n v="29.988"/>
  </r>
  <r>
    <n v="6534"/>
    <s v="US-2014-107384"/>
    <x v="3"/>
    <d v="2014-12-05T00:00:00"/>
    <x v="274"/>
    <x v="1"/>
    <s v="TP-21130"/>
    <s v="Theone Pippenger"/>
    <x v="0"/>
    <s v="United States"/>
    <s v="Rochester"/>
    <x v="11"/>
    <n v="55901"/>
    <x v="2"/>
    <s v="TEC-AC-10001539"/>
    <x v="2"/>
    <x v="11"/>
    <s v="Logitech G430 Surround Sound Gaming Headset with Dolby 7.1 Technology"/>
    <x v="4516"/>
    <n v="5"/>
    <n v="0"/>
    <n v="143.982"/>
  </r>
  <r>
    <n v="6535"/>
    <s v="CA-2011-128209"/>
    <x v="2"/>
    <d v="2011-11-17T00:00:00"/>
    <x v="794"/>
    <x v="1"/>
    <s v="GT-14710"/>
    <s v="Greg Tran"/>
    <x v="0"/>
    <s v="United States"/>
    <s v="Buffalo"/>
    <x v="15"/>
    <n v="14215"/>
    <x v="3"/>
    <s v="OFF-BI-10001359"/>
    <x v="1"/>
    <x v="8"/>
    <s v="GBC DocuBind TL300 Electric Binding System"/>
    <x v="4517"/>
    <n v="3"/>
    <n v="0.2"/>
    <n v="726.56189999999981"/>
  </r>
  <r>
    <n v="6536"/>
    <s v="CA-2011-128209"/>
    <x v="2"/>
    <d v="2011-11-17T00:00:00"/>
    <x v="794"/>
    <x v="1"/>
    <s v="GT-14710"/>
    <s v="Greg Tran"/>
    <x v="0"/>
    <s v="United States"/>
    <s v="Buffalo"/>
    <x v="15"/>
    <n v="14215"/>
    <x v="3"/>
    <s v="FUR-BO-10002213"/>
    <x v="0"/>
    <x v="0"/>
    <s v="DMI Eclipse Executive Suite Bookcases"/>
    <x v="4518"/>
    <n v="10"/>
    <n v="0.2"/>
    <n v="-50.098000000000297"/>
  </r>
  <r>
    <n v="6537"/>
    <s v="CA-2011-169684"/>
    <x v="2"/>
    <d v="2011-10-20T00:00:00"/>
    <x v="1204"/>
    <x v="2"/>
    <s v="FH-14365"/>
    <s v="Fred Hopkins"/>
    <x v="1"/>
    <s v="United States"/>
    <s v="Knoxville"/>
    <x v="18"/>
    <n v="37918"/>
    <x v="0"/>
    <s v="FUR-TA-10003008"/>
    <x v="0"/>
    <x v="3"/>
    <s v="Lesro Round Back Collection Coffee Table, End Table"/>
    <x v="4238"/>
    <n v="3"/>
    <n v="0.4"/>
    <n v="-147.8655"/>
  </r>
  <r>
    <n v="6538"/>
    <s v="CA-2011-169684"/>
    <x v="2"/>
    <d v="2011-10-20T00:00:00"/>
    <x v="1204"/>
    <x v="2"/>
    <s v="FH-14365"/>
    <s v="Fred Hopkins"/>
    <x v="1"/>
    <s v="United States"/>
    <s v="Knoxville"/>
    <x v="18"/>
    <n v="37918"/>
    <x v="0"/>
    <s v="OFF-ST-10000934"/>
    <x v="1"/>
    <x v="4"/>
    <s v="Contico 72&quot;H Heavy-Duty Storage System"/>
    <x v="2066"/>
    <n v="3"/>
    <n v="0.2"/>
    <n v="-24.588000000000001"/>
  </r>
  <r>
    <n v="6539"/>
    <s v="CA-2012-109862"/>
    <x v="1"/>
    <d v="2012-10-25T00:00:00"/>
    <x v="697"/>
    <x v="1"/>
    <s v="HK-14890"/>
    <s v="Heather Kirkland"/>
    <x v="1"/>
    <s v="United States"/>
    <s v="Newark"/>
    <x v="13"/>
    <n v="19711"/>
    <x v="3"/>
    <s v="TEC-PH-10004042"/>
    <x v="2"/>
    <x v="7"/>
    <s v="ClearOne Communications CHAT 70 OC Speaker Phone"/>
    <x v="4519"/>
    <n v="1"/>
    <n v="0"/>
    <n v="41.337400000000002"/>
  </r>
  <r>
    <n v="6540"/>
    <s v="CA-2012-109862"/>
    <x v="1"/>
    <d v="2012-10-25T00:00:00"/>
    <x v="697"/>
    <x v="1"/>
    <s v="HK-14890"/>
    <s v="Heather Kirkland"/>
    <x v="1"/>
    <s v="United States"/>
    <s v="Newark"/>
    <x v="13"/>
    <n v="19711"/>
    <x v="3"/>
    <s v="FUR-CH-10002439"/>
    <x v="0"/>
    <x v="1"/>
    <s v="Iceberg Nesting Folding Chair, 19w x 6d x 43h"/>
    <x v="4520"/>
    <n v="5"/>
    <n v="0"/>
    <n v="75.686000000000007"/>
  </r>
  <r>
    <n v="6541"/>
    <s v="US-2014-107888"/>
    <x v="3"/>
    <d v="2014-11-17T00:00:00"/>
    <x v="381"/>
    <x v="2"/>
    <s v="CC-12220"/>
    <s v="Chris Cortes"/>
    <x v="0"/>
    <s v="United States"/>
    <s v="Seattle"/>
    <x v="4"/>
    <n v="98103"/>
    <x v="1"/>
    <s v="OFF-PA-10001363"/>
    <x v="1"/>
    <x v="10"/>
    <s v="Xerox 1933"/>
    <x v="4521"/>
    <n v="6"/>
    <n v="0"/>
    <n v="34.629599999999996"/>
  </r>
  <r>
    <n v="6542"/>
    <s v="US-2014-107888"/>
    <x v="3"/>
    <d v="2014-11-17T00:00:00"/>
    <x v="381"/>
    <x v="2"/>
    <s v="CC-12220"/>
    <s v="Chris Cortes"/>
    <x v="0"/>
    <s v="United States"/>
    <s v="Seattle"/>
    <x v="4"/>
    <n v="98103"/>
    <x v="1"/>
    <s v="FUR-FU-10003394"/>
    <x v="0"/>
    <x v="5"/>
    <s v="Tenex &quot;The Solids&quot; Textured Chair Mats"/>
    <x v="1839"/>
    <n v="2"/>
    <n v="0"/>
    <n v="23.786399999999986"/>
  </r>
  <r>
    <n v="6543"/>
    <s v="US-2014-107888"/>
    <x v="3"/>
    <d v="2014-11-17T00:00:00"/>
    <x v="381"/>
    <x v="2"/>
    <s v="CC-12220"/>
    <s v="Chris Cortes"/>
    <x v="0"/>
    <s v="United States"/>
    <s v="Seattle"/>
    <x v="4"/>
    <n v="98103"/>
    <x v="1"/>
    <s v="TEC-PH-10003171"/>
    <x v="2"/>
    <x v="7"/>
    <s v="Plantronics Encore H101 Dual Earpieces Headset"/>
    <x v="4220"/>
    <n v="3"/>
    <n v="0.2"/>
    <n v="10.787999999999997"/>
  </r>
  <r>
    <n v="6544"/>
    <s v="US-2014-107888"/>
    <x v="3"/>
    <d v="2014-11-17T00:00:00"/>
    <x v="381"/>
    <x v="2"/>
    <s v="CC-12220"/>
    <s v="Chris Cortes"/>
    <x v="0"/>
    <s v="United States"/>
    <s v="Seattle"/>
    <x v="4"/>
    <n v="98103"/>
    <x v="1"/>
    <s v="OFF-ST-10003123"/>
    <x v="1"/>
    <x v="4"/>
    <s v="Fellowes Bases and Tops For Staxonsteel/High-Stak Systems"/>
    <x v="3304"/>
    <n v="1"/>
    <n v="0"/>
    <n v="7.9895999999999994"/>
  </r>
  <r>
    <n v="6545"/>
    <s v="US-2014-154872"/>
    <x v="3"/>
    <d v="2014-05-15T00:00:00"/>
    <x v="380"/>
    <x v="1"/>
    <s v="DP-13000"/>
    <s v="Darren Powers"/>
    <x v="0"/>
    <s v="United States"/>
    <s v="Cleveland"/>
    <x v="24"/>
    <n v="44105"/>
    <x v="3"/>
    <s v="OFF-BI-10003007"/>
    <x v="1"/>
    <x v="8"/>
    <s v="Premium Transparent Presentation Covers, No Pattern/Clear, 8 1/2&quot; x 11&quot;"/>
    <x v="4522"/>
    <n v="5"/>
    <n v="0.7"/>
    <n v="-46.53600000000003"/>
  </r>
  <r>
    <n v="6546"/>
    <s v="US-2014-154872"/>
    <x v="3"/>
    <d v="2014-05-15T00:00:00"/>
    <x v="380"/>
    <x v="1"/>
    <s v="DP-13000"/>
    <s v="Darren Powers"/>
    <x v="0"/>
    <s v="United States"/>
    <s v="Cleveland"/>
    <x v="24"/>
    <n v="44105"/>
    <x v="3"/>
    <s v="OFF-LA-10000973"/>
    <x v="1"/>
    <x v="2"/>
    <s v="Avery 502"/>
    <x v="1325"/>
    <n v="2"/>
    <n v="0.2"/>
    <n v="1.764"/>
  </r>
  <r>
    <n v="6547"/>
    <s v="US-2014-154872"/>
    <x v="3"/>
    <d v="2014-05-15T00:00:00"/>
    <x v="380"/>
    <x v="1"/>
    <s v="DP-13000"/>
    <s v="Darren Powers"/>
    <x v="0"/>
    <s v="United States"/>
    <s v="Cleveland"/>
    <x v="24"/>
    <n v="44105"/>
    <x v="3"/>
    <s v="OFF-PA-10000483"/>
    <x v="1"/>
    <x v="10"/>
    <s v="Xerox 19"/>
    <x v="1636"/>
    <n v="1"/>
    <n v="0.2"/>
    <n v="7.7449999999999983"/>
  </r>
  <r>
    <n v="6548"/>
    <s v="CA-2011-113880"/>
    <x v="2"/>
    <d v="2011-03-01T00:00:00"/>
    <x v="1154"/>
    <x v="1"/>
    <s v="VF-21715"/>
    <s v="Vicky Freymann"/>
    <x v="2"/>
    <s v="United States"/>
    <s v="Elmhurst"/>
    <x v="10"/>
    <n v="60126"/>
    <x v="2"/>
    <s v="FUR-CH-10000863"/>
    <x v="0"/>
    <x v="1"/>
    <s v="Novimex Swivel Fabric Task Chair"/>
    <x v="4523"/>
    <n v="6"/>
    <n v="0.3"/>
    <n v="-172.11720000000003"/>
  </r>
  <r>
    <n v="6549"/>
    <s v="CA-2011-113880"/>
    <x v="2"/>
    <d v="2011-03-01T00:00:00"/>
    <x v="1154"/>
    <x v="1"/>
    <s v="VF-21715"/>
    <s v="Vicky Freymann"/>
    <x v="2"/>
    <s v="United States"/>
    <s v="Elmhurst"/>
    <x v="10"/>
    <n v="60126"/>
    <x v="2"/>
    <s v="OFF-PA-10003036"/>
    <x v="1"/>
    <x v="10"/>
    <s v="Black Print Carbonless 8 1/2&quot; x 8 1/4&quot; Rapid Memo Book"/>
    <x v="1133"/>
    <n v="3"/>
    <n v="0.2"/>
    <n v="5.6783999999999981"/>
  </r>
  <r>
    <n v="6550"/>
    <s v="US-2012-164966"/>
    <x v="1"/>
    <d v="2012-07-30T00:00:00"/>
    <x v="1205"/>
    <x v="2"/>
    <s v="GH-14410"/>
    <s v="Gary Hansen"/>
    <x v="2"/>
    <s v="United States"/>
    <s v="Lakeville"/>
    <x v="11"/>
    <n v="55044"/>
    <x v="2"/>
    <s v="FUR-CH-10002304"/>
    <x v="0"/>
    <x v="1"/>
    <s v="Global Stack Chair without Arms, Black"/>
    <x v="4524"/>
    <n v="6"/>
    <n v="0"/>
    <n v="38.970000000000006"/>
  </r>
  <r>
    <n v="6551"/>
    <s v="CA-2012-126739"/>
    <x v="1"/>
    <d v="2012-11-01T00:00:00"/>
    <x v="397"/>
    <x v="0"/>
    <s v="JH-16180"/>
    <s v="Justin Hirsh"/>
    <x v="0"/>
    <s v="United States"/>
    <s v="New York City"/>
    <x v="15"/>
    <n v="10035"/>
    <x v="3"/>
    <s v="FUR-CH-10000422"/>
    <x v="0"/>
    <x v="1"/>
    <s v="Global Highback Leather Tilter in Burgundy"/>
    <x v="4525"/>
    <n v="4"/>
    <n v="0.1"/>
    <n v="21.837600000000023"/>
  </r>
  <r>
    <n v="6552"/>
    <s v="CA-2014-161578"/>
    <x v="3"/>
    <d v="2014-12-17T00:00:00"/>
    <x v="91"/>
    <x v="0"/>
    <s v="RB-19465"/>
    <s v="Rick Bensley"/>
    <x v="2"/>
    <s v="United States"/>
    <s v="Los Angeles"/>
    <x v="1"/>
    <n v="90036"/>
    <x v="1"/>
    <s v="OFF-PA-10002986"/>
    <x v="1"/>
    <x v="10"/>
    <s v="Xerox 1898"/>
    <x v="522"/>
    <n v="2"/>
    <n v="0"/>
    <n v="6.4127999999999998"/>
  </r>
  <r>
    <n v="6553"/>
    <s v="CA-2014-161578"/>
    <x v="3"/>
    <d v="2014-12-17T00:00:00"/>
    <x v="91"/>
    <x v="0"/>
    <s v="RB-19465"/>
    <s v="Rick Bensley"/>
    <x v="2"/>
    <s v="United States"/>
    <s v="Los Angeles"/>
    <x v="1"/>
    <n v="90036"/>
    <x v="1"/>
    <s v="OFF-ST-10002289"/>
    <x v="1"/>
    <x v="4"/>
    <s v="Safco Wire Cube Shelving System, For Use as 4 or 5 14&quot; Cubes, Black"/>
    <x v="1237"/>
    <n v="5"/>
    <n v="0"/>
    <n v="7.9449999999999932"/>
  </r>
  <r>
    <n v="6554"/>
    <s v="CA-2011-137092"/>
    <x v="2"/>
    <d v="2011-10-20T00:00:00"/>
    <x v="657"/>
    <x v="0"/>
    <s v="LS-16975"/>
    <s v="Lindsay Shagiari"/>
    <x v="2"/>
    <s v="United States"/>
    <s v="Chicago"/>
    <x v="10"/>
    <n v="60653"/>
    <x v="2"/>
    <s v="TEC-AC-10001606"/>
    <x v="2"/>
    <x v="11"/>
    <s v="Logitech Wireless Performance Mouse MX for PC and Mac"/>
    <x v="1895"/>
    <n v="4"/>
    <n v="0.2"/>
    <n v="71.992800000000003"/>
  </r>
  <r>
    <n v="6555"/>
    <s v="CA-2011-137092"/>
    <x v="2"/>
    <d v="2011-10-20T00:00:00"/>
    <x v="657"/>
    <x v="0"/>
    <s v="LS-16975"/>
    <s v="Lindsay Shagiari"/>
    <x v="2"/>
    <s v="United States"/>
    <s v="Chicago"/>
    <x v="10"/>
    <n v="60653"/>
    <x v="2"/>
    <s v="OFF-ST-10003805"/>
    <x v="1"/>
    <x v="4"/>
    <s v="24 Capacity Maxi Data Binder Racks, Pearl"/>
    <x v="4526"/>
    <n v="3"/>
    <n v="0.2"/>
    <n v="31.582499999999953"/>
  </r>
  <r>
    <n v="6556"/>
    <s v="CA-2011-137092"/>
    <x v="2"/>
    <d v="2011-10-20T00:00:00"/>
    <x v="657"/>
    <x v="0"/>
    <s v="LS-16975"/>
    <s v="Lindsay Shagiari"/>
    <x v="2"/>
    <s v="United States"/>
    <s v="Chicago"/>
    <x v="10"/>
    <n v="60653"/>
    <x v="2"/>
    <s v="OFF-PA-10002109"/>
    <x v="1"/>
    <x v="10"/>
    <s v="Wirebound Voice Message Log Book"/>
    <x v="4527"/>
    <n v="1"/>
    <n v="0.2"/>
    <n v="1.2375999999999996"/>
  </r>
  <r>
    <n v="6557"/>
    <s v="CA-2011-137092"/>
    <x v="2"/>
    <d v="2011-10-20T00:00:00"/>
    <x v="657"/>
    <x v="0"/>
    <s v="LS-16975"/>
    <s v="Lindsay Shagiari"/>
    <x v="2"/>
    <s v="United States"/>
    <s v="Chicago"/>
    <x v="10"/>
    <n v="60653"/>
    <x v="2"/>
    <s v="OFF-BI-10000632"/>
    <x v="1"/>
    <x v="8"/>
    <s v="Satellite Sectional Post Binders"/>
    <x v="4528"/>
    <n v="1"/>
    <n v="0.8"/>
    <n v="-14.759400000000003"/>
  </r>
  <r>
    <n v="6558"/>
    <s v="CA-2011-137092"/>
    <x v="2"/>
    <d v="2011-10-20T00:00:00"/>
    <x v="657"/>
    <x v="0"/>
    <s v="LS-16975"/>
    <s v="Lindsay Shagiari"/>
    <x v="2"/>
    <s v="United States"/>
    <s v="Chicago"/>
    <x v="10"/>
    <n v="60653"/>
    <x v="2"/>
    <s v="OFF-LA-10003510"/>
    <x v="1"/>
    <x v="2"/>
    <s v="Avery 4027 File Folder Labels for Dot Matrix Printers, 5000 Labels per Box, White"/>
    <x v="4529"/>
    <n v="1"/>
    <n v="0.2"/>
    <n v="7.9378000000000002"/>
  </r>
  <r>
    <n v="6559"/>
    <s v="CA-2012-166947"/>
    <x v="1"/>
    <d v="2012-06-05T00:00:00"/>
    <x v="1206"/>
    <x v="1"/>
    <s v="EB-13750"/>
    <s v="Edward Becker"/>
    <x v="1"/>
    <s v="United States"/>
    <s v="Buffalo"/>
    <x v="15"/>
    <n v="14215"/>
    <x v="3"/>
    <s v="FUR-CH-10004997"/>
    <x v="0"/>
    <x v="1"/>
    <s v="Hon Every-Day Series Multi-Task Chairs"/>
    <x v="4530"/>
    <n v="9"/>
    <n v="0.1"/>
    <n v="169.18200000000004"/>
  </r>
  <r>
    <n v="6560"/>
    <s v="CA-2013-160941"/>
    <x v="0"/>
    <d v="2013-07-22T00:00:00"/>
    <x v="1050"/>
    <x v="1"/>
    <s v="DK-12835"/>
    <s v="Damala Kotsonis"/>
    <x v="1"/>
    <s v="United States"/>
    <s v="Roseville"/>
    <x v="1"/>
    <n v="95661"/>
    <x v="1"/>
    <s v="OFF-EN-10003001"/>
    <x v="1"/>
    <x v="12"/>
    <s v="Ames Color-File Green Diamond Border X-ray Mailers"/>
    <x v="4531"/>
    <n v="5"/>
    <n v="0"/>
    <n v="197.35299999999998"/>
  </r>
  <r>
    <n v="6561"/>
    <s v="CA-2013-160941"/>
    <x v="0"/>
    <d v="2013-07-22T00:00:00"/>
    <x v="1050"/>
    <x v="1"/>
    <s v="DK-12835"/>
    <s v="Damala Kotsonis"/>
    <x v="1"/>
    <s v="United States"/>
    <s v="Roseville"/>
    <x v="1"/>
    <n v="95661"/>
    <x v="1"/>
    <s v="OFF-LA-10003766"/>
    <x v="1"/>
    <x v="2"/>
    <s v="Self-Adhesive Removable Labels"/>
    <x v="982"/>
    <n v="1"/>
    <n v="0"/>
    <n v="1.512"/>
  </r>
  <r>
    <n v="6562"/>
    <s v="CA-2014-144680"/>
    <x v="3"/>
    <d v="2014-04-01T00:00:00"/>
    <x v="504"/>
    <x v="2"/>
    <s v="SC-20260"/>
    <s v="Scott Cohen"/>
    <x v="1"/>
    <s v="United States"/>
    <s v="Arlington"/>
    <x v="5"/>
    <n v="76017"/>
    <x v="2"/>
    <s v="OFF-AP-10003040"/>
    <x v="1"/>
    <x v="9"/>
    <s v="Fellowes 8 Outlet Superior Workstation Surge Protector w/o Phone/Fax/Modem Protection"/>
    <x v="4532"/>
    <n v="5"/>
    <n v="0.8"/>
    <n v="-90.774000000000029"/>
  </r>
  <r>
    <n v="6563"/>
    <s v="CA-2011-166086"/>
    <x v="2"/>
    <d v="2011-05-07T00:00:00"/>
    <x v="1207"/>
    <x v="1"/>
    <s v="CT-11995"/>
    <s v="Carol Triggs"/>
    <x v="0"/>
    <s v="United States"/>
    <s v="Lawrence"/>
    <x v="31"/>
    <n v="1841"/>
    <x v="3"/>
    <s v="OFF-BI-10001078"/>
    <x v="1"/>
    <x v="8"/>
    <s v="Acco PRESSTEX Data Binder with Storage Hooks, Dark Blue, 14 7/8&quot; X 11&quot;"/>
    <x v="4533"/>
    <n v="3"/>
    <n v="0"/>
    <n v="7.9085999999999999"/>
  </r>
  <r>
    <n v="6564"/>
    <s v="CA-2011-166086"/>
    <x v="2"/>
    <d v="2011-05-07T00:00:00"/>
    <x v="1207"/>
    <x v="1"/>
    <s v="CT-11995"/>
    <s v="Carol Triggs"/>
    <x v="0"/>
    <s v="United States"/>
    <s v="Lawrence"/>
    <x v="31"/>
    <n v="1841"/>
    <x v="3"/>
    <s v="FUR-TA-10003469"/>
    <x v="0"/>
    <x v="3"/>
    <s v="Balt Split Level Computer Training Table"/>
    <x v="4534"/>
    <n v="2"/>
    <n v="0.3"/>
    <n v="-38.849999999999994"/>
  </r>
  <r>
    <n v="6565"/>
    <s v="CA-2011-166086"/>
    <x v="2"/>
    <d v="2011-05-07T00:00:00"/>
    <x v="1207"/>
    <x v="1"/>
    <s v="CT-11995"/>
    <s v="Carol Triggs"/>
    <x v="0"/>
    <s v="United States"/>
    <s v="Lawrence"/>
    <x v="31"/>
    <n v="1841"/>
    <x v="3"/>
    <s v="OFF-AR-10002578"/>
    <x v="1"/>
    <x v="6"/>
    <s v="Newell 335"/>
    <x v="880"/>
    <n v="3"/>
    <n v="0"/>
    <n v="2.5055999999999998"/>
  </r>
  <r>
    <n v="6566"/>
    <s v="CA-2011-166086"/>
    <x v="2"/>
    <d v="2011-05-07T00:00:00"/>
    <x v="1207"/>
    <x v="1"/>
    <s v="CT-11995"/>
    <s v="Carol Triggs"/>
    <x v="0"/>
    <s v="United States"/>
    <s v="Lawrence"/>
    <x v="31"/>
    <n v="1841"/>
    <x v="3"/>
    <s v="FUR-CH-10004675"/>
    <x v="0"/>
    <x v="1"/>
    <s v="Lifetime Advantage Folding Chairs, 4/Carton"/>
    <x v="1739"/>
    <n v="4"/>
    <n v="0"/>
    <n v="244.24959999999999"/>
  </r>
  <r>
    <n v="6567"/>
    <s v="CA-2014-131282"/>
    <x v="3"/>
    <d v="2014-02-06T00:00:00"/>
    <x v="493"/>
    <x v="0"/>
    <s v="CB-12025"/>
    <s v="Cassandra Brandow"/>
    <x v="0"/>
    <s v="United States"/>
    <s v="Waco"/>
    <x v="5"/>
    <n v="76706"/>
    <x v="2"/>
    <s v="OFF-BI-10004632"/>
    <x v="1"/>
    <x v="8"/>
    <s v="Ibico Hi-Tech Manual Binding System"/>
    <x v="4535"/>
    <n v="4"/>
    <n v="0.8"/>
    <n v="-426.9860000000001"/>
  </r>
  <r>
    <n v="6568"/>
    <s v="CA-2014-131282"/>
    <x v="3"/>
    <d v="2014-02-06T00:00:00"/>
    <x v="493"/>
    <x v="0"/>
    <s v="CB-12025"/>
    <s v="Cassandra Brandow"/>
    <x v="0"/>
    <s v="United States"/>
    <s v="Waco"/>
    <x v="5"/>
    <n v="76706"/>
    <x v="2"/>
    <s v="OFF-AR-10003087"/>
    <x v="1"/>
    <x v="6"/>
    <s v="Staples"/>
    <x v="4536"/>
    <n v="5"/>
    <n v="0.2"/>
    <n v="0.71199999999999974"/>
  </r>
  <r>
    <n v="6569"/>
    <s v="CA-2011-100678"/>
    <x v="2"/>
    <d v="2011-04-18T00:00:00"/>
    <x v="1117"/>
    <x v="1"/>
    <s v="KM-16720"/>
    <s v="Kunst Miller"/>
    <x v="0"/>
    <s v="United States"/>
    <s v="Houston"/>
    <x v="5"/>
    <n v="77095"/>
    <x v="2"/>
    <s v="OFF-AR-10001868"/>
    <x v="1"/>
    <x v="6"/>
    <s v="Prang Dustless Chalk Sticks"/>
    <x v="3794"/>
    <n v="2"/>
    <n v="0.2"/>
    <n v="1.008"/>
  </r>
  <r>
    <n v="6570"/>
    <s v="CA-2011-100678"/>
    <x v="2"/>
    <d v="2011-04-18T00:00:00"/>
    <x v="1117"/>
    <x v="1"/>
    <s v="KM-16720"/>
    <s v="Kunst Miller"/>
    <x v="0"/>
    <s v="United States"/>
    <s v="Houston"/>
    <x v="5"/>
    <n v="77095"/>
    <x v="2"/>
    <s v="FUR-CH-10002602"/>
    <x v="0"/>
    <x v="1"/>
    <s v="DMI Arturo Collection Mission-style Design Wood Chair"/>
    <x v="2613"/>
    <n v="3"/>
    <n v="0.3"/>
    <n v="-18.117599999999996"/>
  </r>
  <r>
    <n v="6571"/>
    <s v="CA-2011-100678"/>
    <x v="2"/>
    <d v="2011-04-18T00:00:00"/>
    <x v="1117"/>
    <x v="1"/>
    <s v="KM-16720"/>
    <s v="Kunst Miller"/>
    <x v="0"/>
    <s v="United States"/>
    <s v="Houston"/>
    <x v="5"/>
    <n v="77095"/>
    <x v="2"/>
    <s v="OFF-EN-10000056"/>
    <x v="1"/>
    <x v="12"/>
    <s v="Cameo Buff Policy Envelopes"/>
    <x v="842"/>
    <n v="3"/>
    <n v="0.2"/>
    <n v="50.40629999999998"/>
  </r>
  <r>
    <n v="6572"/>
    <s v="CA-2011-100678"/>
    <x v="2"/>
    <d v="2011-04-18T00:00:00"/>
    <x v="1117"/>
    <x v="1"/>
    <s v="KM-16720"/>
    <s v="Kunst Miller"/>
    <x v="0"/>
    <s v="United States"/>
    <s v="Houston"/>
    <x v="5"/>
    <n v="77095"/>
    <x v="2"/>
    <s v="TEC-AC-10000474"/>
    <x v="2"/>
    <x v="11"/>
    <s v="Kensington Expert Mouse Optical USB Trackball for PC or Mac"/>
    <x v="2671"/>
    <n v="3"/>
    <n v="0.2"/>
    <n v="28.496999999999957"/>
  </r>
  <r>
    <n v="6573"/>
    <s v="CA-2013-161543"/>
    <x v="0"/>
    <d v="2013-05-11T00:00:00"/>
    <x v="577"/>
    <x v="1"/>
    <s v="RD-19720"/>
    <s v="Roger Demir"/>
    <x v="0"/>
    <s v="United States"/>
    <s v="Seattle"/>
    <x v="4"/>
    <n v="98105"/>
    <x v="1"/>
    <s v="OFF-PA-10003971"/>
    <x v="1"/>
    <x v="10"/>
    <s v="Xerox 1965"/>
    <x v="493"/>
    <n v="2"/>
    <n v="0"/>
    <n v="5.8604000000000003"/>
  </r>
  <r>
    <n v="6574"/>
    <s v="CA-2013-160535"/>
    <x v="0"/>
    <d v="2013-11-26T00:00:00"/>
    <x v="724"/>
    <x v="1"/>
    <s v="BP-11050"/>
    <s v="Barry Pond"/>
    <x v="1"/>
    <s v="United States"/>
    <s v="Plainfield"/>
    <x v="30"/>
    <n v="7060"/>
    <x v="3"/>
    <s v="OFF-ST-10000689"/>
    <x v="1"/>
    <x v="4"/>
    <s v="Fellowes Strictly Business Drawer File, Letter/Legal Size"/>
    <x v="1626"/>
    <n v="4"/>
    <n v="0"/>
    <n v="67.608000000000004"/>
  </r>
  <r>
    <n v="6575"/>
    <s v="CA-2013-160535"/>
    <x v="0"/>
    <d v="2013-11-26T00:00:00"/>
    <x v="724"/>
    <x v="1"/>
    <s v="BP-11050"/>
    <s v="Barry Pond"/>
    <x v="1"/>
    <s v="United States"/>
    <s v="Plainfield"/>
    <x v="30"/>
    <n v="7060"/>
    <x v="3"/>
    <s v="TEC-MA-10004255"/>
    <x v="2"/>
    <x v="15"/>
    <s v="Konica Minolta magicolor 1690MF Multifunction Printer"/>
    <x v="4537"/>
    <n v="8"/>
    <n v="0"/>
    <n v="118.37040000000002"/>
  </r>
  <r>
    <n v="6576"/>
    <s v="CA-2014-123085"/>
    <x v="3"/>
    <d v="2014-03-04T00:00:00"/>
    <x v="494"/>
    <x v="1"/>
    <s v="EJ-13720"/>
    <s v="Ed Jacobs"/>
    <x v="0"/>
    <s v="United States"/>
    <s v="Los Angeles"/>
    <x v="1"/>
    <n v="90008"/>
    <x v="1"/>
    <s v="TEC-AC-10000990"/>
    <x v="2"/>
    <x v="11"/>
    <s v="Imation Bio 2GB USB Flash Drive Imation Corp"/>
    <x v="4538"/>
    <n v="8"/>
    <n v="0"/>
    <n v="440.76480000000004"/>
  </r>
  <r>
    <n v="6577"/>
    <s v="CA-2014-123085"/>
    <x v="3"/>
    <d v="2014-03-04T00:00:00"/>
    <x v="494"/>
    <x v="1"/>
    <s v="EJ-13720"/>
    <s v="Ed Jacobs"/>
    <x v="0"/>
    <s v="United States"/>
    <s v="Los Angeles"/>
    <x v="1"/>
    <n v="90008"/>
    <x v="1"/>
    <s v="FUR-CH-10003968"/>
    <x v="0"/>
    <x v="1"/>
    <s v="Novimex Turbo Task Chair"/>
    <x v="3011"/>
    <n v="3"/>
    <n v="0.2"/>
    <n v="-17.035200000000003"/>
  </r>
  <r>
    <n v="6578"/>
    <s v="CA-2012-153752"/>
    <x v="1"/>
    <d v="2012-12-06T00:00:00"/>
    <x v="223"/>
    <x v="0"/>
    <s v="RO-19780"/>
    <s v="Rose O'Brian"/>
    <x v="0"/>
    <s v="United States"/>
    <s v="Arlington"/>
    <x v="17"/>
    <n v="22204"/>
    <x v="0"/>
    <s v="TEC-PH-10001615"/>
    <x v="2"/>
    <x v="7"/>
    <s v="AT&amp;T CL82213"/>
    <x v="2131"/>
    <n v="6"/>
    <n v="0"/>
    <n v="50.442599999999977"/>
  </r>
  <r>
    <n v="6579"/>
    <s v="CA-2011-103660"/>
    <x v="2"/>
    <d v="2011-08-25T00:00:00"/>
    <x v="83"/>
    <x v="1"/>
    <s v="MW-18220"/>
    <s v="Mitch Webber"/>
    <x v="0"/>
    <s v="United States"/>
    <s v="Seattle"/>
    <x v="4"/>
    <n v="98103"/>
    <x v="1"/>
    <s v="TEC-PH-10000895"/>
    <x v="2"/>
    <x v="7"/>
    <s v="Polycom VVX 310 VoIP phone"/>
    <x v="4539"/>
    <n v="7"/>
    <n v="0.2"/>
    <n v="75.595799999999997"/>
  </r>
  <r>
    <n v="6580"/>
    <s v="CA-2013-169887"/>
    <x v="0"/>
    <d v="2013-10-23T00:00:00"/>
    <x v="856"/>
    <x v="3"/>
    <s v="MS-17530"/>
    <s v="MaryBeth Skach"/>
    <x v="0"/>
    <s v="United States"/>
    <s v="Seattle"/>
    <x v="4"/>
    <n v="98105"/>
    <x v="1"/>
    <s v="OFF-PA-10003001"/>
    <x v="1"/>
    <x v="10"/>
    <s v="Xerox 1986"/>
    <x v="3890"/>
    <n v="1"/>
    <n v="0"/>
    <n v="3.2063999999999999"/>
  </r>
  <r>
    <n v="6581"/>
    <s v="CA-2013-169887"/>
    <x v="0"/>
    <d v="2013-10-23T00:00:00"/>
    <x v="856"/>
    <x v="3"/>
    <s v="MS-17530"/>
    <s v="MaryBeth Skach"/>
    <x v="0"/>
    <s v="United States"/>
    <s v="Seattle"/>
    <x v="4"/>
    <n v="98105"/>
    <x v="1"/>
    <s v="OFF-AR-10002766"/>
    <x v="1"/>
    <x v="6"/>
    <s v="Prang Drawing Pencil Set"/>
    <x v="484"/>
    <n v="3"/>
    <n v="0"/>
    <n v="2.2517999999999998"/>
  </r>
  <r>
    <n v="6582"/>
    <s v="CA-2013-169887"/>
    <x v="0"/>
    <d v="2013-10-23T00:00:00"/>
    <x v="856"/>
    <x v="3"/>
    <s v="MS-17530"/>
    <s v="MaryBeth Skach"/>
    <x v="0"/>
    <s v="United States"/>
    <s v="Seattle"/>
    <x v="4"/>
    <n v="98105"/>
    <x v="1"/>
    <s v="FUR-FU-10003095"/>
    <x v="0"/>
    <x v="5"/>
    <s v="Linden 12&quot; Wall Clock With Oak Frame"/>
    <x v="3113"/>
    <n v="3"/>
    <n v="0"/>
    <n v="30.581999999999987"/>
  </r>
  <r>
    <n v="6583"/>
    <s v="CA-2013-148516"/>
    <x v="0"/>
    <d v="2013-08-08T00:00:00"/>
    <x v="1208"/>
    <x v="1"/>
    <s v="DW-13585"/>
    <s v="Dorothy Wardle"/>
    <x v="1"/>
    <s v="United States"/>
    <s v="Edmonds"/>
    <x v="4"/>
    <n v="98026"/>
    <x v="1"/>
    <s v="TEC-AC-10003610"/>
    <x v="2"/>
    <x v="11"/>
    <s v="Logitech Illuminated - Keyboard"/>
    <x v="690"/>
    <n v="3"/>
    <n v="0"/>
    <n v="86.385600000000011"/>
  </r>
  <r>
    <n v="6584"/>
    <s v="CA-2014-104731"/>
    <x v="3"/>
    <d v="2014-07-22T00:00:00"/>
    <x v="1186"/>
    <x v="1"/>
    <s v="AM-10705"/>
    <s v="Anne McFarland"/>
    <x v="0"/>
    <s v="United States"/>
    <s v="Salem"/>
    <x v="17"/>
    <n v="24153"/>
    <x v="0"/>
    <s v="OFF-AR-10003727"/>
    <x v="1"/>
    <x v="6"/>
    <s v="Berol Giant Pencil Sharpener"/>
    <x v="3113"/>
    <n v="6"/>
    <n v="0"/>
    <n v="29.562599999999986"/>
  </r>
  <r>
    <n v="6585"/>
    <s v="CA-2014-104731"/>
    <x v="3"/>
    <d v="2014-07-22T00:00:00"/>
    <x v="1186"/>
    <x v="1"/>
    <s v="AM-10705"/>
    <s v="Anne McFarland"/>
    <x v="0"/>
    <s v="United States"/>
    <s v="Salem"/>
    <x v="17"/>
    <n v="24153"/>
    <x v="0"/>
    <s v="TEC-PH-10002660"/>
    <x v="2"/>
    <x v="7"/>
    <s v="Nortel Networks T7316 E Nt8 B27"/>
    <x v="1081"/>
    <n v="4"/>
    <n v="0"/>
    <n v="67.990000000000009"/>
  </r>
  <r>
    <n v="6586"/>
    <s v="CA-2014-104731"/>
    <x v="3"/>
    <d v="2014-07-22T00:00:00"/>
    <x v="1186"/>
    <x v="1"/>
    <s v="AM-10705"/>
    <s v="Anne McFarland"/>
    <x v="0"/>
    <s v="United States"/>
    <s v="Salem"/>
    <x v="17"/>
    <n v="24153"/>
    <x v="0"/>
    <s v="FUR-FU-10003274"/>
    <x v="0"/>
    <x v="5"/>
    <s v="Regeneration Desk Collection"/>
    <x v="3454"/>
    <n v="5"/>
    <n v="0"/>
    <n v="3.8720000000000003"/>
  </r>
  <r>
    <n v="6587"/>
    <s v="CA-2014-104731"/>
    <x v="3"/>
    <d v="2014-07-22T00:00:00"/>
    <x v="1186"/>
    <x v="1"/>
    <s v="AM-10705"/>
    <s v="Anne McFarland"/>
    <x v="0"/>
    <s v="United States"/>
    <s v="Salem"/>
    <x v="17"/>
    <n v="24153"/>
    <x v="0"/>
    <s v="OFF-AR-10003829"/>
    <x v="1"/>
    <x v="6"/>
    <s v="Newell 35"/>
    <x v="1209"/>
    <n v="6"/>
    <n v="0"/>
    <n v="5.7071999999999976"/>
  </r>
  <r>
    <n v="6588"/>
    <s v="CA-2014-104731"/>
    <x v="3"/>
    <d v="2014-07-22T00:00:00"/>
    <x v="1186"/>
    <x v="1"/>
    <s v="AM-10705"/>
    <s v="Anne McFarland"/>
    <x v="0"/>
    <s v="United States"/>
    <s v="Salem"/>
    <x v="17"/>
    <n v="24153"/>
    <x v="0"/>
    <s v="FUR-BO-10003441"/>
    <x v="0"/>
    <x v="0"/>
    <s v="Bush Westfield Collection Bookcases, Fully Assembled"/>
    <x v="3367"/>
    <n v="3"/>
    <n v="0"/>
    <n v="69.67619999999998"/>
  </r>
  <r>
    <n v="6589"/>
    <s v="CA-2014-104731"/>
    <x v="3"/>
    <d v="2014-07-22T00:00:00"/>
    <x v="1186"/>
    <x v="1"/>
    <s v="AM-10705"/>
    <s v="Anne McFarland"/>
    <x v="0"/>
    <s v="United States"/>
    <s v="Salem"/>
    <x v="17"/>
    <n v="24153"/>
    <x v="0"/>
    <s v="OFF-BI-10003355"/>
    <x v="1"/>
    <x v="8"/>
    <s v="Cardinal Holdit Business Card Pockets"/>
    <x v="1830"/>
    <n v="3"/>
    <n v="0"/>
    <n v="7.1712000000000007"/>
  </r>
  <r>
    <n v="6590"/>
    <s v="CA-2014-104731"/>
    <x v="3"/>
    <d v="2014-07-22T00:00:00"/>
    <x v="1186"/>
    <x v="1"/>
    <s v="AM-10705"/>
    <s v="Anne McFarland"/>
    <x v="0"/>
    <s v="United States"/>
    <s v="Salem"/>
    <x v="17"/>
    <n v="24153"/>
    <x v="0"/>
    <s v="OFF-SU-10003505"/>
    <x v="1"/>
    <x v="14"/>
    <s v="Premier Electric Letter Opener"/>
    <x v="4540"/>
    <n v="2"/>
    <n v="0"/>
    <n v="11.585999999999984"/>
  </r>
  <r>
    <n v="6591"/>
    <s v="CA-2011-164749"/>
    <x v="2"/>
    <d v="2011-03-23T00:00:00"/>
    <x v="616"/>
    <x v="2"/>
    <s v="BG-11740"/>
    <s v="Bruce Geld"/>
    <x v="0"/>
    <s v="United States"/>
    <s v="Delray Beach"/>
    <x v="2"/>
    <n v="33445"/>
    <x v="0"/>
    <s v="OFF-LA-10004484"/>
    <x v="1"/>
    <x v="2"/>
    <s v="Avery 476"/>
    <x v="4541"/>
    <n v="3"/>
    <n v="0.2"/>
    <n v="3.2213999999999996"/>
  </r>
  <r>
    <n v="6592"/>
    <s v="CA-2012-103716"/>
    <x v="1"/>
    <d v="2012-04-30T00:00:00"/>
    <x v="1192"/>
    <x v="1"/>
    <s v="KB-16585"/>
    <s v="Ken Black"/>
    <x v="1"/>
    <s v="United States"/>
    <s v="San Francisco"/>
    <x v="1"/>
    <n v="94110"/>
    <x v="1"/>
    <s v="OFF-AR-10000658"/>
    <x v="1"/>
    <x v="6"/>
    <s v="Newell 324"/>
    <x v="1637"/>
    <n v="3"/>
    <n v="0"/>
    <n v="9.702"/>
  </r>
  <r>
    <n v="6593"/>
    <s v="CA-2012-103716"/>
    <x v="1"/>
    <d v="2012-04-30T00:00:00"/>
    <x v="1192"/>
    <x v="1"/>
    <s v="KB-16585"/>
    <s v="Ken Black"/>
    <x v="1"/>
    <s v="United States"/>
    <s v="San Francisco"/>
    <x v="1"/>
    <n v="94110"/>
    <x v="1"/>
    <s v="TEC-PH-10000347"/>
    <x v="2"/>
    <x v="7"/>
    <s v="Cush Cases Heavy Duty Rugged Cover Case for Samsung Galaxy S5 - Purple"/>
    <x v="4542"/>
    <n v="5"/>
    <n v="0.2"/>
    <n v="1.7324999999999999"/>
  </r>
  <r>
    <n v="6594"/>
    <s v="CA-2013-126795"/>
    <x v="0"/>
    <d v="2013-06-14T00:00:00"/>
    <x v="1"/>
    <x v="0"/>
    <s v="GT-14710"/>
    <s v="Greg Tran"/>
    <x v="0"/>
    <s v="United States"/>
    <s v="New York City"/>
    <x v="15"/>
    <n v="10024"/>
    <x v="3"/>
    <s v="OFF-BI-10001989"/>
    <x v="1"/>
    <x v="8"/>
    <s v="Premium Transparent Presentation Covers by GBC"/>
    <x v="3295"/>
    <n v="2"/>
    <n v="0.2"/>
    <n v="11.748799999999997"/>
  </r>
  <r>
    <n v="6595"/>
    <s v="CA-2012-146290"/>
    <x v="1"/>
    <d v="2012-05-04T00:00:00"/>
    <x v="1209"/>
    <x v="1"/>
    <s v="SV-20815"/>
    <s v="Stuart Van"/>
    <x v="1"/>
    <s v="United States"/>
    <s v="Indianapolis"/>
    <x v="14"/>
    <n v="46203"/>
    <x v="2"/>
    <s v="OFF-AR-10001897"/>
    <x v="1"/>
    <x v="6"/>
    <s v="Model L Table or Wall-Mount Pencil Sharpener"/>
    <x v="4543"/>
    <n v="7"/>
    <n v="0"/>
    <n v="35.260400000000004"/>
  </r>
  <r>
    <n v="6596"/>
    <s v="CA-2014-157112"/>
    <x v="3"/>
    <d v="2014-04-24T00:00:00"/>
    <x v="732"/>
    <x v="2"/>
    <s v="GG-14650"/>
    <s v="Greg Guthrie"/>
    <x v="1"/>
    <s v="United States"/>
    <s v="Columbus"/>
    <x v="24"/>
    <n v="43229"/>
    <x v="3"/>
    <s v="OFF-BI-10000285"/>
    <x v="1"/>
    <x v="8"/>
    <s v="XtraLife ClearVue Slant-D Ring Binders by Cardinal"/>
    <x v="4544"/>
    <n v="5"/>
    <n v="0.7"/>
    <n v="-7.8399999999999963"/>
  </r>
  <r>
    <n v="6597"/>
    <s v="CA-2014-157112"/>
    <x v="3"/>
    <d v="2014-04-24T00:00:00"/>
    <x v="732"/>
    <x v="2"/>
    <s v="GG-14650"/>
    <s v="Greg Guthrie"/>
    <x v="1"/>
    <s v="United States"/>
    <s v="Columbus"/>
    <x v="24"/>
    <n v="43229"/>
    <x v="3"/>
    <s v="OFF-PA-10001804"/>
    <x v="1"/>
    <x v="10"/>
    <s v="Xerox 195"/>
    <x v="758"/>
    <n v="1"/>
    <n v="0.2"/>
    <n v="1.8703999999999998"/>
  </r>
  <r>
    <n v="6598"/>
    <s v="CA-2011-169257"/>
    <x v="2"/>
    <d v="2011-06-06T00:00:00"/>
    <x v="979"/>
    <x v="1"/>
    <s v="SV-20785"/>
    <s v="Stewart Visinsky"/>
    <x v="0"/>
    <s v="United States"/>
    <s v="Jacksonville"/>
    <x v="2"/>
    <n v="32216"/>
    <x v="0"/>
    <s v="OFF-BI-10002557"/>
    <x v="1"/>
    <x v="8"/>
    <s v="Presstex Flexible Ring Binders"/>
    <x v="4545"/>
    <n v="1"/>
    <n v="0.7"/>
    <n v="-0.9099999999999997"/>
  </r>
  <r>
    <n v="6599"/>
    <s v="CA-2011-169257"/>
    <x v="2"/>
    <d v="2011-06-06T00:00:00"/>
    <x v="979"/>
    <x v="1"/>
    <s v="SV-20785"/>
    <s v="Stewart Visinsky"/>
    <x v="0"/>
    <s v="United States"/>
    <s v="Jacksonville"/>
    <x v="2"/>
    <n v="32216"/>
    <x v="0"/>
    <s v="OFF-PA-10002319"/>
    <x v="1"/>
    <x v="10"/>
    <s v="Xerox 1944"/>
    <x v="4546"/>
    <n v="2"/>
    <n v="0.2"/>
    <n v="22.480800000000002"/>
  </r>
  <r>
    <n v="6600"/>
    <s v="CA-2011-154095"/>
    <x v="2"/>
    <d v="2011-12-02T00:00:00"/>
    <x v="899"/>
    <x v="1"/>
    <s v="ON-18715"/>
    <s v="Odella Nelson"/>
    <x v="1"/>
    <s v="United States"/>
    <s v="Clinton"/>
    <x v="39"/>
    <n v="20735"/>
    <x v="3"/>
    <s v="FUR-FU-10003849"/>
    <x v="0"/>
    <x v="5"/>
    <s v="DAX Metal Frame, Desktop, Stepped-Edge"/>
    <x v="3318"/>
    <n v="3"/>
    <n v="0"/>
    <n v="23.680799999999998"/>
  </r>
  <r>
    <n v="6601"/>
    <s v="CA-2011-154095"/>
    <x v="2"/>
    <d v="2011-12-02T00:00:00"/>
    <x v="899"/>
    <x v="1"/>
    <s v="ON-18715"/>
    <s v="Odella Nelson"/>
    <x v="1"/>
    <s v="United States"/>
    <s v="Clinton"/>
    <x v="39"/>
    <n v="20735"/>
    <x v="3"/>
    <s v="OFF-PA-10002923"/>
    <x v="1"/>
    <x v="10"/>
    <s v="Xerox 1942"/>
    <x v="678"/>
    <n v="3"/>
    <n v="0"/>
    <n v="73.41"/>
  </r>
  <r>
    <n v="6602"/>
    <s v="CA-2011-154095"/>
    <x v="2"/>
    <d v="2011-12-02T00:00:00"/>
    <x v="899"/>
    <x v="1"/>
    <s v="ON-18715"/>
    <s v="Odella Nelson"/>
    <x v="1"/>
    <s v="United States"/>
    <s v="Clinton"/>
    <x v="39"/>
    <n v="20735"/>
    <x v="3"/>
    <s v="FUR-CH-10004754"/>
    <x v="0"/>
    <x v="1"/>
    <s v="Global Stack Chair with Arms, Black"/>
    <x v="4547"/>
    <n v="8"/>
    <n v="0"/>
    <n v="64.756799999999998"/>
  </r>
  <r>
    <n v="6603"/>
    <s v="CA-2011-154095"/>
    <x v="2"/>
    <d v="2011-12-02T00:00:00"/>
    <x v="899"/>
    <x v="1"/>
    <s v="ON-18715"/>
    <s v="Odella Nelson"/>
    <x v="1"/>
    <s v="United States"/>
    <s v="Clinton"/>
    <x v="39"/>
    <n v="20735"/>
    <x v="3"/>
    <s v="OFF-LA-10000634"/>
    <x v="1"/>
    <x v="2"/>
    <s v="Avery 509"/>
    <x v="1203"/>
    <n v="6"/>
    <n v="0"/>
    <n v="7.2035999999999998"/>
  </r>
  <r>
    <n v="6604"/>
    <s v="CA-2014-146346"/>
    <x v="3"/>
    <d v="2014-06-18T00:00:00"/>
    <x v="46"/>
    <x v="2"/>
    <s v="RA-19945"/>
    <s v="Ryan Akin"/>
    <x v="0"/>
    <s v="United States"/>
    <s v="Commerce City"/>
    <x v="22"/>
    <n v="80022"/>
    <x v="1"/>
    <s v="OFF-ST-10001418"/>
    <x v="1"/>
    <x v="4"/>
    <s v="Carina Media Storage Towers in Natural &amp; Black"/>
    <x v="1770"/>
    <n v="3"/>
    <n v="0.2"/>
    <n v="-32.929200000000002"/>
  </r>
  <r>
    <n v="6605"/>
    <s v="CA-2013-148852"/>
    <x v="0"/>
    <d v="2013-05-27T00:00:00"/>
    <x v="388"/>
    <x v="1"/>
    <s v="SV-20785"/>
    <s v="Stewart Visinsky"/>
    <x v="0"/>
    <s v="United States"/>
    <s v="Santa Ana"/>
    <x v="1"/>
    <n v="92704"/>
    <x v="1"/>
    <s v="OFF-FA-10003467"/>
    <x v="1"/>
    <x v="13"/>
    <s v="Alliance Big Bands Rubber Bands, 12/Pack"/>
    <x v="4095"/>
    <n v="3"/>
    <n v="0"/>
    <n v="0"/>
  </r>
  <r>
    <n v="6606"/>
    <s v="CA-2013-148852"/>
    <x v="0"/>
    <d v="2013-05-27T00:00:00"/>
    <x v="388"/>
    <x v="1"/>
    <s v="SV-20785"/>
    <s v="Stewart Visinsky"/>
    <x v="0"/>
    <s v="United States"/>
    <s v="Santa Ana"/>
    <x v="1"/>
    <n v="92704"/>
    <x v="1"/>
    <s v="OFF-PA-10001293"/>
    <x v="1"/>
    <x v="10"/>
    <s v="Xerox 1946"/>
    <x v="1568"/>
    <n v="7"/>
    <n v="0"/>
    <n v="21.772800000000004"/>
  </r>
  <r>
    <n v="6607"/>
    <s v="CA-2013-148852"/>
    <x v="0"/>
    <d v="2013-05-27T00:00:00"/>
    <x v="388"/>
    <x v="1"/>
    <s v="SV-20785"/>
    <s v="Stewart Visinsky"/>
    <x v="0"/>
    <s v="United States"/>
    <s v="Santa Ana"/>
    <x v="1"/>
    <n v="92704"/>
    <x v="1"/>
    <s v="TEC-PH-10003885"/>
    <x v="2"/>
    <x v="7"/>
    <s v="Cisco SPA508G"/>
    <x v="2005"/>
    <n v="4"/>
    <n v="0.2"/>
    <n v="23.756399999999985"/>
  </r>
  <r>
    <n v="6608"/>
    <s v="CA-2013-148852"/>
    <x v="0"/>
    <d v="2013-05-27T00:00:00"/>
    <x v="388"/>
    <x v="1"/>
    <s v="SV-20785"/>
    <s v="Stewart Visinsky"/>
    <x v="0"/>
    <s v="United States"/>
    <s v="Santa Ana"/>
    <x v="1"/>
    <n v="92704"/>
    <x v="1"/>
    <s v="FUR-CH-10004860"/>
    <x v="0"/>
    <x v="1"/>
    <s v="Global Low Back Tilter Chair"/>
    <x v="4548"/>
    <n v="6"/>
    <n v="0.2"/>
    <n v="-84.823200000000071"/>
  </r>
  <r>
    <n v="6609"/>
    <s v="CA-2013-148852"/>
    <x v="0"/>
    <d v="2013-05-27T00:00:00"/>
    <x v="388"/>
    <x v="1"/>
    <s v="SV-20785"/>
    <s v="Stewart Visinsky"/>
    <x v="0"/>
    <s v="United States"/>
    <s v="Santa Ana"/>
    <x v="1"/>
    <n v="92704"/>
    <x v="1"/>
    <s v="TEC-MA-10002428"/>
    <x v="2"/>
    <x v="15"/>
    <s v="Fellowes Powershred HS-440 4-Sheet High Security Shredder"/>
    <x v="4549"/>
    <n v="3"/>
    <n v="0.2"/>
    <n v="116.24249999999996"/>
  </r>
  <r>
    <n v="6610"/>
    <s v="US-2012-118906"/>
    <x v="1"/>
    <d v="2012-03-10T00:00:00"/>
    <x v="392"/>
    <x v="3"/>
    <s v="KB-16585"/>
    <s v="Ken Black"/>
    <x v="1"/>
    <s v="United States"/>
    <s v="Clinton"/>
    <x v="39"/>
    <n v="20735"/>
    <x v="3"/>
    <s v="OFF-ST-10002406"/>
    <x v="1"/>
    <x v="4"/>
    <s v="Pizazz Global Quick File"/>
    <x v="4550"/>
    <n v="6"/>
    <n v="0"/>
    <n v="25.149600000000007"/>
  </r>
  <r>
    <n v="6611"/>
    <s v="CA-2013-168921"/>
    <x v="0"/>
    <d v="2013-10-21T00:00:00"/>
    <x v="856"/>
    <x v="2"/>
    <s v="AG-10495"/>
    <s v="Andrew Gjertsen"/>
    <x v="1"/>
    <s v="United States"/>
    <s v="Los Angeles"/>
    <x v="1"/>
    <n v="90049"/>
    <x v="1"/>
    <s v="OFF-BI-10004209"/>
    <x v="1"/>
    <x v="8"/>
    <s v="Fellowes Twister Kit, Gray/Clear, 3/pkg"/>
    <x v="1768"/>
    <n v="3"/>
    <n v="0.2"/>
    <n v="6.0299999999999994"/>
  </r>
  <r>
    <n v="6612"/>
    <s v="CA-2012-107678"/>
    <x v="1"/>
    <d v="2012-04-21T00:00:00"/>
    <x v="353"/>
    <x v="1"/>
    <s v="JK-16090"/>
    <s v="Juliana Krohn"/>
    <x v="0"/>
    <s v="United States"/>
    <s v="Louisville"/>
    <x v="0"/>
    <n v="40214"/>
    <x v="0"/>
    <s v="FUR-CH-10001891"/>
    <x v="0"/>
    <x v="1"/>
    <s v="Global Deluxe Office Fabric Chairs"/>
    <x v="2843"/>
    <n v="2"/>
    <n v="0"/>
    <n v="51.829200000000014"/>
  </r>
  <r>
    <n v="6613"/>
    <s v="CA-2012-107678"/>
    <x v="1"/>
    <d v="2012-04-21T00:00:00"/>
    <x v="353"/>
    <x v="1"/>
    <s v="JK-16090"/>
    <s v="Juliana Krohn"/>
    <x v="0"/>
    <s v="United States"/>
    <s v="Louisville"/>
    <x v="0"/>
    <n v="40214"/>
    <x v="0"/>
    <s v="OFF-BI-10002215"/>
    <x v="1"/>
    <x v="8"/>
    <s v="Wilson Jones Hanging View Binder, White, 1&quot;"/>
    <x v="4039"/>
    <n v="3"/>
    <n v="0"/>
    <n v="9.7979999999999983"/>
  </r>
  <r>
    <n v="6614"/>
    <s v="CA-2012-107678"/>
    <x v="1"/>
    <d v="2012-04-21T00:00:00"/>
    <x v="353"/>
    <x v="1"/>
    <s v="JK-16090"/>
    <s v="Juliana Krohn"/>
    <x v="0"/>
    <s v="United States"/>
    <s v="Louisville"/>
    <x v="0"/>
    <n v="40214"/>
    <x v="0"/>
    <s v="TEC-PH-10002103"/>
    <x v="2"/>
    <x v="7"/>
    <s v="Jabra SPEAK 410"/>
    <x v="4551"/>
    <n v="5"/>
    <n v="0"/>
    <n v="131.58600000000001"/>
  </r>
  <r>
    <n v="6615"/>
    <s v="CA-2012-107678"/>
    <x v="1"/>
    <d v="2012-04-21T00:00:00"/>
    <x v="353"/>
    <x v="1"/>
    <s v="JK-16090"/>
    <s v="Juliana Krohn"/>
    <x v="0"/>
    <s v="United States"/>
    <s v="Louisville"/>
    <x v="0"/>
    <n v="40214"/>
    <x v="0"/>
    <s v="FUR-FU-10003394"/>
    <x v="0"/>
    <x v="5"/>
    <s v="Tenex &quot;The Solids&quot; Textured Chair Mats"/>
    <x v="664"/>
    <n v="3"/>
    <n v="0"/>
    <n v="35.679599999999979"/>
  </r>
  <r>
    <n v="6616"/>
    <s v="CA-2013-123512"/>
    <x v="0"/>
    <d v="2013-06-18T00:00:00"/>
    <x v="1210"/>
    <x v="2"/>
    <s v="MV-18190"/>
    <s v="Mike Vittorini"/>
    <x v="0"/>
    <s v="United States"/>
    <s v="Los Angeles"/>
    <x v="1"/>
    <n v="90045"/>
    <x v="1"/>
    <s v="FUR-BO-10004218"/>
    <x v="0"/>
    <x v="0"/>
    <s v="Bush Heritage Pine Collection 5-Shelf Bookcase, Albany Pine Finish, *Special Order"/>
    <x v="4175"/>
    <n v="2"/>
    <n v="0.15"/>
    <n v="14.097999999999999"/>
  </r>
  <r>
    <n v="6617"/>
    <s v="CA-2013-123512"/>
    <x v="0"/>
    <d v="2013-06-18T00:00:00"/>
    <x v="1210"/>
    <x v="2"/>
    <s v="MV-18190"/>
    <s v="Mike Vittorini"/>
    <x v="0"/>
    <s v="United States"/>
    <s v="Los Angeles"/>
    <x v="1"/>
    <n v="90045"/>
    <x v="1"/>
    <s v="OFF-LA-10000081"/>
    <x v="1"/>
    <x v="2"/>
    <s v="Avery 496"/>
    <x v="3923"/>
    <n v="6"/>
    <n v="0"/>
    <n v="10.799999999999999"/>
  </r>
  <r>
    <n v="6618"/>
    <s v="CA-2013-123512"/>
    <x v="0"/>
    <d v="2013-06-18T00:00:00"/>
    <x v="1210"/>
    <x v="2"/>
    <s v="MV-18190"/>
    <s v="Mike Vittorini"/>
    <x v="0"/>
    <s v="United States"/>
    <s v="Los Angeles"/>
    <x v="1"/>
    <n v="90045"/>
    <x v="1"/>
    <s v="OFF-PA-10001497"/>
    <x v="1"/>
    <x v="10"/>
    <s v="Xerox 1914"/>
    <x v="1547"/>
    <n v="4"/>
    <n v="0"/>
    <n v="107.7216"/>
  </r>
  <r>
    <n v="6619"/>
    <s v="US-2014-167402"/>
    <x v="3"/>
    <d v="2014-01-14T00:00:00"/>
    <x v="827"/>
    <x v="0"/>
    <s v="CP-12085"/>
    <s v="Cathy Prescott"/>
    <x v="1"/>
    <s v="United States"/>
    <s v="Springfield"/>
    <x v="25"/>
    <n v="65807"/>
    <x v="2"/>
    <s v="OFF-PA-10004983"/>
    <x v="1"/>
    <x v="10"/>
    <s v="Xerox 23"/>
    <x v="56"/>
    <n v="5"/>
    <n v="0"/>
    <n v="15.552000000000001"/>
  </r>
  <r>
    <n v="6620"/>
    <s v="US-2014-167402"/>
    <x v="3"/>
    <d v="2014-01-14T00:00:00"/>
    <x v="827"/>
    <x v="0"/>
    <s v="CP-12085"/>
    <s v="Cathy Prescott"/>
    <x v="1"/>
    <s v="United States"/>
    <s v="Springfield"/>
    <x v="25"/>
    <n v="65807"/>
    <x v="2"/>
    <s v="OFF-AR-10004010"/>
    <x v="1"/>
    <x v="6"/>
    <s v="Hunt Boston Vacuum Mount KS Pencil Sharpener"/>
    <x v="4552"/>
    <n v="6"/>
    <n v="0"/>
    <n v="54.584400000000002"/>
  </r>
  <r>
    <n v="6621"/>
    <s v="US-2014-167402"/>
    <x v="3"/>
    <d v="2014-01-14T00:00:00"/>
    <x v="827"/>
    <x v="0"/>
    <s v="CP-12085"/>
    <s v="Cathy Prescott"/>
    <x v="1"/>
    <s v="United States"/>
    <s v="Springfield"/>
    <x v="25"/>
    <n v="65807"/>
    <x v="2"/>
    <s v="OFF-SU-10002881"/>
    <x v="1"/>
    <x v="14"/>
    <s v="Martin Yale Chadless Opener Electric Letter Opener"/>
    <x v="2635"/>
    <n v="5"/>
    <n v="0"/>
    <n v="83.281000000000063"/>
  </r>
  <r>
    <n v="6622"/>
    <s v="US-2014-167402"/>
    <x v="3"/>
    <d v="2014-01-14T00:00:00"/>
    <x v="827"/>
    <x v="0"/>
    <s v="CP-12085"/>
    <s v="Cathy Prescott"/>
    <x v="1"/>
    <s v="United States"/>
    <s v="Springfield"/>
    <x v="25"/>
    <n v="65807"/>
    <x v="2"/>
    <s v="FUR-BO-10001608"/>
    <x v="0"/>
    <x v="0"/>
    <s v="Hon Metal Bookcases, Black"/>
    <x v="3724"/>
    <n v="3"/>
    <n v="0"/>
    <n v="53.235000000000014"/>
  </r>
  <r>
    <n v="6623"/>
    <s v="CA-2011-130449"/>
    <x v="2"/>
    <d v="2011-09-06T00:00:00"/>
    <x v="1211"/>
    <x v="2"/>
    <s v="VP-21760"/>
    <s v="Victoria Pisteka"/>
    <x v="1"/>
    <s v="United States"/>
    <s v="San Francisco"/>
    <x v="1"/>
    <n v="94109"/>
    <x v="1"/>
    <s v="FUR-FU-10001487"/>
    <x v="0"/>
    <x v="5"/>
    <s v="Eldon Expressions Wood and Plastic Desk Accessories, Cherry Wood"/>
    <x v="3739"/>
    <n v="6"/>
    <n v="0"/>
    <n v="12.145199999999997"/>
  </r>
  <r>
    <n v="6624"/>
    <s v="CA-2011-130449"/>
    <x v="2"/>
    <d v="2011-09-06T00:00:00"/>
    <x v="1211"/>
    <x v="2"/>
    <s v="VP-21760"/>
    <s v="Victoria Pisteka"/>
    <x v="1"/>
    <s v="United States"/>
    <s v="San Francisco"/>
    <x v="1"/>
    <n v="94109"/>
    <x v="1"/>
    <s v="OFF-LA-10001934"/>
    <x v="1"/>
    <x v="2"/>
    <s v="Avery 516"/>
    <x v="2037"/>
    <n v="8"/>
    <n v="0"/>
    <n v="27.485599999999998"/>
  </r>
  <r>
    <n v="6625"/>
    <s v="CA-2012-141250"/>
    <x v="1"/>
    <d v="2012-01-19T00:00:00"/>
    <x v="1177"/>
    <x v="1"/>
    <s v="PM-18940"/>
    <s v="Paul MacIntyre"/>
    <x v="0"/>
    <s v="United States"/>
    <s v="Texas City"/>
    <x v="5"/>
    <n v="77590"/>
    <x v="2"/>
    <s v="FUR-TA-10002855"/>
    <x v="0"/>
    <x v="3"/>
    <s v="Bevis Round Conference Table Top &amp; Single Column Base"/>
    <x v="4553"/>
    <n v="1"/>
    <n v="0.3"/>
    <n v="-13.170600000000007"/>
  </r>
  <r>
    <n v="6626"/>
    <s v="CA-2012-141250"/>
    <x v="1"/>
    <d v="2012-01-19T00:00:00"/>
    <x v="1177"/>
    <x v="1"/>
    <s v="PM-18940"/>
    <s v="Paul MacIntyre"/>
    <x v="0"/>
    <s v="United States"/>
    <s v="Texas City"/>
    <x v="5"/>
    <n v="77590"/>
    <x v="2"/>
    <s v="FUR-CH-10004875"/>
    <x v="0"/>
    <x v="1"/>
    <s v="Harbour Creations 67200 Series Stacking Chairs"/>
    <x v="4554"/>
    <n v="4"/>
    <n v="0.3"/>
    <n v="-8.5416000000000025"/>
  </r>
  <r>
    <n v="6627"/>
    <s v="CA-2011-145541"/>
    <x v="2"/>
    <d v="2011-12-14T00:00:00"/>
    <x v="444"/>
    <x v="1"/>
    <s v="TB-21400"/>
    <s v="Tom Boeckenhauer"/>
    <x v="0"/>
    <s v="United States"/>
    <s v="New York City"/>
    <x v="15"/>
    <n v="10024"/>
    <x v="3"/>
    <s v="TEC-MA-10001127"/>
    <x v="2"/>
    <x v="15"/>
    <s v="HP Designjet T520 Inkjet Large Format Printer - 24&quot; Color"/>
    <x v="4555"/>
    <n v="4"/>
    <n v="0"/>
    <n v="2239.9871999999996"/>
  </r>
  <r>
    <n v="6628"/>
    <s v="CA-2011-138513"/>
    <x v="2"/>
    <d v="2011-05-23T00:00:00"/>
    <x v="248"/>
    <x v="1"/>
    <s v="EH-13990"/>
    <s v="Erica Hackney"/>
    <x v="0"/>
    <s v="United States"/>
    <s v="Bellevue"/>
    <x v="4"/>
    <n v="98006"/>
    <x v="1"/>
    <s v="OFF-PA-10003177"/>
    <x v="1"/>
    <x v="10"/>
    <s v="Xerox 1999"/>
    <x v="91"/>
    <n v="2"/>
    <n v="0"/>
    <n v="6.2208000000000006"/>
  </r>
  <r>
    <n v="6629"/>
    <s v="CA-2012-135489"/>
    <x v="1"/>
    <d v="2012-09-19T00:00:00"/>
    <x v="238"/>
    <x v="0"/>
    <s v="GW-14605"/>
    <s v="Giulietta Weimer"/>
    <x v="0"/>
    <s v="United States"/>
    <s v="New York City"/>
    <x v="15"/>
    <n v="10024"/>
    <x v="3"/>
    <s v="TEC-PH-10000011"/>
    <x v="2"/>
    <x v="7"/>
    <s v="PureGear Roll-On Screen Protector"/>
    <x v="4496"/>
    <n v="14"/>
    <n v="0"/>
    <n v="134.33279999999996"/>
  </r>
  <r>
    <n v="6630"/>
    <s v="CA-2012-125696"/>
    <x v="1"/>
    <d v="2012-10-02T00:00:00"/>
    <x v="310"/>
    <x v="1"/>
    <s v="NP-18685"/>
    <s v="Nora Pelletier"/>
    <x v="2"/>
    <s v="United States"/>
    <s v="Wilson"/>
    <x v="3"/>
    <n v="27893"/>
    <x v="0"/>
    <s v="OFF-BI-10001757"/>
    <x v="1"/>
    <x v="8"/>
    <s v="Pressboard Hanging Data Binders for Unburst Sheets"/>
    <x v="4556"/>
    <n v="5"/>
    <n v="0.7"/>
    <n v="-5.4120000000000008"/>
  </r>
  <r>
    <n v="6631"/>
    <s v="CA-2013-105081"/>
    <x v="0"/>
    <d v="2013-12-26T00:00:00"/>
    <x v="525"/>
    <x v="1"/>
    <s v="JE-15715"/>
    <s v="Joe Elijah"/>
    <x v="0"/>
    <s v="United States"/>
    <s v="Seattle"/>
    <x v="4"/>
    <n v="98115"/>
    <x v="1"/>
    <s v="FUR-CH-10000847"/>
    <x v="0"/>
    <x v="1"/>
    <s v="Global Executive Mid-Back Manager's Chair"/>
    <x v="327"/>
    <n v="3"/>
    <n v="0.2"/>
    <n v="52.376399999999961"/>
  </r>
  <r>
    <n v="6632"/>
    <s v="CA-2013-105081"/>
    <x v="0"/>
    <d v="2013-12-26T00:00:00"/>
    <x v="525"/>
    <x v="1"/>
    <s v="JE-15715"/>
    <s v="Joe Elijah"/>
    <x v="0"/>
    <s v="United States"/>
    <s v="Seattle"/>
    <x v="4"/>
    <n v="98115"/>
    <x v="1"/>
    <s v="FUR-TA-10001307"/>
    <x v="0"/>
    <x v="3"/>
    <s v="SAFCO PlanMaster Heigh-Adjustable Drafting Table Base, 43w x 30d x 30-37h, Black"/>
    <x v="4557"/>
    <n v="5"/>
    <n v="0"/>
    <n v="629.01"/>
  </r>
  <r>
    <n v="6633"/>
    <s v="US-2013-146857"/>
    <x v="0"/>
    <d v="2013-05-07T00:00:00"/>
    <x v="588"/>
    <x v="0"/>
    <s v="BE-11455"/>
    <s v="Brad Eason"/>
    <x v="2"/>
    <s v="United States"/>
    <s v="Springfield"/>
    <x v="25"/>
    <n v="65807"/>
    <x v="2"/>
    <s v="OFF-AP-10001205"/>
    <x v="1"/>
    <x v="9"/>
    <s v="Belkin 5 Outlet SurgeMaster Power Centers"/>
    <x v="4558"/>
    <n v="1"/>
    <n v="0"/>
    <n v="15.254400000000004"/>
  </r>
  <r>
    <n v="6634"/>
    <s v="CA-2013-166275"/>
    <x v="0"/>
    <d v="2013-10-25T00:00:00"/>
    <x v="351"/>
    <x v="3"/>
    <s v="SS-20590"/>
    <s v="Sonia Sunley"/>
    <x v="0"/>
    <s v="United States"/>
    <s v="San Francisco"/>
    <x v="1"/>
    <n v="94109"/>
    <x v="1"/>
    <s v="TEC-AC-10001838"/>
    <x v="2"/>
    <x v="11"/>
    <s v="Razer Tiamat Over Ear 7.1 Surround Sound PC Gaming Headset"/>
    <x v="4559"/>
    <n v="1"/>
    <n v="0"/>
    <n v="85.995700000000014"/>
  </r>
  <r>
    <n v="6635"/>
    <s v="CA-2014-144498"/>
    <x v="3"/>
    <d v="2014-05-07T00:00:00"/>
    <x v="593"/>
    <x v="3"/>
    <s v="MB-18085"/>
    <s v="Mick Brown"/>
    <x v="0"/>
    <s v="United States"/>
    <s v="Charlotte"/>
    <x v="3"/>
    <n v="28205"/>
    <x v="0"/>
    <s v="OFF-BI-10003982"/>
    <x v="1"/>
    <x v="8"/>
    <s v="Wilson Jones Century Plastic Molded Ring Binders"/>
    <x v="4560"/>
    <n v="11"/>
    <n v="0.7"/>
    <n v="-52.548099999999991"/>
  </r>
  <r>
    <n v="6636"/>
    <s v="CA-2014-144498"/>
    <x v="3"/>
    <d v="2014-05-07T00:00:00"/>
    <x v="593"/>
    <x v="3"/>
    <s v="MB-18085"/>
    <s v="Mick Brown"/>
    <x v="0"/>
    <s v="United States"/>
    <s v="Charlotte"/>
    <x v="3"/>
    <n v="28205"/>
    <x v="0"/>
    <s v="TEC-PH-10004977"/>
    <x v="2"/>
    <x v="7"/>
    <s v="GE 30524EE4"/>
    <x v="2536"/>
    <n v="4"/>
    <n v="0.2"/>
    <n v="70.55639999999994"/>
  </r>
  <r>
    <n v="6637"/>
    <s v="CA-2014-144498"/>
    <x v="3"/>
    <d v="2014-05-07T00:00:00"/>
    <x v="593"/>
    <x v="3"/>
    <s v="MB-18085"/>
    <s v="Mick Brown"/>
    <x v="0"/>
    <s v="United States"/>
    <s v="Charlotte"/>
    <x v="3"/>
    <n v="28205"/>
    <x v="0"/>
    <s v="OFF-LA-10003510"/>
    <x v="1"/>
    <x v="2"/>
    <s v="Avery 4027 File Folder Labels for Dot Matrix Printers, 5000 Labels per Box, White"/>
    <x v="4561"/>
    <n v="5"/>
    <n v="0.2"/>
    <n v="39.689000000000007"/>
  </r>
  <r>
    <n v="6638"/>
    <s v="CA-2014-103352"/>
    <x v="3"/>
    <d v="2014-11-28T00:00:00"/>
    <x v="524"/>
    <x v="0"/>
    <s v="RP-19390"/>
    <s v="Resi Pölking"/>
    <x v="0"/>
    <s v="United States"/>
    <s v="New York City"/>
    <x v="15"/>
    <n v="10011"/>
    <x v="3"/>
    <s v="OFF-AR-10001573"/>
    <x v="1"/>
    <x v="6"/>
    <s v="American Pencil"/>
    <x v="4562"/>
    <n v="3"/>
    <n v="0"/>
    <n v="2.027099999999999"/>
  </r>
  <r>
    <n v="6639"/>
    <s v="CA-2014-103352"/>
    <x v="3"/>
    <d v="2014-11-28T00:00:00"/>
    <x v="524"/>
    <x v="0"/>
    <s v="RP-19390"/>
    <s v="Resi Pölking"/>
    <x v="0"/>
    <s v="United States"/>
    <s v="New York City"/>
    <x v="15"/>
    <n v="10011"/>
    <x v="3"/>
    <s v="OFF-BI-10001196"/>
    <x v="1"/>
    <x v="8"/>
    <s v="Avery Flip-Chart Easel Binder, Black"/>
    <x v="588"/>
    <n v="6"/>
    <n v="0.2"/>
    <n v="36.255599999999994"/>
  </r>
  <r>
    <n v="6640"/>
    <s v="CA-2011-108609"/>
    <x v="2"/>
    <d v="2011-10-31T00:00:00"/>
    <x v="1024"/>
    <x v="0"/>
    <s v="AJ-10780"/>
    <s v="Anthony Jacobs"/>
    <x v="1"/>
    <s v="United States"/>
    <s v="Lorain"/>
    <x v="24"/>
    <n v="44052"/>
    <x v="3"/>
    <s v="FUR-TA-10003954"/>
    <x v="0"/>
    <x v="3"/>
    <s v="Hon 94000 Series Round Tables"/>
    <x v="4563"/>
    <n v="8"/>
    <n v="0.4"/>
    <n v="-734.52639999999997"/>
  </r>
  <r>
    <n v="6641"/>
    <s v="CA-2014-128328"/>
    <x v="3"/>
    <d v="2014-08-06T00:00:00"/>
    <x v="1212"/>
    <x v="1"/>
    <s v="PO-18865"/>
    <s v="Patrick O'Donnell"/>
    <x v="0"/>
    <s v="United States"/>
    <s v="Indianapolis"/>
    <x v="14"/>
    <n v="46203"/>
    <x v="2"/>
    <s v="OFF-BI-10001989"/>
    <x v="1"/>
    <x v="8"/>
    <s v="Premium Transparent Presentation Covers by GBC"/>
    <x v="4564"/>
    <n v="6"/>
    <n v="0"/>
    <n v="60.422399999999996"/>
  </r>
  <r>
    <n v="6642"/>
    <s v="CA-2014-128328"/>
    <x v="3"/>
    <d v="2014-08-06T00:00:00"/>
    <x v="1212"/>
    <x v="1"/>
    <s v="PO-18865"/>
    <s v="Patrick O'Donnell"/>
    <x v="0"/>
    <s v="United States"/>
    <s v="Indianapolis"/>
    <x v="14"/>
    <n v="46203"/>
    <x v="2"/>
    <s v="TEC-AC-10001714"/>
    <x v="2"/>
    <x v="11"/>
    <s v="Logitech MX Performance Wireless Mouse"/>
    <x v="4565"/>
    <n v="2"/>
    <n v="0"/>
    <n v="29.518599999999999"/>
  </r>
  <r>
    <n v="6643"/>
    <s v="CA-2014-128328"/>
    <x v="3"/>
    <d v="2014-08-06T00:00:00"/>
    <x v="1212"/>
    <x v="1"/>
    <s v="PO-18865"/>
    <s v="Patrick O'Donnell"/>
    <x v="0"/>
    <s v="United States"/>
    <s v="Indianapolis"/>
    <x v="14"/>
    <n v="46203"/>
    <x v="2"/>
    <s v="OFF-LA-10003498"/>
    <x v="1"/>
    <x v="2"/>
    <s v="Avery 475"/>
    <x v="4566"/>
    <n v="9"/>
    <n v="0"/>
    <n v="66.600000000000009"/>
  </r>
  <r>
    <n v="6644"/>
    <s v="US-2012-156496"/>
    <x v="1"/>
    <d v="2012-08-10T00:00:00"/>
    <x v="99"/>
    <x v="1"/>
    <s v="WB-21850"/>
    <s v="William Brown"/>
    <x v="0"/>
    <s v="United States"/>
    <s v="Redmond"/>
    <x v="21"/>
    <n v="97756"/>
    <x v="1"/>
    <s v="TEC-PH-10000576"/>
    <x v="2"/>
    <x v="7"/>
    <s v="AT&amp;T 1080 Corded phone"/>
    <x v="2313"/>
    <n v="4"/>
    <n v="0.2"/>
    <n v="38.357200000000006"/>
  </r>
  <r>
    <n v="6645"/>
    <s v="US-2012-156496"/>
    <x v="1"/>
    <d v="2012-08-10T00:00:00"/>
    <x v="99"/>
    <x v="1"/>
    <s v="WB-21850"/>
    <s v="William Brown"/>
    <x v="0"/>
    <s v="United States"/>
    <s v="Redmond"/>
    <x v="21"/>
    <n v="97756"/>
    <x v="1"/>
    <s v="TEC-PH-10004188"/>
    <x v="2"/>
    <x v="7"/>
    <s v="OtterBox Commuter Series Case - Samsung Galaxy S4"/>
    <x v="4567"/>
    <n v="7"/>
    <n v="0.2"/>
    <n v="-31.487400000000001"/>
  </r>
  <r>
    <n v="6646"/>
    <s v="US-2012-156496"/>
    <x v="1"/>
    <d v="2012-08-10T00:00:00"/>
    <x v="99"/>
    <x v="1"/>
    <s v="WB-21850"/>
    <s v="William Brown"/>
    <x v="0"/>
    <s v="United States"/>
    <s v="Redmond"/>
    <x v="21"/>
    <n v="97756"/>
    <x v="1"/>
    <s v="OFF-AP-10001469"/>
    <x v="1"/>
    <x v="9"/>
    <s v="Fellowes 8 Outlet Superior Workstation Surge Protector"/>
    <x v="4568"/>
    <n v="4"/>
    <n v="0.2"/>
    <n v="15.015599999999985"/>
  </r>
  <r>
    <n v="6647"/>
    <s v="US-2013-127334"/>
    <x v="0"/>
    <d v="2013-12-16T00:00:00"/>
    <x v="967"/>
    <x v="1"/>
    <s v="MP-18175"/>
    <s v="Mike Pelletier"/>
    <x v="2"/>
    <s v="United States"/>
    <s v="Springfield"/>
    <x v="21"/>
    <n v="97477"/>
    <x v="1"/>
    <s v="FUR-TA-10003473"/>
    <x v="0"/>
    <x v="3"/>
    <s v="Bretford Rectangular Conference Table Tops"/>
    <x v="4569"/>
    <n v="3"/>
    <n v="0.5"/>
    <n v="-304.66529999999989"/>
  </r>
  <r>
    <n v="6648"/>
    <s v="US-2013-127334"/>
    <x v="0"/>
    <d v="2013-12-16T00:00:00"/>
    <x v="967"/>
    <x v="1"/>
    <s v="MP-18175"/>
    <s v="Mike Pelletier"/>
    <x v="2"/>
    <s v="United States"/>
    <s v="Springfield"/>
    <x v="21"/>
    <n v="97477"/>
    <x v="1"/>
    <s v="OFF-AP-10001205"/>
    <x v="1"/>
    <x v="9"/>
    <s v="Belkin 5 Outlet SurgeMaster Power Centers"/>
    <x v="2802"/>
    <n v="2"/>
    <n v="0.2"/>
    <n v="8.7168000000000063"/>
  </r>
  <r>
    <n v="6649"/>
    <s v="US-2014-124779"/>
    <x v="3"/>
    <d v="2014-09-09T00:00:00"/>
    <x v="218"/>
    <x v="2"/>
    <s v="BF-11020"/>
    <s v="Barry Französisch"/>
    <x v="1"/>
    <s v="United States"/>
    <s v="Arlington"/>
    <x v="5"/>
    <n v="76017"/>
    <x v="2"/>
    <s v="OFF-BI-10002429"/>
    <x v="1"/>
    <x v="8"/>
    <s v="Premier Elliptical Ring Binder, Black"/>
    <x v="511"/>
    <n v="7"/>
    <n v="0.8"/>
    <n v="-68.185600000000022"/>
  </r>
  <r>
    <n v="6650"/>
    <s v="US-2014-124779"/>
    <x v="3"/>
    <d v="2014-09-09T00:00:00"/>
    <x v="218"/>
    <x v="2"/>
    <s v="BF-11020"/>
    <s v="Barry Französisch"/>
    <x v="1"/>
    <s v="United States"/>
    <s v="Arlington"/>
    <x v="5"/>
    <n v="76017"/>
    <x v="2"/>
    <s v="TEC-CO-10001943"/>
    <x v="2"/>
    <x v="16"/>
    <s v="Canon PC-428 Personal Copier"/>
    <x v="4570"/>
    <n v="2"/>
    <n v="0.2"/>
    <n v="107.99459999999999"/>
  </r>
  <r>
    <n v="6651"/>
    <s v="US-2014-124779"/>
    <x v="3"/>
    <d v="2014-09-09T00:00:00"/>
    <x v="218"/>
    <x v="2"/>
    <s v="BF-11020"/>
    <s v="Barry Französisch"/>
    <x v="1"/>
    <s v="United States"/>
    <s v="Arlington"/>
    <x v="5"/>
    <n v="76017"/>
    <x v="2"/>
    <s v="OFF-FA-10004854"/>
    <x v="1"/>
    <x v="13"/>
    <s v="Vinyl Coated Wire Paper Clips in Organizer Box, 800/Box"/>
    <x v="1962"/>
    <n v="5"/>
    <n v="0.2"/>
    <n v="15.498000000000001"/>
  </r>
  <r>
    <n v="6652"/>
    <s v="US-2014-124779"/>
    <x v="3"/>
    <d v="2014-09-09T00:00:00"/>
    <x v="218"/>
    <x v="2"/>
    <s v="BF-11020"/>
    <s v="Barry Französisch"/>
    <x v="1"/>
    <s v="United States"/>
    <s v="Arlington"/>
    <x v="5"/>
    <n v="76017"/>
    <x v="2"/>
    <s v="FUR-FU-10001095"/>
    <x v="0"/>
    <x v="5"/>
    <s v="DAX Black Cherry Wood-Tone Poster Frame"/>
    <x v="4571"/>
    <n v="2"/>
    <n v="0.6"/>
    <n v="-11.651199999999999"/>
  </r>
  <r>
    <n v="6653"/>
    <s v="US-2014-124779"/>
    <x v="3"/>
    <d v="2014-09-09T00:00:00"/>
    <x v="218"/>
    <x v="2"/>
    <s v="BF-11020"/>
    <s v="Barry Französisch"/>
    <x v="1"/>
    <s v="United States"/>
    <s v="Arlington"/>
    <x v="5"/>
    <n v="76017"/>
    <x v="2"/>
    <s v="OFF-PA-10000061"/>
    <x v="1"/>
    <x v="10"/>
    <s v="Xerox 205"/>
    <x v="561"/>
    <n v="4"/>
    <n v="0.2"/>
    <n v="7.2576000000000001"/>
  </r>
  <r>
    <n v="6654"/>
    <s v="US-2014-124779"/>
    <x v="3"/>
    <d v="2014-09-09T00:00:00"/>
    <x v="218"/>
    <x v="2"/>
    <s v="BF-11020"/>
    <s v="Barry Französisch"/>
    <x v="1"/>
    <s v="United States"/>
    <s v="Arlington"/>
    <x v="5"/>
    <n v="76017"/>
    <x v="2"/>
    <s v="FUR-CH-10003535"/>
    <x v="0"/>
    <x v="1"/>
    <s v="Global Armless Task Chair, Royal Blue"/>
    <x v="4572"/>
    <n v="5"/>
    <n v="0.3"/>
    <n v="-39.636999999999993"/>
  </r>
  <r>
    <n v="6655"/>
    <s v="CA-2014-135937"/>
    <x v="3"/>
    <d v="2014-02-21T00:00:00"/>
    <x v="1213"/>
    <x v="1"/>
    <s v="KM-16375"/>
    <s v="Katherine Murray"/>
    <x v="2"/>
    <s v="United States"/>
    <s v="Gilbert"/>
    <x v="16"/>
    <n v="85234"/>
    <x v="1"/>
    <s v="TEC-PH-10004447"/>
    <x v="2"/>
    <x v="7"/>
    <s v="Toshiba IPT2010-SD IP Telephone"/>
    <x v="3844"/>
    <n v="3"/>
    <n v="0.2"/>
    <n v="25.018199999999993"/>
  </r>
  <r>
    <n v="6656"/>
    <s v="CA-2014-135937"/>
    <x v="3"/>
    <d v="2014-02-21T00:00:00"/>
    <x v="1213"/>
    <x v="1"/>
    <s v="KM-16375"/>
    <s v="Katherine Murray"/>
    <x v="2"/>
    <s v="United States"/>
    <s v="Gilbert"/>
    <x v="16"/>
    <n v="85234"/>
    <x v="1"/>
    <s v="TEC-AC-10001114"/>
    <x v="2"/>
    <x v="11"/>
    <s v="Microsoft Wireless Mobile Mouse 4000"/>
    <x v="4573"/>
    <n v="1"/>
    <n v="0.2"/>
    <n v="4.7987999999999964"/>
  </r>
  <r>
    <n v="6657"/>
    <s v="CA-2014-135937"/>
    <x v="3"/>
    <d v="2014-02-21T00:00:00"/>
    <x v="1213"/>
    <x v="1"/>
    <s v="KM-16375"/>
    <s v="Katherine Murray"/>
    <x v="2"/>
    <s v="United States"/>
    <s v="Gilbert"/>
    <x v="16"/>
    <n v="85234"/>
    <x v="1"/>
    <s v="OFF-ST-10000563"/>
    <x v="1"/>
    <x v="4"/>
    <s v="Fellowes Bankers Box Stor/Drawer Steel Plus"/>
    <x v="4351"/>
    <n v="2"/>
    <n v="0.2"/>
    <n v="-6.3960000000000008"/>
  </r>
  <r>
    <n v="6658"/>
    <s v="CA-2014-135937"/>
    <x v="3"/>
    <d v="2014-02-21T00:00:00"/>
    <x v="1213"/>
    <x v="1"/>
    <s v="KM-16375"/>
    <s v="Katherine Murray"/>
    <x v="2"/>
    <s v="United States"/>
    <s v="Gilbert"/>
    <x v="16"/>
    <n v="85234"/>
    <x v="1"/>
    <s v="OFF-EN-10004846"/>
    <x v="1"/>
    <x v="12"/>
    <s v="Letter or Legal Size Expandable Poly String Tie Envelopes"/>
    <x v="3024"/>
    <n v="5"/>
    <n v="0.2"/>
    <n v="3.8570000000000002"/>
  </r>
  <r>
    <n v="6659"/>
    <s v="CA-2014-135937"/>
    <x v="3"/>
    <d v="2014-02-21T00:00:00"/>
    <x v="1213"/>
    <x v="1"/>
    <s v="KM-16375"/>
    <s v="Katherine Murray"/>
    <x v="2"/>
    <s v="United States"/>
    <s v="Gilbert"/>
    <x v="16"/>
    <n v="85234"/>
    <x v="1"/>
    <s v="FUR-FU-10002253"/>
    <x v="0"/>
    <x v="5"/>
    <s v="Howard Miller 13&quot; Diameter Pewter Finish Round Wall Clock"/>
    <x v="4574"/>
    <n v="2"/>
    <n v="0.2"/>
    <n v="16.317200000000003"/>
  </r>
  <r>
    <n v="6660"/>
    <s v="CA-2014-135937"/>
    <x v="3"/>
    <d v="2014-02-21T00:00:00"/>
    <x v="1213"/>
    <x v="1"/>
    <s v="KM-16375"/>
    <s v="Katherine Murray"/>
    <x v="2"/>
    <s v="United States"/>
    <s v="Gilbert"/>
    <x v="16"/>
    <n v="85234"/>
    <x v="1"/>
    <s v="FUR-TA-10001039"/>
    <x v="0"/>
    <x v="3"/>
    <s v="KI Adjustable-Height Table"/>
    <x v="4575"/>
    <n v="9"/>
    <n v="0.5"/>
    <n v="-185.71679999999998"/>
  </r>
  <r>
    <n v="6661"/>
    <s v="CA-2012-129322"/>
    <x v="1"/>
    <d v="2012-08-08T00:00:00"/>
    <x v="1214"/>
    <x v="0"/>
    <s v="DB-13405"/>
    <s v="Denny Blanton"/>
    <x v="0"/>
    <s v="United States"/>
    <s v="Lawrence"/>
    <x v="31"/>
    <n v="1841"/>
    <x v="3"/>
    <s v="OFF-AR-10004587"/>
    <x v="1"/>
    <x v="6"/>
    <s v="Boston 1827 Commercial Additional Cutter, Drive Gear &amp; Gear Rack for 1606"/>
    <x v="4576"/>
    <n v="2"/>
    <n v="0"/>
    <n v="11.897999999999996"/>
  </r>
  <r>
    <n v="6662"/>
    <s v="CA-2012-129322"/>
    <x v="1"/>
    <d v="2012-08-08T00:00:00"/>
    <x v="1214"/>
    <x v="0"/>
    <s v="DB-13405"/>
    <s v="Denny Blanton"/>
    <x v="0"/>
    <s v="United States"/>
    <s v="Lawrence"/>
    <x v="31"/>
    <n v="1841"/>
    <x v="3"/>
    <s v="OFF-AP-10004336"/>
    <x v="1"/>
    <x v="9"/>
    <s v="Conquest 14 Commercial Heavy-Duty Upright Vacuum, Collection System, Accessory Kit"/>
    <x v="2009"/>
    <n v="2"/>
    <n v="0"/>
    <n v="33.036799999999985"/>
  </r>
  <r>
    <n v="6663"/>
    <s v="CA-2012-129322"/>
    <x v="1"/>
    <d v="2012-08-08T00:00:00"/>
    <x v="1214"/>
    <x v="0"/>
    <s v="DB-13405"/>
    <s v="Denny Blanton"/>
    <x v="0"/>
    <s v="United States"/>
    <s v="Lawrence"/>
    <x v="31"/>
    <n v="1841"/>
    <x v="3"/>
    <s v="OFF-BI-10001718"/>
    <x v="1"/>
    <x v="8"/>
    <s v="GBC DocuBind P50 Personal Binding Machine"/>
    <x v="2509"/>
    <n v="7"/>
    <n v="0"/>
    <n v="210.49419999999998"/>
  </r>
  <r>
    <n v="6664"/>
    <s v="CA-2014-162173"/>
    <x v="3"/>
    <d v="2014-10-27T00:00:00"/>
    <x v="943"/>
    <x v="1"/>
    <s v="OT-18730"/>
    <s v="Olvera Toch"/>
    <x v="0"/>
    <s v="United States"/>
    <s v="Virginia Beach"/>
    <x v="17"/>
    <n v="23464"/>
    <x v="0"/>
    <s v="FUR-TA-10001520"/>
    <x v="0"/>
    <x v="3"/>
    <s v="Lesro Sheffield Collection Coffee Table, End Table, Center Table, Corner Table"/>
    <x v="4577"/>
    <n v="5"/>
    <n v="0"/>
    <n v="60.664499999999961"/>
  </r>
  <r>
    <n v="6665"/>
    <s v="CA-2014-162173"/>
    <x v="3"/>
    <d v="2014-10-27T00:00:00"/>
    <x v="943"/>
    <x v="1"/>
    <s v="OT-18730"/>
    <s v="Olvera Toch"/>
    <x v="0"/>
    <s v="United States"/>
    <s v="Virginia Beach"/>
    <x v="17"/>
    <n v="23464"/>
    <x v="0"/>
    <s v="OFF-EN-10002831"/>
    <x v="1"/>
    <x v="12"/>
    <s v="Tyvek  Top-Opening Peel &amp; Seel  Envelopes, Gray"/>
    <x v="4578"/>
    <n v="7"/>
    <n v="0"/>
    <n v="113.21099999999998"/>
  </r>
  <r>
    <n v="6666"/>
    <s v="CA-2013-115483"/>
    <x v="0"/>
    <d v="2013-07-15T00:00:00"/>
    <x v="461"/>
    <x v="0"/>
    <s v="JS-15880"/>
    <s v="John Stevenson"/>
    <x v="0"/>
    <s v="United States"/>
    <s v="Irving"/>
    <x v="5"/>
    <n v="75061"/>
    <x v="2"/>
    <s v="OFF-PA-10001497"/>
    <x v="1"/>
    <x v="10"/>
    <s v="Xerox 1914"/>
    <x v="4579"/>
    <n v="5"/>
    <n v="0.2"/>
    <n v="79.691999999999979"/>
  </r>
  <r>
    <n v="6667"/>
    <s v="CA-2014-122175"/>
    <x v="3"/>
    <d v="2014-05-13T00:00:00"/>
    <x v="324"/>
    <x v="0"/>
    <s v="CA-12775"/>
    <s v="Cynthia Arntzen"/>
    <x v="0"/>
    <s v="United States"/>
    <s v="Vineland"/>
    <x v="30"/>
    <n v="8360"/>
    <x v="3"/>
    <s v="FUR-FU-10000719"/>
    <x v="0"/>
    <x v="5"/>
    <s v="DAX Cubicle Frames, 8-1/2 x 11"/>
    <x v="4580"/>
    <n v="5"/>
    <n v="0"/>
    <n v="15.426000000000002"/>
  </r>
  <r>
    <n v="6668"/>
    <s v="CA-2014-122175"/>
    <x v="3"/>
    <d v="2014-05-13T00:00:00"/>
    <x v="324"/>
    <x v="0"/>
    <s v="CA-12775"/>
    <s v="Cynthia Arntzen"/>
    <x v="0"/>
    <s v="United States"/>
    <s v="Vineland"/>
    <x v="30"/>
    <n v="8360"/>
    <x v="3"/>
    <s v="OFF-LA-10002271"/>
    <x v="1"/>
    <x v="2"/>
    <s v="Smead Alpha-Z Color-Coded Second Alphabetical Labels and Starter Set"/>
    <x v="51"/>
    <n v="2"/>
    <n v="0"/>
    <n v="2.9567999999999999"/>
  </r>
  <r>
    <n v="6669"/>
    <s v="CA-2014-122175"/>
    <x v="3"/>
    <d v="2014-05-13T00:00:00"/>
    <x v="324"/>
    <x v="0"/>
    <s v="CA-12775"/>
    <s v="Cynthia Arntzen"/>
    <x v="0"/>
    <s v="United States"/>
    <s v="Vineland"/>
    <x v="30"/>
    <n v="8360"/>
    <x v="3"/>
    <s v="OFF-SU-10004661"/>
    <x v="1"/>
    <x v="14"/>
    <s v="Acme Titanium Bonded Scissors"/>
    <x v="4581"/>
    <n v="2"/>
    <n v="0"/>
    <n v="4.42"/>
  </r>
  <r>
    <n v="6670"/>
    <s v="CA-2014-122175"/>
    <x v="3"/>
    <d v="2014-05-13T00:00:00"/>
    <x v="324"/>
    <x v="0"/>
    <s v="CA-12775"/>
    <s v="Cynthia Arntzen"/>
    <x v="0"/>
    <s v="United States"/>
    <s v="Vineland"/>
    <x v="30"/>
    <n v="8360"/>
    <x v="3"/>
    <s v="TEC-AC-10004859"/>
    <x v="2"/>
    <x v="11"/>
    <s v="Maxell Pro 80 Minute CD-R, 10/Pack"/>
    <x v="4582"/>
    <n v="5"/>
    <n v="0"/>
    <n v="34.960000000000008"/>
  </r>
  <r>
    <n v="6671"/>
    <s v="CA-2014-161088"/>
    <x v="3"/>
    <d v="2014-05-26T00:00:00"/>
    <x v="990"/>
    <x v="1"/>
    <s v="MH-18115"/>
    <s v="Mick Hernandez"/>
    <x v="2"/>
    <s v="United States"/>
    <s v="Columbus"/>
    <x v="32"/>
    <n v="31907"/>
    <x v="0"/>
    <s v="OFF-BI-10002824"/>
    <x v="1"/>
    <x v="8"/>
    <s v="Recycled Easel Ring Binders"/>
    <x v="3548"/>
    <n v="2"/>
    <n v="0"/>
    <n v="13.427999999999997"/>
  </r>
  <r>
    <n v="6672"/>
    <s v="CA-2011-154837"/>
    <x v="2"/>
    <d v="2011-08-23T00:00:00"/>
    <x v="55"/>
    <x v="0"/>
    <s v="RB-19645"/>
    <s v="Robert Barroso"/>
    <x v="1"/>
    <s v="United States"/>
    <s v="Los Angeles"/>
    <x v="1"/>
    <n v="90032"/>
    <x v="1"/>
    <s v="OFF-BI-10001575"/>
    <x v="1"/>
    <x v="8"/>
    <s v="GBC Linen Binding Covers"/>
    <x v="2000"/>
    <n v="2"/>
    <n v="0.2"/>
    <n v="17.348799999999997"/>
  </r>
  <r>
    <n v="6673"/>
    <s v="CA-2012-153794"/>
    <x v="1"/>
    <d v="2012-09-11T00:00:00"/>
    <x v="1215"/>
    <x v="1"/>
    <s v="SB-20290"/>
    <s v="Sean Braxton"/>
    <x v="1"/>
    <s v="United States"/>
    <s v="San Diego"/>
    <x v="1"/>
    <n v="92024"/>
    <x v="1"/>
    <s v="OFF-AR-10000380"/>
    <x v="1"/>
    <x v="6"/>
    <s v="Hunt PowerHouse Electric Pencil Sharpener, Blue"/>
    <x v="4583"/>
    <n v="7"/>
    <n v="0"/>
    <n v="79.757999999999967"/>
  </r>
  <r>
    <n v="6674"/>
    <s v="CA-2012-135510"/>
    <x v="1"/>
    <d v="2012-09-05T00:00:00"/>
    <x v="64"/>
    <x v="1"/>
    <s v="TW-21025"/>
    <s v="Tamara Willingham"/>
    <x v="2"/>
    <s v="United States"/>
    <s v="Charlottesville"/>
    <x v="17"/>
    <n v="22901"/>
    <x v="0"/>
    <s v="FUR-FU-10000820"/>
    <x v="0"/>
    <x v="5"/>
    <s v="Tensor Brushed Steel Torchiere Floor Lamp"/>
    <x v="4584"/>
    <n v="4"/>
    <n v="0"/>
    <n v="12.232799999999997"/>
  </r>
  <r>
    <n v="6675"/>
    <s v="CA-2012-109337"/>
    <x v="1"/>
    <d v="2012-11-21T00:00:00"/>
    <x v="78"/>
    <x v="0"/>
    <s v="DL-13330"/>
    <s v="Denise Leinenbach"/>
    <x v="0"/>
    <s v="United States"/>
    <s v="Lawrence"/>
    <x v="14"/>
    <n v="46226"/>
    <x v="2"/>
    <s v="OFF-AR-10003759"/>
    <x v="1"/>
    <x v="6"/>
    <s v="Crayola Anti Dust Chalk, 12/Pack"/>
    <x v="268"/>
    <n v="6"/>
    <n v="0"/>
    <n v="4.9139999999999997"/>
  </r>
  <r>
    <n v="6676"/>
    <s v="CA-2012-109337"/>
    <x v="1"/>
    <d v="2012-11-21T00:00:00"/>
    <x v="78"/>
    <x v="0"/>
    <s v="DL-13330"/>
    <s v="Denise Leinenbach"/>
    <x v="0"/>
    <s v="United States"/>
    <s v="Lawrence"/>
    <x v="14"/>
    <n v="46226"/>
    <x v="2"/>
    <s v="TEC-MA-10002930"/>
    <x v="2"/>
    <x v="15"/>
    <s v="Ricoh - Ink Collector Unit for GX3000 Series Printers"/>
    <x v="4585"/>
    <n v="2"/>
    <n v="0"/>
    <n v="22.653000000000006"/>
  </r>
  <r>
    <n v="6677"/>
    <s v="CA-2012-109337"/>
    <x v="1"/>
    <d v="2012-11-21T00:00:00"/>
    <x v="78"/>
    <x v="0"/>
    <s v="DL-13330"/>
    <s v="Denise Leinenbach"/>
    <x v="0"/>
    <s v="United States"/>
    <s v="Lawrence"/>
    <x v="14"/>
    <n v="46226"/>
    <x v="2"/>
    <s v="OFF-AP-10004052"/>
    <x v="1"/>
    <x v="9"/>
    <s v="Hoover Replacement Belts For Soft Guard &amp; Commercial Ltweight Upright Vacs, 2/Pk"/>
    <x v="4586"/>
    <n v="5"/>
    <n v="0"/>
    <n v="5.1350000000000007"/>
  </r>
  <r>
    <n v="6678"/>
    <s v="CA-2012-109337"/>
    <x v="1"/>
    <d v="2012-11-21T00:00:00"/>
    <x v="78"/>
    <x v="0"/>
    <s v="DL-13330"/>
    <s v="Denise Leinenbach"/>
    <x v="0"/>
    <s v="United States"/>
    <s v="Lawrence"/>
    <x v="14"/>
    <n v="46226"/>
    <x v="2"/>
    <s v="TEC-AC-10000990"/>
    <x v="2"/>
    <x v="11"/>
    <s v="Imation Bio 2GB USB Flash Drive Imation Corp"/>
    <x v="4587"/>
    <n v="3"/>
    <n v="0"/>
    <n v="165.28680000000003"/>
  </r>
  <r>
    <n v="6679"/>
    <s v="CA-2011-150329"/>
    <x v="2"/>
    <d v="2011-10-10T00:00:00"/>
    <x v="1216"/>
    <x v="1"/>
    <s v="SD-20485"/>
    <s v="Shirley Daniels"/>
    <x v="2"/>
    <s v="United States"/>
    <s v="Phoenix"/>
    <x v="16"/>
    <n v="85023"/>
    <x v="1"/>
    <s v="FUR-FU-10003724"/>
    <x v="0"/>
    <x v="5"/>
    <s v="Westinghouse Clip-On Gooseneck Lamps"/>
    <x v="4588"/>
    <n v="7"/>
    <n v="0.2"/>
    <n v="3.5153999999999979"/>
  </r>
  <r>
    <n v="6680"/>
    <s v="CA-2014-145037"/>
    <x v="3"/>
    <d v="2014-09-03T00:00:00"/>
    <x v="285"/>
    <x v="0"/>
    <s v="TB-21055"/>
    <s v="Ted Butterfield"/>
    <x v="0"/>
    <s v="United States"/>
    <s v="Meriden"/>
    <x v="29"/>
    <n v="6450"/>
    <x v="3"/>
    <s v="OFF-ST-10000918"/>
    <x v="1"/>
    <x v="4"/>
    <s v="Crate-A-Files"/>
    <x v="2943"/>
    <n v="1"/>
    <n v="0"/>
    <n v="2.8339999999999996"/>
  </r>
  <r>
    <n v="6681"/>
    <s v="CA-2014-145037"/>
    <x v="3"/>
    <d v="2014-09-03T00:00:00"/>
    <x v="285"/>
    <x v="0"/>
    <s v="TB-21055"/>
    <s v="Ted Butterfield"/>
    <x v="0"/>
    <s v="United States"/>
    <s v="Meriden"/>
    <x v="29"/>
    <n v="6450"/>
    <x v="3"/>
    <s v="OFF-PA-10000157"/>
    <x v="1"/>
    <x v="10"/>
    <s v="Xerox 191"/>
    <x v="710"/>
    <n v="4"/>
    <n v="0"/>
    <n v="37.562399999999997"/>
  </r>
  <r>
    <n v="6682"/>
    <s v="CA-2014-145037"/>
    <x v="3"/>
    <d v="2014-09-03T00:00:00"/>
    <x v="285"/>
    <x v="0"/>
    <s v="TB-21055"/>
    <s v="Ted Butterfield"/>
    <x v="0"/>
    <s v="United States"/>
    <s v="Meriden"/>
    <x v="29"/>
    <n v="6450"/>
    <x v="3"/>
    <s v="OFF-PA-10002499"/>
    <x v="1"/>
    <x v="10"/>
    <s v="Xerox 1890"/>
    <x v="678"/>
    <n v="3"/>
    <n v="0"/>
    <n v="73.41"/>
  </r>
  <r>
    <n v="6683"/>
    <s v="CA-2014-154466"/>
    <x v="3"/>
    <d v="2014-01-02T00:00:00"/>
    <x v="771"/>
    <x v="2"/>
    <s v="DP-13390"/>
    <s v="Dennis Pardue"/>
    <x v="2"/>
    <s v="United States"/>
    <s v="Franklin"/>
    <x v="6"/>
    <n v="53132"/>
    <x v="2"/>
    <s v="OFF-BI-10002012"/>
    <x v="1"/>
    <x v="8"/>
    <s v="Wilson Jones Easy Flow II Sheet Lifters"/>
    <x v="4589"/>
    <n v="2"/>
    <n v="0"/>
    <n v="1.728"/>
  </r>
  <r>
    <n v="6684"/>
    <s v="CA-2011-109134"/>
    <x v="2"/>
    <d v="2011-11-05T00:00:00"/>
    <x v="1105"/>
    <x v="1"/>
    <s v="DE-13255"/>
    <s v="Deanra Eno"/>
    <x v="2"/>
    <s v="United States"/>
    <s v="Los Angeles"/>
    <x v="1"/>
    <n v="90008"/>
    <x v="1"/>
    <s v="FUR-FU-10000320"/>
    <x v="0"/>
    <x v="5"/>
    <s v="OIC Stacking Trays"/>
    <x v="130"/>
    <n v="6"/>
    <n v="0"/>
    <n v="8.8176000000000023"/>
  </r>
  <r>
    <n v="6685"/>
    <s v="US-2012-129637"/>
    <x v="1"/>
    <d v="2012-12-17T00:00:00"/>
    <x v="190"/>
    <x v="1"/>
    <s v="MC-18100"/>
    <s v="Mick Crebagga"/>
    <x v="0"/>
    <s v="United States"/>
    <s v="Bloomington"/>
    <x v="10"/>
    <n v="61701"/>
    <x v="2"/>
    <s v="OFF-ST-10003716"/>
    <x v="1"/>
    <x v="4"/>
    <s v="Tennsco Double-Tier Lockers"/>
    <x v="4590"/>
    <n v="1"/>
    <n v="0.2"/>
    <n v="-15.751400000000004"/>
  </r>
  <r>
    <n v="6686"/>
    <s v="US-2012-129637"/>
    <x v="1"/>
    <d v="2012-12-17T00:00:00"/>
    <x v="190"/>
    <x v="1"/>
    <s v="MC-18100"/>
    <s v="Mick Crebagga"/>
    <x v="0"/>
    <s v="United States"/>
    <s v="Bloomington"/>
    <x v="10"/>
    <n v="61701"/>
    <x v="2"/>
    <s v="FUR-FU-10000965"/>
    <x v="0"/>
    <x v="5"/>
    <s v="Howard Miller 11-1/2&quot; Diameter Ridgewood Wall Clock"/>
    <x v="4591"/>
    <n v="2"/>
    <n v="0.6"/>
    <n v="-19.737199999999994"/>
  </r>
  <r>
    <n v="6687"/>
    <s v="US-2012-129637"/>
    <x v="1"/>
    <d v="2012-12-17T00:00:00"/>
    <x v="190"/>
    <x v="1"/>
    <s v="MC-18100"/>
    <s v="Mick Crebagga"/>
    <x v="0"/>
    <s v="United States"/>
    <s v="Bloomington"/>
    <x v="10"/>
    <n v="61701"/>
    <x v="2"/>
    <s v="OFF-AR-10003829"/>
    <x v="1"/>
    <x v="6"/>
    <s v="Newell 35"/>
    <x v="1332"/>
    <n v="5"/>
    <n v="0.2"/>
    <n v="1.4759999999999982"/>
  </r>
  <r>
    <n v="6688"/>
    <s v="CA-2012-165162"/>
    <x v="1"/>
    <d v="2012-05-14T00:00:00"/>
    <x v="1033"/>
    <x v="1"/>
    <s v="HG-15025"/>
    <s v="Hunter Glantz"/>
    <x v="0"/>
    <s v="United States"/>
    <s v="Los Angeles"/>
    <x v="1"/>
    <n v="90032"/>
    <x v="1"/>
    <s v="OFF-ST-10003470"/>
    <x v="1"/>
    <x v="4"/>
    <s v="Tennsco Snap-Together Open Shelving Units, Starter Sets and Add-On Units"/>
    <x v="2105"/>
    <n v="4"/>
    <n v="0"/>
    <n v="55.895999999999958"/>
  </r>
  <r>
    <n v="6689"/>
    <s v="CA-2014-140494"/>
    <x v="3"/>
    <d v="2014-03-11T00:00:00"/>
    <x v="1097"/>
    <x v="0"/>
    <s v="CM-11815"/>
    <s v="Candace McMahon"/>
    <x v="1"/>
    <s v="United States"/>
    <s v="San Francisco"/>
    <x v="1"/>
    <n v="94109"/>
    <x v="1"/>
    <s v="TEC-AC-10004568"/>
    <x v="2"/>
    <x v="11"/>
    <s v="Maxell LTO Ultrium - 800 GB"/>
    <x v="1375"/>
    <n v="4"/>
    <n v="0"/>
    <n v="21.27239999999999"/>
  </r>
  <r>
    <n v="6690"/>
    <s v="CA-2014-104108"/>
    <x v="3"/>
    <d v="2014-12-03T00:00:00"/>
    <x v="784"/>
    <x v="1"/>
    <s v="RP-19855"/>
    <s v="Roy Phan"/>
    <x v="1"/>
    <s v="United States"/>
    <s v="Houston"/>
    <x v="5"/>
    <n v="77095"/>
    <x v="2"/>
    <s v="OFF-AR-10000817"/>
    <x v="1"/>
    <x v="6"/>
    <s v="Manco Dry-Lighter Erasable Highlighter"/>
    <x v="4592"/>
    <n v="5"/>
    <n v="0.2"/>
    <n v="2.1279999999999988"/>
  </r>
  <r>
    <n v="6691"/>
    <s v="US-2014-165869"/>
    <x v="3"/>
    <d v="2014-08-01T00:00:00"/>
    <x v="727"/>
    <x v="1"/>
    <s v="LS-17200"/>
    <s v="Luke Schmidt"/>
    <x v="1"/>
    <s v="United States"/>
    <s v="Milwaukee"/>
    <x v="6"/>
    <n v="53209"/>
    <x v="2"/>
    <s v="OFF-BI-10003460"/>
    <x v="1"/>
    <x v="8"/>
    <s v="Acco 3-Hole Punch"/>
    <x v="255"/>
    <n v="4"/>
    <n v="0"/>
    <n v="8.4095999999999993"/>
  </r>
  <r>
    <n v="6692"/>
    <s v="US-2014-165869"/>
    <x v="3"/>
    <d v="2014-08-01T00:00:00"/>
    <x v="727"/>
    <x v="1"/>
    <s v="LS-17200"/>
    <s v="Luke Schmidt"/>
    <x v="1"/>
    <s v="United States"/>
    <s v="Milwaukee"/>
    <x v="6"/>
    <n v="53209"/>
    <x v="2"/>
    <s v="OFF-AP-10002472"/>
    <x v="1"/>
    <x v="9"/>
    <s v="3M Office Air Cleaner"/>
    <x v="4524"/>
    <n v="6"/>
    <n v="0"/>
    <n v="54.558"/>
  </r>
  <r>
    <n v="6693"/>
    <s v="CA-2014-160899"/>
    <x v="3"/>
    <d v="2014-08-12T00:00:00"/>
    <x v="851"/>
    <x v="0"/>
    <s v="DR-12940"/>
    <s v="Daniel Raglin"/>
    <x v="2"/>
    <s v="United States"/>
    <s v="Lake Charles"/>
    <x v="28"/>
    <n v="70601"/>
    <x v="0"/>
    <s v="OFF-BI-10000632"/>
    <x v="1"/>
    <x v="8"/>
    <s v="Satellite Sectional Post Binders"/>
    <x v="4593"/>
    <n v="11"/>
    <n v="0"/>
    <n v="219.65459999999999"/>
  </r>
  <r>
    <n v="6694"/>
    <s v="CA-2014-144225"/>
    <x v="3"/>
    <d v="2014-10-01T00:00:00"/>
    <x v="725"/>
    <x v="0"/>
    <s v="CC-12475"/>
    <s v="Cindy Chapman"/>
    <x v="0"/>
    <s v="United States"/>
    <s v="Baltimore"/>
    <x v="39"/>
    <n v="21215"/>
    <x v="3"/>
    <s v="OFF-PA-10000062"/>
    <x v="1"/>
    <x v="10"/>
    <s v="Green Bar Computer Printout Paper"/>
    <x v="2210"/>
    <n v="3"/>
    <n v="0"/>
    <n v="80.791200000000003"/>
  </r>
  <r>
    <n v="6695"/>
    <s v="US-2013-163538"/>
    <x v="0"/>
    <d v="2013-08-27T00:00:00"/>
    <x v="881"/>
    <x v="1"/>
    <s v="SS-20515"/>
    <s v="Shirley Schmidt"/>
    <x v="2"/>
    <s v="United States"/>
    <s v="Franklin"/>
    <x v="6"/>
    <n v="53132"/>
    <x v="2"/>
    <s v="TEC-AC-10002006"/>
    <x v="2"/>
    <x v="11"/>
    <s v="Memorex Micro Travel Drive 16 GB"/>
    <x v="4594"/>
    <n v="3"/>
    <n v="0"/>
    <n v="14.870699999999998"/>
  </r>
  <r>
    <n v="6696"/>
    <s v="US-2013-155103"/>
    <x v="0"/>
    <d v="2013-12-03T00:00:00"/>
    <x v="439"/>
    <x v="1"/>
    <s v="JF-15190"/>
    <s v="Jamie Frazer"/>
    <x v="0"/>
    <s v="United States"/>
    <s v="New York City"/>
    <x v="15"/>
    <n v="10024"/>
    <x v="3"/>
    <s v="OFF-BI-10004318"/>
    <x v="1"/>
    <x v="8"/>
    <s v="Ibico EB-19 Dual Function Manual Binding System"/>
    <x v="4595"/>
    <n v="3"/>
    <n v="0.2"/>
    <n v="134.93219999999999"/>
  </r>
  <r>
    <n v="6697"/>
    <s v="US-2013-155103"/>
    <x v="0"/>
    <d v="2013-12-03T00:00:00"/>
    <x v="439"/>
    <x v="1"/>
    <s v="JF-15190"/>
    <s v="Jamie Frazer"/>
    <x v="0"/>
    <s v="United States"/>
    <s v="New York City"/>
    <x v="15"/>
    <n v="10024"/>
    <x v="3"/>
    <s v="OFF-BI-10004236"/>
    <x v="1"/>
    <x v="8"/>
    <s v="XtraLife ClearVue Slant-D Ring Binder, White, 3&quot;"/>
    <x v="4596"/>
    <n v="3"/>
    <n v="0.2"/>
    <n v="11.450399999999998"/>
  </r>
  <r>
    <n v="6698"/>
    <s v="US-2013-155103"/>
    <x v="0"/>
    <d v="2013-12-03T00:00:00"/>
    <x v="439"/>
    <x v="1"/>
    <s v="JF-15190"/>
    <s v="Jamie Frazer"/>
    <x v="0"/>
    <s v="United States"/>
    <s v="New York City"/>
    <x v="15"/>
    <n v="10024"/>
    <x v="3"/>
    <s v="OFF-PA-10000062"/>
    <x v="1"/>
    <x v="10"/>
    <s v="Green Bar Computer Printout Paper"/>
    <x v="3837"/>
    <n v="1"/>
    <n v="0"/>
    <n v="26.930399999999999"/>
  </r>
  <r>
    <n v="6699"/>
    <s v="CA-2014-145429"/>
    <x v="3"/>
    <d v="2014-07-22T00:00:00"/>
    <x v="262"/>
    <x v="1"/>
    <s v="SW-20455"/>
    <s v="Shaun Weien"/>
    <x v="0"/>
    <s v="United States"/>
    <s v="San Diego"/>
    <x v="1"/>
    <n v="92024"/>
    <x v="1"/>
    <s v="OFF-PA-10003205"/>
    <x v="1"/>
    <x v="10"/>
    <s v="Wirebound Message Forms, Four 2 3/4 x 5 Forms per Page, Pink Paper"/>
    <x v="4597"/>
    <n v="2"/>
    <n v="0"/>
    <n v="7.6798000000000002"/>
  </r>
  <r>
    <n v="6700"/>
    <s v="CA-2014-145429"/>
    <x v="3"/>
    <d v="2014-07-22T00:00:00"/>
    <x v="262"/>
    <x v="1"/>
    <s v="SW-20455"/>
    <s v="Shaun Weien"/>
    <x v="0"/>
    <s v="United States"/>
    <s v="San Diego"/>
    <x v="1"/>
    <n v="92024"/>
    <x v="1"/>
    <s v="FUR-CH-10000988"/>
    <x v="0"/>
    <x v="1"/>
    <s v="Hon Olson Stacker Stools"/>
    <x v="2284"/>
    <n v="2"/>
    <n v="0.2"/>
    <n v="22.529599999999995"/>
  </r>
  <r>
    <n v="6701"/>
    <s v="CA-2014-145429"/>
    <x v="3"/>
    <d v="2014-07-22T00:00:00"/>
    <x v="262"/>
    <x v="1"/>
    <s v="SW-20455"/>
    <s v="Shaun Weien"/>
    <x v="0"/>
    <s v="United States"/>
    <s v="San Diego"/>
    <x v="1"/>
    <n v="92024"/>
    <x v="1"/>
    <s v="OFF-BI-10001524"/>
    <x v="1"/>
    <x v="8"/>
    <s v="GBC Premium Transparent Covers with Diagonal Lined Pattern"/>
    <x v="4503"/>
    <n v="3"/>
    <n v="0.2"/>
    <n v="17.623199999999997"/>
  </r>
  <r>
    <n v="6702"/>
    <s v="CA-2012-153535"/>
    <x v="1"/>
    <d v="2012-05-20T00:00:00"/>
    <x v="1217"/>
    <x v="1"/>
    <s v="SG-20470"/>
    <s v="Sheri Gordon"/>
    <x v="0"/>
    <s v="United States"/>
    <s v="Wilson"/>
    <x v="3"/>
    <n v="27893"/>
    <x v="0"/>
    <s v="FUR-FU-10001986"/>
    <x v="0"/>
    <x v="5"/>
    <s v="Dana Fluorescent Magnifying Lamp, White, 36&quot;"/>
    <x v="4598"/>
    <n v="4"/>
    <n v="0.2"/>
    <n v="20.391999999999989"/>
  </r>
  <r>
    <n v="6703"/>
    <s v="CA-2012-153535"/>
    <x v="1"/>
    <d v="2012-05-20T00:00:00"/>
    <x v="1217"/>
    <x v="1"/>
    <s v="SG-20470"/>
    <s v="Sheri Gordon"/>
    <x v="0"/>
    <s v="United States"/>
    <s v="Wilson"/>
    <x v="3"/>
    <n v="27893"/>
    <x v="0"/>
    <s v="OFF-BI-10001031"/>
    <x v="1"/>
    <x v="8"/>
    <s v="Pressboard Data Binders by Wilson Jones"/>
    <x v="1697"/>
    <n v="4"/>
    <n v="0.7"/>
    <n v="-4.9127999999999989"/>
  </r>
  <r>
    <n v="6704"/>
    <s v="CA-2012-139164"/>
    <x v="1"/>
    <d v="2012-06-23T00:00:00"/>
    <x v="1218"/>
    <x v="1"/>
    <s v="CS-12355"/>
    <s v="Christine Sundaresam"/>
    <x v="0"/>
    <s v="United States"/>
    <s v="Long Beach"/>
    <x v="1"/>
    <n v="90805"/>
    <x v="1"/>
    <s v="TEC-PH-10002468"/>
    <x v="2"/>
    <x v="7"/>
    <s v="Plantronics CS 50-USB - headset - Convertible, Monaural"/>
    <x v="2075"/>
    <n v="2"/>
    <n v="0.2"/>
    <n v="19.03860000000001"/>
  </r>
  <r>
    <n v="6705"/>
    <s v="CA-2012-139164"/>
    <x v="1"/>
    <d v="2012-06-23T00:00:00"/>
    <x v="1218"/>
    <x v="1"/>
    <s v="CS-12355"/>
    <s v="Christine Sundaresam"/>
    <x v="0"/>
    <s v="United States"/>
    <s v="Long Beach"/>
    <x v="1"/>
    <n v="90805"/>
    <x v="1"/>
    <s v="OFF-FA-10003059"/>
    <x v="1"/>
    <x v="13"/>
    <s v="Assorted Color Push Pins"/>
    <x v="4599"/>
    <n v="3"/>
    <n v="0"/>
    <n v="1.7918999999999998"/>
  </r>
  <r>
    <n v="6706"/>
    <s v="CA-2012-139164"/>
    <x v="1"/>
    <d v="2012-06-23T00:00:00"/>
    <x v="1218"/>
    <x v="1"/>
    <s v="CS-12355"/>
    <s v="Christine Sundaresam"/>
    <x v="0"/>
    <s v="United States"/>
    <s v="Long Beach"/>
    <x v="1"/>
    <n v="90805"/>
    <x v="1"/>
    <s v="TEC-PH-10003931"/>
    <x v="2"/>
    <x v="7"/>
    <s v="JBL Micro Wireless Portable Bluetooth Speaker"/>
    <x v="166"/>
    <n v="3"/>
    <n v="0.2"/>
    <n v="8.998500000000007"/>
  </r>
  <r>
    <n v="6707"/>
    <s v="CA-2013-112277"/>
    <x v="0"/>
    <d v="2013-09-11T00:00:00"/>
    <x v="1219"/>
    <x v="1"/>
    <s v="SC-20695"/>
    <s v="Steve Chapman"/>
    <x v="1"/>
    <s v="United States"/>
    <s v="Fort Lauderdale"/>
    <x v="2"/>
    <n v="33311"/>
    <x v="0"/>
    <s v="TEC-PH-10003505"/>
    <x v="2"/>
    <x v="7"/>
    <s v="Geemarc AmpliPOWER60"/>
    <x v="4600"/>
    <n v="7"/>
    <n v="0.2"/>
    <n v="58.46399999999997"/>
  </r>
  <r>
    <n v="6708"/>
    <s v="CA-2011-167724"/>
    <x v="2"/>
    <d v="2011-04-13T00:00:00"/>
    <x v="1220"/>
    <x v="1"/>
    <s v="BF-11170"/>
    <s v="Ben Ferrer"/>
    <x v="2"/>
    <s v="United States"/>
    <s v="Baltimore"/>
    <x v="39"/>
    <n v="21215"/>
    <x v="3"/>
    <s v="OFF-LA-10002368"/>
    <x v="1"/>
    <x v="2"/>
    <s v="Avery 479"/>
    <x v="1507"/>
    <n v="3"/>
    <n v="0"/>
    <n v="3.6017999999999999"/>
  </r>
  <r>
    <n v="6709"/>
    <s v="CA-2012-123141"/>
    <x v="1"/>
    <d v="2012-11-14T00:00:00"/>
    <x v="765"/>
    <x v="1"/>
    <s v="GZ-14470"/>
    <s v="Gary Zandusky"/>
    <x v="0"/>
    <s v="United States"/>
    <s v="Rio Rancho"/>
    <x v="27"/>
    <n v="87124"/>
    <x v="1"/>
    <s v="FUR-CH-10004287"/>
    <x v="0"/>
    <x v="1"/>
    <s v="SAFCO Arco Folding Chair"/>
    <x v="2214"/>
    <n v="4"/>
    <n v="0.2"/>
    <n v="99.431999999999931"/>
  </r>
  <r>
    <n v="6710"/>
    <s v="CA-2012-123141"/>
    <x v="1"/>
    <d v="2012-11-14T00:00:00"/>
    <x v="765"/>
    <x v="1"/>
    <s v="GZ-14470"/>
    <s v="Gary Zandusky"/>
    <x v="0"/>
    <s v="United States"/>
    <s v="Rio Rancho"/>
    <x v="27"/>
    <n v="87124"/>
    <x v="1"/>
    <s v="FUR-CH-10001891"/>
    <x v="0"/>
    <x v="1"/>
    <s v="Global Deluxe Office Fabric Chairs"/>
    <x v="286"/>
    <n v="3"/>
    <n v="0.2"/>
    <n v="20.155800000000013"/>
  </r>
  <r>
    <n v="6711"/>
    <s v="CA-2013-149503"/>
    <x v="0"/>
    <d v="2013-12-10T00:00:00"/>
    <x v="485"/>
    <x v="2"/>
    <s v="SP-20650"/>
    <s v="Stephanie Phelps"/>
    <x v="1"/>
    <s v="United States"/>
    <s v="Stockton"/>
    <x v="1"/>
    <n v="95207"/>
    <x v="1"/>
    <s v="OFF-BI-10002133"/>
    <x v="1"/>
    <x v="8"/>
    <s v="Wilson Jones Elliptical Ring 3 1/2&quot; Capacity Binders, 800 sheets"/>
    <x v="4601"/>
    <n v="8"/>
    <n v="0.2"/>
    <n v="99.295999999999978"/>
  </r>
  <r>
    <n v="6712"/>
    <s v="CA-2014-163069"/>
    <x v="3"/>
    <d v="2014-08-19T00:00:00"/>
    <x v="783"/>
    <x v="0"/>
    <s v="PJ-19015"/>
    <s v="Pauline Johnson"/>
    <x v="0"/>
    <s v="United States"/>
    <s v="Columbus"/>
    <x v="24"/>
    <n v="43229"/>
    <x v="3"/>
    <s v="OFF-AR-10001419"/>
    <x v="1"/>
    <x v="6"/>
    <s v="Newell 325"/>
    <x v="4541"/>
    <n v="3"/>
    <n v="0.2"/>
    <n v="1.2389999999999994"/>
  </r>
  <r>
    <n v="6713"/>
    <s v="CA-2014-107629"/>
    <x v="3"/>
    <d v="2014-12-15T00:00:00"/>
    <x v="93"/>
    <x v="3"/>
    <s v="DB-13060"/>
    <s v="Dave Brooks"/>
    <x v="0"/>
    <s v="United States"/>
    <s v="Skokie"/>
    <x v="10"/>
    <n v="60076"/>
    <x v="2"/>
    <s v="FUR-FU-10002298"/>
    <x v="0"/>
    <x v="5"/>
    <s v="Rubbermaid ClusterMat Chairmats, Mat Size- 66&quot; x 60&quot;, Lip 20&quot; x 11&quot; -90 Degree Angle"/>
    <x v="4602"/>
    <n v="6"/>
    <n v="0.6"/>
    <n v="-292.98719999999997"/>
  </r>
  <r>
    <n v="6714"/>
    <s v="CA-2014-107629"/>
    <x v="3"/>
    <d v="2014-12-15T00:00:00"/>
    <x v="93"/>
    <x v="3"/>
    <s v="DB-13060"/>
    <s v="Dave Brooks"/>
    <x v="0"/>
    <s v="United States"/>
    <s v="Skokie"/>
    <x v="10"/>
    <n v="60076"/>
    <x v="2"/>
    <s v="FUR-FU-10004091"/>
    <x v="0"/>
    <x v="5"/>
    <s v="Howard Miller 13&quot; Diameter Goldtone Round Wall Clock"/>
    <x v="4603"/>
    <n v="3"/>
    <n v="0.6"/>
    <n v="-26.755799999999994"/>
  </r>
  <r>
    <n v="6715"/>
    <s v="CA-2014-107629"/>
    <x v="3"/>
    <d v="2014-12-15T00:00:00"/>
    <x v="93"/>
    <x v="3"/>
    <s v="DB-13060"/>
    <s v="Dave Brooks"/>
    <x v="0"/>
    <s v="United States"/>
    <s v="Skokie"/>
    <x v="10"/>
    <n v="60076"/>
    <x v="2"/>
    <s v="TEC-AC-10004510"/>
    <x v="2"/>
    <x v="11"/>
    <s v="Logitech Desktop MK120 Mouse and keyboard Combo"/>
    <x v="4604"/>
    <n v="3"/>
    <n v="0.2"/>
    <n v="-4.908000000000003"/>
  </r>
  <r>
    <n v="6716"/>
    <s v="CA-2014-107629"/>
    <x v="3"/>
    <d v="2014-12-15T00:00:00"/>
    <x v="93"/>
    <x v="3"/>
    <s v="DB-13060"/>
    <s v="Dave Brooks"/>
    <x v="0"/>
    <s v="United States"/>
    <s v="Skokie"/>
    <x v="10"/>
    <n v="60076"/>
    <x v="2"/>
    <s v="OFF-AR-10002987"/>
    <x v="1"/>
    <x v="6"/>
    <s v="Prismacolor Color Pencil Set"/>
    <x v="4605"/>
    <n v="6"/>
    <n v="0.2"/>
    <n v="24.998400000000011"/>
  </r>
  <r>
    <n v="6717"/>
    <s v="CA-2013-134789"/>
    <x v="0"/>
    <d v="2013-04-09T00:00:00"/>
    <x v="1221"/>
    <x v="1"/>
    <s v="CK-12325"/>
    <s v="Christine Kargatis"/>
    <x v="2"/>
    <s v="United States"/>
    <s v="Hot Springs"/>
    <x v="36"/>
    <n v="71901"/>
    <x v="0"/>
    <s v="OFF-FA-10002280"/>
    <x v="1"/>
    <x v="13"/>
    <s v="Advantus Plastic Paper Clips"/>
    <x v="59"/>
    <n v="6"/>
    <n v="0"/>
    <n v="14.399999999999999"/>
  </r>
  <r>
    <n v="6718"/>
    <s v="CA-2013-134789"/>
    <x v="0"/>
    <d v="2013-04-09T00:00:00"/>
    <x v="1221"/>
    <x v="1"/>
    <s v="CK-12325"/>
    <s v="Christine Kargatis"/>
    <x v="2"/>
    <s v="United States"/>
    <s v="Hot Springs"/>
    <x v="36"/>
    <n v="71901"/>
    <x v="0"/>
    <s v="OFF-PA-10001934"/>
    <x v="1"/>
    <x v="10"/>
    <s v="Xerox 1993"/>
    <x v="243"/>
    <n v="4"/>
    <n v="0"/>
    <n v="12.700800000000001"/>
  </r>
  <r>
    <n v="6719"/>
    <s v="CA-2013-134789"/>
    <x v="0"/>
    <d v="2013-04-09T00:00:00"/>
    <x v="1221"/>
    <x v="1"/>
    <s v="CK-12325"/>
    <s v="Christine Kargatis"/>
    <x v="2"/>
    <s v="United States"/>
    <s v="Hot Springs"/>
    <x v="36"/>
    <n v="71901"/>
    <x v="0"/>
    <s v="FUR-FU-10003268"/>
    <x v="0"/>
    <x v="5"/>
    <s v="Eldon Radial Chair Mat for Low to Medium Pile Carpets"/>
    <x v="4606"/>
    <n v="4"/>
    <n v="0"/>
    <n v="31.983999999999995"/>
  </r>
  <r>
    <n v="6720"/>
    <s v="CA-2013-130442"/>
    <x v="0"/>
    <d v="2013-12-17T00:00:00"/>
    <x v="292"/>
    <x v="2"/>
    <s v="SF-20065"/>
    <s v="Sandra Flanagan"/>
    <x v="0"/>
    <s v="United States"/>
    <s v="Goldsboro"/>
    <x v="3"/>
    <n v="27534"/>
    <x v="0"/>
    <s v="OFF-AP-10004859"/>
    <x v="1"/>
    <x v="9"/>
    <s v="Acco 6 Outlet Guardian Premium Surge Suppressor"/>
    <x v="4337"/>
    <n v="3"/>
    <n v="0.2"/>
    <n v="3.0576000000000008"/>
  </r>
  <r>
    <n v="6721"/>
    <s v="CA-2014-102974"/>
    <x v="3"/>
    <d v="2014-09-20T00:00:00"/>
    <x v="706"/>
    <x v="1"/>
    <s v="DP-13105"/>
    <s v="Dave Poirier"/>
    <x v="1"/>
    <s v="United States"/>
    <s v="Los Angeles"/>
    <x v="1"/>
    <n v="90032"/>
    <x v="1"/>
    <s v="TEC-AC-10000057"/>
    <x v="2"/>
    <x v="11"/>
    <s v="Microsoft Natural Ergonomic Keyboard 4000"/>
    <x v="179"/>
    <n v="5"/>
    <n v="0"/>
    <n v="31.489499999999992"/>
  </r>
  <r>
    <n v="6722"/>
    <s v="CA-2014-102974"/>
    <x v="3"/>
    <d v="2014-09-20T00:00:00"/>
    <x v="706"/>
    <x v="1"/>
    <s v="DP-13105"/>
    <s v="Dave Poirier"/>
    <x v="1"/>
    <s v="United States"/>
    <s v="Los Angeles"/>
    <x v="1"/>
    <n v="90032"/>
    <x v="1"/>
    <s v="OFF-AR-10000914"/>
    <x v="1"/>
    <x v="6"/>
    <s v="Boston 16765 Mini Stand Up Battery Pencil Sharpener"/>
    <x v="4607"/>
    <n v="2"/>
    <n v="0"/>
    <n v="6.0632000000000019"/>
  </r>
  <r>
    <n v="6723"/>
    <s v="CA-2014-102974"/>
    <x v="3"/>
    <d v="2014-09-20T00:00:00"/>
    <x v="706"/>
    <x v="1"/>
    <s v="DP-13105"/>
    <s v="Dave Poirier"/>
    <x v="1"/>
    <s v="United States"/>
    <s v="Los Angeles"/>
    <x v="1"/>
    <n v="90032"/>
    <x v="1"/>
    <s v="OFF-AR-10004956"/>
    <x v="1"/>
    <x v="6"/>
    <s v="Newell 33"/>
    <x v="80"/>
    <n v="3"/>
    <n v="0"/>
    <n v="4.8545999999999978"/>
  </r>
  <r>
    <n v="6724"/>
    <s v="US-2014-166394"/>
    <x v="3"/>
    <d v="2014-09-05T00:00:00"/>
    <x v="371"/>
    <x v="0"/>
    <s v="VM-21835"/>
    <s v="Vivian Mathis"/>
    <x v="0"/>
    <s v="United States"/>
    <s v="Nashua"/>
    <x v="38"/>
    <n v="3060"/>
    <x v="3"/>
    <s v="OFF-FA-10001843"/>
    <x v="1"/>
    <x v="13"/>
    <s v="Staples"/>
    <x v="1471"/>
    <n v="6"/>
    <n v="0"/>
    <n v="6.9654000000000007"/>
  </r>
  <r>
    <n v="6725"/>
    <s v="CA-2013-128811"/>
    <x v="0"/>
    <d v="2013-09-13T00:00:00"/>
    <x v="1069"/>
    <x v="1"/>
    <s v="SF-20200"/>
    <s v="Sarah Foster"/>
    <x v="0"/>
    <s v="United States"/>
    <s v="Seattle"/>
    <x v="4"/>
    <n v="98103"/>
    <x v="1"/>
    <s v="OFF-FA-10000585"/>
    <x v="1"/>
    <x v="13"/>
    <s v="OIC Bulk Pack Metal Binder Clips"/>
    <x v="4608"/>
    <n v="3"/>
    <n v="0"/>
    <n v="4.8162000000000003"/>
  </r>
  <r>
    <n v="6726"/>
    <s v="CA-2013-128811"/>
    <x v="0"/>
    <d v="2013-09-13T00:00:00"/>
    <x v="1069"/>
    <x v="1"/>
    <s v="SF-20200"/>
    <s v="Sarah Foster"/>
    <x v="0"/>
    <s v="United States"/>
    <s v="Seattle"/>
    <x v="4"/>
    <n v="98103"/>
    <x v="1"/>
    <s v="OFF-LA-10003720"/>
    <x v="1"/>
    <x v="2"/>
    <s v="Avery 487"/>
    <x v="469"/>
    <n v="3"/>
    <n v="0"/>
    <n v="5.2028999999999996"/>
  </r>
  <r>
    <n v="6727"/>
    <s v="CA-2013-128811"/>
    <x v="0"/>
    <d v="2013-09-13T00:00:00"/>
    <x v="1069"/>
    <x v="1"/>
    <s v="SF-20200"/>
    <s v="Sarah Foster"/>
    <x v="0"/>
    <s v="United States"/>
    <s v="Seattle"/>
    <x v="4"/>
    <n v="98103"/>
    <x v="1"/>
    <s v="OFF-BI-10000301"/>
    <x v="1"/>
    <x v="8"/>
    <s v="GBC Instant Report Kit"/>
    <x v="4609"/>
    <n v="4"/>
    <n v="0.2"/>
    <n v="7.7639999999999993"/>
  </r>
  <r>
    <n v="6728"/>
    <s v="CA-2014-145443"/>
    <x v="3"/>
    <d v="2014-08-11T00:00:00"/>
    <x v="719"/>
    <x v="0"/>
    <s v="SC-20695"/>
    <s v="Steve Chapman"/>
    <x v="1"/>
    <s v="United States"/>
    <s v="Richmond"/>
    <x v="14"/>
    <n v="47374"/>
    <x v="2"/>
    <s v="OFF-PA-10003302"/>
    <x v="1"/>
    <x v="10"/>
    <s v="Xerox 1906"/>
    <x v="932"/>
    <n v="5"/>
    <n v="0"/>
    <n v="83.283999999999992"/>
  </r>
  <r>
    <n v="6729"/>
    <s v="CA-2013-165827"/>
    <x v="0"/>
    <d v="2013-11-05T00:00:00"/>
    <x v="333"/>
    <x v="1"/>
    <s v="MF-17665"/>
    <s v="Maureen Fritzler"/>
    <x v="1"/>
    <s v="United States"/>
    <s v="Miami"/>
    <x v="2"/>
    <n v="33180"/>
    <x v="0"/>
    <s v="FUR-FU-10001889"/>
    <x v="0"/>
    <x v="5"/>
    <s v="Ultra Door Pull Handle"/>
    <x v="4610"/>
    <n v="6"/>
    <n v="0.2"/>
    <n v="8.2055999999999987"/>
  </r>
  <r>
    <n v="6730"/>
    <s v="CA-2012-156734"/>
    <x v="1"/>
    <d v="2012-06-18T00:00:00"/>
    <x v="403"/>
    <x v="2"/>
    <s v="BV-11245"/>
    <s v="Benjamin Venier"/>
    <x v="1"/>
    <s v="United States"/>
    <s v="Smyrna"/>
    <x v="18"/>
    <n v="37167"/>
    <x v="0"/>
    <s v="OFF-BI-10002982"/>
    <x v="1"/>
    <x v="8"/>
    <s v="Avery Self-Adhesive Photo Pockets for Polaroid Photos"/>
    <x v="4611"/>
    <n v="3"/>
    <n v="0.7"/>
    <n v="-4.4945999999999984"/>
  </r>
  <r>
    <n v="6731"/>
    <s v="CA-2012-156734"/>
    <x v="1"/>
    <d v="2012-06-18T00:00:00"/>
    <x v="403"/>
    <x v="2"/>
    <s v="BV-11245"/>
    <s v="Benjamin Venier"/>
    <x v="1"/>
    <s v="United States"/>
    <s v="Smyrna"/>
    <x v="18"/>
    <n v="37167"/>
    <x v="0"/>
    <s v="FUR-CH-10002965"/>
    <x v="0"/>
    <x v="1"/>
    <s v="Global Leather Highback Executive Chair with Pneumatic Height Adjustment, Black"/>
    <x v="4612"/>
    <n v="4"/>
    <n v="0.2"/>
    <n v="56.274400000000014"/>
  </r>
  <r>
    <n v="6732"/>
    <s v="CA-2012-156734"/>
    <x v="1"/>
    <d v="2012-06-18T00:00:00"/>
    <x v="403"/>
    <x v="2"/>
    <s v="BV-11245"/>
    <s v="Benjamin Venier"/>
    <x v="1"/>
    <s v="United States"/>
    <s v="Smyrna"/>
    <x v="18"/>
    <n v="37167"/>
    <x v="0"/>
    <s v="OFF-PA-10001937"/>
    <x v="1"/>
    <x v="10"/>
    <s v="Xerox 21"/>
    <x v="561"/>
    <n v="4"/>
    <n v="0.2"/>
    <n v="7.2576000000000001"/>
  </r>
  <r>
    <n v="6733"/>
    <s v="CA-2011-120096"/>
    <x v="2"/>
    <d v="2011-07-04T00:00:00"/>
    <x v="1222"/>
    <x v="2"/>
    <s v="KE-16420"/>
    <s v="Katrina Edelman"/>
    <x v="1"/>
    <s v="United States"/>
    <s v="Aurora"/>
    <x v="22"/>
    <n v="80013"/>
    <x v="1"/>
    <s v="OFF-PA-10001977"/>
    <x v="1"/>
    <x v="10"/>
    <s v="Xerox 194"/>
    <x v="3479"/>
    <n v="4"/>
    <n v="0.2"/>
    <n v="62.137599999999992"/>
  </r>
  <r>
    <n v="6734"/>
    <s v="CA-2011-120096"/>
    <x v="2"/>
    <d v="2011-07-04T00:00:00"/>
    <x v="1222"/>
    <x v="2"/>
    <s v="KE-16420"/>
    <s v="Katrina Edelman"/>
    <x v="1"/>
    <s v="United States"/>
    <s v="Aurora"/>
    <x v="22"/>
    <n v="80013"/>
    <x v="1"/>
    <s v="OFF-AP-10000692"/>
    <x v="1"/>
    <x v="9"/>
    <s v="Fellowes Mighty 8 Compact Surge Protector"/>
    <x v="4613"/>
    <n v="2"/>
    <n v="0.2"/>
    <n v="3.2432000000000016"/>
  </r>
  <r>
    <n v="6735"/>
    <s v="CA-2012-141754"/>
    <x v="1"/>
    <d v="2012-12-20T00:00:00"/>
    <x v="603"/>
    <x v="1"/>
    <s v="EM-14200"/>
    <s v="Evan Minnotte"/>
    <x v="2"/>
    <s v="United States"/>
    <s v="Miami"/>
    <x v="2"/>
    <n v="33142"/>
    <x v="0"/>
    <s v="OFF-LA-10004093"/>
    <x v="1"/>
    <x v="2"/>
    <s v="Avery 486"/>
    <x v="3280"/>
    <n v="2"/>
    <n v="0.2"/>
    <n v="3.9473999999999996"/>
  </r>
  <r>
    <n v="6736"/>
    <s v="CA-2013-123358"/>
    <x v="0"/>
    <d v="2013-04-11T00:00:00"/>
    <x v="229"/>
    <x v="1"/>
    <s v="BT-11680"/>
    <s v="Brian Thompson"/>
    <x v="0"/>
    <s v="United States"/>
    <s v="San Francisco"/>
    <x v="1"/>
    <n v="94122"/>
    <x v="1"/>
    <s v="OFF-AP-10004980"/>
    <x v="1"/>
    <x v="9"/>
    <s v="3M Replacement Filter for Office Air Cleaner for 20' x 33' Room"/>
    <x v="4614"/>
    <n v="3"/>
    <n v="0"/>
    <n v="44.366400000000006"/>
  </r>
  <r>
    <n v="6737"/>
    <s v="CA-2013-123358"/>
    <x v="0"/>
    <d v="2013-04-11T00:00:00"/>
    <x v="229"/>
    <x v="1"/>
    <s v="BT-11680"/>
    <s v="Brian Thompson"/>
    <x v="0"/>
    <s v="United States"/>
    <s v="San Francisco"/>
    <x v="1"/>
    <n v="94122"/>
    <x v="1"/>
    <s v="OFF-ST-10001932"/>
    <x v="1"/>
    <x v="4"/>
    <s v="Fellowes Staxonsteel Drawer Files"/>
    <x v="4404"/>
    <n v="3"/>
    <n v="0"/>
    <n v="81.131400000000014"/>
  </r>
  <r>
    <n v="6738"/>
    <s v="CA-2013-123358"/>
    <x v="0"/>
    <d v="2013-04-11T00:00:00"/>
    <x v="229"/>
    <x v="1"/>
    <s v="BT-11680"/>
    <s v="Brian Thompson"/>
    <x v="0"/>
    <s v="United States"/>
    <s v="San Francisco"/>
    <x v="1"/>
    <n v="94122"/>
    <x v="1"/>
    <s v="OFF-ST-10000636"/>
    <x v="1"/>
    <x v="4"/>
    <s v="Rogers Profile Extra Capacity Storage Tub"/>
    <x v="4615"/>
    <n v="9"/>
    <n v="0"/>
    <n v="6.0263999999999918"/>
  </r>
  <r>
    <n v="6739"/>
    <s v="CA-2013-123358"/>
    <x v="0"/>
    <d v="2013-04-11T00:00:00"/>
    <x v="229"/>
    <x v="1"/>
    <s v="BT-11680"/>
    <s v="Brian Thompson"/>
    <x v="0"/>
    <s v="United States"/>
    <s v="San Francisco"/>
    <x v="1"/>
    <n v="94122"/>
    <x v="1"/>
    <s v="OFF-BI-10000069"/>
    <x v="1"/>
    <x v="8"/>
    <s v="GBC Prepunched Paper, 19-Hole, for Binding Systems, 24-lb"/>
    <x v="4616"/>
    <n v="4"/>
    <n v="0.2"/>
    <n v="15.610399999999993"/>
  </r>
  <r>
    <n v="6740"/>
    <s v="CA-2011-144029"/>
    <x v="2"/>
    <d v="2011-05-26T00:00:00"/>
    <x v="1223"/>
    <x v="1"/>
    <s v="MM-18055"/>
    <s v="Michelle Moray"/>
    <x v="0"/>
    <s v="United States"/>
    <s v="Chicago"/>
    <x v="10"/>
    <n v="60623"/>
    <x v="2"/>
    <s v="OFF-ST-10001837"/>
    <x v="1"/>
    <x v="4"/>
    <s v="SAFCO Mobile Desk Side File, Wire Frame"/>
    <x v="4617"/>
    <n v="3"/>
    <n v="0.2"/>
    <n v="7.6968000000000032"/>
  </r>
  <r>
    <n v="6741"/>
    <s v="CA-2011-144029"/>
    <x v="2"/>
    <d v="2011-05-26T00:00:00"/>
    <x v="1223"/>
    <x v="1"/>
    <s v="MM-18055"/>
    <s v="Michelle Moray"/>
    <x v="0"/>
    <s v="United States"/>
    <s v="Chicago"/>
    <x v="10"/>
    <n v="60623"/>
    <x v="2"/>
    <s v="FUR-CH-10003981"/>
    <x v="0"/>
    <x v="1"/>
    <s v="Global Commerce Series Low-Back Swivel/Tilt Chairs"/>
    <x v="4618"/>
    <n v="2"/>
    <n v="0.3"/>
    <n v="-5.1396000000000583"/>
  </r>
  <r>
    <n v="6742"/>
    <s v="CA-2011-144029"/>
    <x v="2"/>
    <d v="2011-05-26T00:00:00"/>
    <x v="1223"/>
    <x v="1"/>
    <s v="MM-18055"/>
    <s v="Michelle Moray"/>
    <x v="0"/>
    <s v="United States"/>
    <s v="Chicago"/>
    <x v="10"/>
    <n v="60623"/>
    <x v="2"/>
    <s v="OFF-AR-10000716"/>
    <x v="1"/>
    <x v="6"/>
    <s v="DIXON Ticonderoga Erasable Checking Pencils"/>
    <x v="2569"/>
    <n v="3"/>
    <n v="0.2"/>
    <n v="3.1806000000000005"/>
  </r>
  <r>
    <n v="6743"/>
    <s v="US-2014-101784"/>
    <x v="3"/>
    <d v="2014-07-07T00:00:00"/>
    <x v="513"/>
    <x v="1"/>
    <s v="PO-18850"/>
    <s v="Patrick O'Brill"/>
    <x v="0"/>
    <s v="United States"/>
    <s v="Los Angeles"/>
    <x v="1"/>
    <n v="90008"/>
    <x v="1"/>
    <s v="FUR-CH-10001146"/>
    <x v="0"/>
    <x v="1"/>
    <s v="Global Task Chair, Black"/>
    <x v="4619"/>
    <n v="3"/>
    <n v="0.2"/>
    <n v="-13.740299999999994"/>
  </r>
  <r>
    <n v="6744"/>
    <s v="CA-2012-156923"/>
    <x v="1"/>
    <d v="2012-02-16T00:00:00"/>
    <x v="1224"/>
    <x v="1"/>
    <s v="SP-20860"/>
    <s v="Sung Pak"/>
    <x v="1"/>
    <s v="United States"/>
    <s v="Dover"/>
    <x v="38"/>
    <n v="3820"/>
    <x v="3"/>
    <s v="OFF-PA-10002751"/>
    <x v="1"/>
    <x v="10"/>
    <s v="Xerox 1920"/>
    <x v="1211"/>
    <n v="6"/>
    <n v="0"/>
    <n v="16.146000000000001"/>
  </r>
  <r>
    <n v="6745"/>
    <s v="CA-2014-111269"/>
    <x v="3"/>
    <d v="2014-06-17T00:00:00"/>
    <x v="812"/>
    <x v="0"/>
    <s v="CS-12355"/>
    <s v="Christine Sundaresam"/>
    <x v="0"/>
    <s v="United States"/>
    <s v="Dublin"/>
    <x v="24"/>
    <n v="43017"/>
    <x v="3"/>
    <s v="TEC-AC-10001606"/>
    <x v="2"/>
    <x v="11"/>
    <s v="Logitech Wireless Performance Mouse MX for PC and Mac"/>
    <x v="4620"/>
    <n v="6"/>
    <n v="0.2"/>
    <n v="107.98920000000001"/>
  </r>
  <r>
    <n v="6746"/>
    <s v="CA-2014-111269"/>
    <x v="3"/>
    <d v="2014-06-17T00:00:00"/>
    <x v="812"/>
    <x v="0"/>
    <s v="CS-12355"/>
    <s v="Christine Sundaresam"/>
    <x v="0"/>
    <s v="United States"/>
    <s v="Dublin"/>
    <x v="24"/>
    <n v="43017"/>
    <x v="3"/>
    <s v="OFF-AR-10001427"/>
    <x v="1"/>
    <x v="6"/>
    <s v="Newell 330"/>
    <x v="100"/>
    <n v="5"/>
    <n v="0.2"/>
    <n v="1.7940000000000005"/>
  </r>
  <r>
    <n v="6747"/>
    <s v="CA-2014-159156"/>
    <x v="3"/>
    <d v="2014-11-14T00:00:00"/>
    <x v="38"/>
    <x v="2"/>
    <s v="KB-16600"/>
    <s v="Ken Brennan"/>
    <x v="1"/>
    <s v="United States"/>
    <s v="New York City"/>
    <x v="15"/>
    <n v="10009"/>
    <x v="3"/>
    <s v="TEC-PH-10004389"/>
    <x v="2"/>
    <x v="7"/>
    <s v="Nokia Lumia 925"/>
    <x v="3211"/>
    <n v="5"/>
    <n v="0"/>
    <n v="163.78700000000003"/>
  </r>
  <r>
    <n v="6748"/>
    <s v="CA-2014-100230"/>
    <x v="3"/>
    <d v="2014-12-12T00:00:00"/>
    <x v="159"/>
    <x v="1"/>
    <s v="AA-10375"/>
    <s v="Allen Armold"/>
    <x v="0"/>
    <s v="United States"/>
    <s v="New York City"/>
    <x v="15"/>
    <n v="10035"/>
    <x v="3"/>
    <s v="OFF-BI-10002498"/>
    <x v="1"/>
    <x v="8"/>
    <s v="Clear Mylar Reinforcing Strips"/>
    <x v="3652"/>
    <n v="1"/>
    <n v="0.2"/>
    <n v="5.0462999999999996"/>
  </r>
  <r>
    <n v="6749"/>
    <s v="CA-2014-100230"/>
    <x v="3"/>
    <d v="2014-12-12T00:00:00"/>
    <x v="159"/>
    <x v="1"/>
    <s v="AA-10375"/>
    <s v="Allen Armold"/>
    <x v="0"/>
    <s v="United States"/>
    <s v="New York City"/>
    <x v="15"/>
    <n v="10035"/>
    <x v="3"/>
    <s v="OFF-PA-10002245"/>
    <x v="1"/>
    <x v="10"/>
    <s v="Xerox 1895"/>
    <x v="1465"/>
    <n v="3"/>
    <n v="0"/>
    <n v="8.0730000000000004"/>
  </r>
  <r>
    <n v="6750"/>
    <s v="CA-2014-100230"/>
    <x v="3"/>
    <d v="2014-12-12T00:00:00"/>
    <x v="159"/>
    <x v="1"/>
    <s v="AA-10375"/>
    <s v="Allen Armold"/>
    <x v="0"/>
    <s v="United States"/>
    <s v="New York City"/>
    <x v="15"/>
    <n v="10035"/>
    <x v="3"/>
    <s v="TEC-PH-10004522"/>
    <x v="2"/>
    <x v="7"/>
    <s v="Dexim XPower Skin Super-Thin Power Case for iPhone 5 - Black"/>
    <x v="4621"/>
    <n v="2"/>
    <n v="0"/>
    <n v="29.245000000000005"/>
  </r>
  <r>
    <n v="6751"/>
    <s v="CA-2013-154767"/>
    <x v="0"/>
    <d v="2013-06-29T00:00:00"/>
    <x v="991"/>
    <x v="0"/>
    <s v="BP-11155"/>
    <s v="Becky Pak"/>
    <x v="0"/>
    <s v="United States"/>
    <s v="Paterson"/>
    <x v="30"/>
    <n v="7501"/>
    <x v="3"/>
    <s v="FUR-CH-10003535"/>
    <x v="0"/>
    <x v="1"/>
    <s v="Global Armless Task Chair, Royal Blue"/>
    <x v="4331"/>
    <n v="2"/>
    <n v="0"/>
    <n v="20.733199999999997"/>
  </r>
  <r>
    <n v="6752"/>
    <s v="CA-2013-154767"/>
    <x v="0"/>
    <d v="2013-06-29T00:00:00"/>
    <x v="991"/>
    <x v="0"/>
    <s v="BP-11155"/>
    <s v="Becky Pak"/>
    <x v="0"/>
    <s v="United States"/>
    <s v="Paterson"/>
    <x v="30"/>
    <n v="7501"/>
    <x v="3"/>
    <s v="OFF-AP-10000595"/>
    <x v="1"/>
    <x v="9"/>
    <s v="Disposable Triple-Filter Dust Bags"/>
    <x v="4622"/>
    <n v="2"/>
    <n v="0"/>
    <n v="2.2724000000000002"/>
  </r>
  <r>
    <n v="6753"/>
    <s v="CA-2013-154767"/>
    <x v="0"/>
    <d v="2013-06-29T00:00:00"/>
    <x v="991"/>
    <x v="0"/>
    <s v="BP-11155"/>
    <s v="Becky Pak"/>
    <x v="0"/>
    <s v="United States"/>
    <s v="Paterson"/>
    <x v="30"/>
    <n v="7501"/>
    <x v="3"/>
    <s v="OFF-PA-10003039"/>
    <x v="1"/>
    <x v="10"/>
    <s v="Xerox 1960"/>
    <x v="1168"/>
    <n v="2"/>
    <n v="0"/>
    <n v="27.881999999999998"/>
  </r>
  <r>
    <n v="6754"/>
    <s v="CA-2013-154767"/>
    <x v="0"/>
    <d v="2013-06-29T00:00:00"/>
    <x v="991"/>
    <x v="0"/>
    <s v="BP-11155"/>
    <s v="Becky Pak"/>
    <x v="0"/>
    <s v="United States"/>
    <s v="Paterson"/>
    <x v="30"/>
    <n v="7501"/>
    <x v="3"/>
    <s v="OFF-BI-10002003"/>
    <x v="1"/>
    <x v="8"/>
    <s v="Ibico Presentation Index for Binding Systems"/>
    <x v="4623"/>
    <n v="2"/>
    <n v="0"/>
    <n v="3.7412000000000001"/>
  </r>
  <r>
    <n v="6755"/>
    <s v="CA-2013-154767"/>
    <x v="0"/>
    <d v="2013-06-29T00:00:00"/>
    <x v="991"/>
    <x v="0"/>
    <s v="BP-11155"/>
    <s v="Becky Pak"/>
    <x v="0"/>
    <s v="United States"/>
    <s v="Paterson"/>
    <x v="30"/>
    <n v="7501"/>
    <x v="3"/>
    <s v="OFF-AP-10002311"/>
    <x v="1"/>
    <x v="9"/>
    <s v="Holmes Replacement Filter for HEPA Air Cleaner, Very Large Room, HEPA Filter"/>
    <x v="4624"/>
    <n v="4"/>
    <n v="0"/>
    <n v="121.10560000000001"/>
  </r>
  <r>
    <n v="6756"/>
    <s v="CA-2014-124205"/>
    <x v="3"/>
    <d v="2014-09-16T00:00:00"/>
    <x v="184"/>
    <x v="1"/>
    <s v="TC-21145"/>
    <s v="Theresa Coyne"/>
    <x v="1"/>
    <s v="United States"/>
    <s v="Lakewood"/>
    <x v="30"/>
    <n v="8701"/>
    <x v="3"/>
    <s v="FUR-FU-10002445"/>
    <x v="0"/>
    <x v="5"/>
    <s v="DAX Two-Tone Rosewood/Black Document Frame, Desktop, 5 x 7"/>
    <x v="4625"/>
    <n v="5"/>
    <n v="0"/>
    <n v="18.960000000000004"/>
  </r>
  <r>
    <n v="6757"/>
    <s v="CA-2014-124205"/>
    <x v="3"/>
    <d v="2014-09-16T00:00:00"/>
    <x v="184"/>
    <x v="1"/>
    <s v="TC-21145"/>
    <s v="Theresa Coyne"/>
    <x v="1"/>
    <s v="United States"/>
    <s v="Lakewood"/>
    <x v="30"/>
    <n v="8701"/>
    <x v="3"/>
    <s v="FUR-CH-10003606"/>
    <x v="0"/>
    <x v="1"/>
    <s v="SAFCO Folding Chair Trolley"/>
    <x v="4626"/>
    <n v="4"/>
    <n v="0"/>
    <n v="143.62880000000001"/>
  </r>
  <r>
    <n v="6758"/>
    <s v="CA-2014-124205"/>
    <x v="3"/>
    <d v="2014-09-16T00:00:00"/>
    <x v="184"/>
    <x v="1"/>
    <s v="TC-21145"/>
    <s v="Theresa Coyne"/>
    <x v="1"/>
    <s v="United States"/>
    <s v="Lakewood"/>
    <x v="30"/>
    <n v="8701"/>
    <x v="3"/>
    <s v="TEC-PH-10002115"/>
    <x v="2"/>
    <x v="7"/>
    <s v="Plantronics 81402"/>
    <x v="4627"/>
    <n v="6"/>
    <n v="0"/>
    <n v="102.94440000000002"/>
  </r>
  <r>
    <n v="6759"/>
    <s v="CA-2014-124205"/>
    <x v="3"/>
    <d v="2014-09-16T00:00:00"/>
    <x v="184"/>
    <x v="1"/>
    <s v="TC-21145"/>
    <s v="Theresa Coyne"/>
    <x v="1"/>
    <s v="United States"/>
    <s v="Lakewood"/>
    <x v="30"/>
    <n v="8701"/>
    <x v="3"/>
    <s v="OFF-ST-10000934"/>
    <x v="1"/>
    <x v="4"/>
    <s v="Contico 72&quot;H Heavy-Duty Storage System"/>
    <x v="3411"/>
    <n v="2"/>
    <n v="0"/>
    <n v="0"/>
  </r>
  <r>
    <n v="6760"/>
    <s v="CA-2014-165715"/>
    <x v="3"/>
    <d v="2014-12-03T00:00:00"/>
    <x v="274"/>
    <x v="1"/>
    <s v="BG-11035"/>
    <s v="Barry Gonzalez"/>
    <x v="0"/>
    <s v="United States"/>
    <s v="Greensboro"/>
    <x v="3"/>
    <n v="27405"/>
    <x v="0"/>
    <s v="OFF-AR-10003903"/>
    <x v="1"/>
    <x v="6"/>
    <s v="Sanford 52201 APSCO Electric Pencil Sharpener"/>
    <x v="3388"/>
    <n v="1"/>
    <n v="0.2"/>
    <n v="2.4581999999999997"/>
  </r>
  <r>
    <n v="6761"/>
    <s v="CA-2014-100636"/>
    <x v="3"/>
    <d v="2014-06-27T00:00:00"/>
    <x v="569"/>
    <x v="1"/>
    <s v="DO-13435"/>
    <s v="Denny Ordway"/>
    <x v="0"/>
    <s v="United States"/>
    <s v="New York City"/>
    <x v="15"/>
    <n v="10035"/>
    <x v="3"/>
    <s v="OFF-ST-10004123"/>
    <x v="1"/>
    <x v="4"/>
    <s v="Safco Industrial Wire Shelving System"/>
    <x v="1050"/>
    <n v="3"/>
    <n v="0"/>
    <n v="0"/>
  </r>
  <r>
    <n v="6762"/>
    <s v="CA-2013-162943"/>
    <x v="0"/>
    <d v="2013-07-25T00:00:00"/>
    <x v="1050"/>
    <x v="0"/>
    <s v="DB-12970"/>
    <s v="Darren Budd"/>
    <x v="1"/>
    <s v="United States"/>
    <s v="New York City"/>
    <x v="15"/>
    <n v="10035"/>
    <x v="3"/>
    <s v="FUR-CH-10001708"/>
    <x v="0"/>
    <x v="1"/>
    <s v="Office Star - Contemporary Swivel Chair with Padded Adjustable Arms and Flex Back"/>
    <x v="4628"/>
    <n v="2"/>
    <n v="0.1"/>
    <n v="31.015599999999978"/>
  </r>
  <r>
    <n v="6763"/>
    <s v="CA-2013-144764"/>
    <x v="0"/>
    <d v="2013-09-03T00:00:00"/>
    <x v="1054"/>
    <x v="1"/>
    <s v="RL-19615"/>
    <s v="Rob Lucas"/>
    <x v="0"/>
    <s v="United States"/>
    <s v="Chicago"/>
    <x v="10"/>
    <n v="60623"/>
    <x v="2"/>
    <s v="OFF-LA-10000240"/>
    <x v="1"/>
    <x v="2"/>
    <s v="Self-Adhesive Address Labels for Typewriters by Universal"/>
    <x v="3204"/>
    <n v="5"/>
    <n v="0.2"/>
    <n v="9.8685000000000009"/>
  </r>
  <r>
    <n v="6764"/>
    <s v="CA-2013-144764"/>
    <x v="0"/>
    <d v="2013-09-03T00:00:00"/>
    <x v="1054"/>
    <x v="1"/>
    <s v="RL-19615"/>
    <s v="Rob Lucas"/>
    <x v="0"/>
    <s v="United States"/>
    <s v="Chicago"/>
    <x v="10"/>
    <n v="60623"/>
    <x v="2"/>
    <s v="OFF-ST-10002485"/>
    <x v="1"/>
    <x v="4"/>
    <s v="Rogers Deluxe File Chest"/>
    <x v="2083"/>
    <n v="2"/>
    <n v="0.2"/>
    <n v="-8.3524000000000012"/>
  </r>
  <r>
    <n v="6765"/>
    <s v="CA-2013-144764"/>
    <x v="0"/>
    <d v="2013-09-03T00:00:00"/>
    <x v="1054"/>
    <x v="1"/>
    <s v="RL-19615"/>
    <s v="Rob Lucas"/>
    <x v="0"/>
    <s v="United States"/>
    <s v="Chicago"/>
    <x v="10"/>
    <n v="60623"/>
    <x v="2"/>
    <s v="TEC-MA-10003230"/>
    <x v="2"/>
    <x v="15"/>
    <s v="Okidata C610n Printer"/>
    <x v="4629"/>
    <n v="3"/>
    <n v="0.3"/>
    <n v="-19.470000000000141"/>
  </r>
  <r>
    <n v="6766"/>
    <s v="CA-2014-100615"/>
    <x v="3"/>
    <d v="2014-04-21T00:00:00"/>
    <x v="321"/>
    <x v="1"/>
    <s v="SJ-20215"/>
    <s v="Sarah Jordon"/>
    <x v="0"/>
    <s v="United States"/>
    <s v="Chicago"/>
    <x v="10"/>
    <n v="60653"/>
    <x v="2"/>
    <s v="FUR-CH-10002602"/>
    <x v="0"/>
    <x v="1"/>
    <s v="DMI Arturo Collection Mission-style Design Wood Chair"/>
    <x v="2613"/>
    <n v="3"/>
    <n v="0.3"/>
    <n v="-18.117599999999996"/>
  </r>
  <r>
    <n v="6767"/>
    <s v="CA-2014-100615"/>
    <x v="3"/>
    <d v="2014-04-21T00:00:00"/>
    <x v="321"/>
    <x v="1"/>
    <s v="SJ-20215"/>
    <s v="Sarah Jordon"/>
    <x v="0"/>
    <s v="United States"/>
    <s v="Chicago"/>
    <x v="10"/>
    <n v="60653"/>
    <x v="2"/>
    <s v="OFF-AR-10001683"/>
    <x v="1"/>
    <x v="6"/>
    <s v="Lumber Crayons"/>
    <x v="33"/>
    <n v="2"/>
    <n v="0.2"/>
    <n v="3.5460000000000007"/>
  </r>
  <r>
    <n v="6768"/>
    <s v="CA-2014-100615"/>
    <x v="3"/>
    <d v="2014-04-21T00:00:00"/>
    <x v="321"/>
    <x v="1"/>
    <s v="SJ-20215"/>
    <s v="Sarah Jordon"/>
    <x v="0"/>
    <s v="United States"/>
    <s v="Chicago"/>
    <x v="10"/>
    <n v="60653"/>
    <x v="2"/>
    <s v="FUR-FU-10002456"/>
    <x v="0"/>
    <x v="5"/>
    <s v="Master Caster Door Stop, Large Neon Orange"/>
    <x v="4630"/>
    <n v="5"/>
    <n v="0.6"/>
    <n v="-6.1879999999999988"/>
  </r>
  <r>
    <n v="6769"/>
    <s v="CA-2011-109302"/>
    <x v="2"/>
    <d v="2011-08-12T00:00:00"/>
    <x v="128"/>
    <x v="1"/>
    <s v="CS-12175"/>
    <s v="Charles Sheldon"/>
    <x v="1"/>
    <s v="United States"/>
    <s v="Lakewood"/>
    <x v="30"/>
    <n v="8701"/>
    <x v="3"/>
    <s v="OFF-BI-10002854"/>
    <x v="1"/>
    <x v="8"/>
    <s v="Performers Binder/Pad Holder, Black"/>
    <x v="4631"/>
    <n v="7"/>
    <n v="0"/>
    <n v="98.105000000000004"/>
  </r>
  <r>
    <n v="6770"/>
    <s v="CA-2014-139787"/>
    <x v="3"/>
    <d v="2014-09-20T00:00:00"/>
    <x v="19"/>
    <x v="1"/>
    <s v="JP-16135"/>
    <s v="Julie Prescott"/>
    <x v="2"/>
    <s v="United States"/>
    <s v="Columbus"/>
    <x v="32"/>
    <n v="31907"/>
    <x v="0"/>
    <s v="OFF-AR-10002445"/>
    <x v="1"/>
    <x v="6"/>
    <s v="SANFORD Major Accent Highlighters"/>
    <x v="3826"/>
    <n v="5"/>
    <n v="0"/>
    <n v="13.452000000000002"/>
  </r>
  <r>
    <n v="6771"/>
    <s v="CA-2014-139402"/>
    <x v="3"/>
    <d v="2014-12-10T00:00:00"/>
    <x v="114"/>
    <x v="1"/>
    <s v="NC-18535"/>
    <s v="Nick Crebassa"/>
    <x v="1"/>
    <s v="United States"/>
    <s v="Phoenix"/>
    <x v="16"/>
    <n v="85023"/>
    <x v="1"/>
    <s v="OFF-PA-10004359"/>
    <x v="1"/>
    <x v="10"/>
    <s v="Multicolor Computer Printout Paper"/>
    <x v="1257"/>
    <n v="5"/>
    <n v="0.2"/>
    <n v="146.79"/>
  </r>
  <r>
    <n v="6772"/>
    <s v="CA-2014-139402"/>
    <x v="3"/>
    <d v="2014-12-10T00:00:00"/>
    <x v="114"/>
    <x v="1"/>
    <s v="NC-18535"/>
    <s v="Nick Crebassa"/>
    <x v="1"/>
    <s v="United States"/>
    <s v="Phoenix"/>
    <x v="16"/>
    <n v="85023"/>
    <x v="1"/>
    <s v="OFF-BI-10000279"/>
    <x v="1"/>
    <x v="8"/>
    <s v="Acco Recycled 2&quot; Capacity Laser Printer Hanging Data Binders"/>
    <x v="4632"/>
    <n v="3"/>
    <n v="0.7"/>
    <n v="-9.9704999999999977"/>
  </r>
  <r>
    <n v="6773"/>
    <s v="CA-2013-119018"/>
    <x v="0"/>
    <d v="2013-11-05T00:00:00"/>
    <x v="281"/>
    <x v="1"/>
    <s v="CW-11905"/>
    <s v="Carl Weiss"/>
    <x v="2"/>
    <s v="United States"/>
    <s v="Los Angeles"/>
    <x v="1"/>
    <n v="90004"/>
    <x v="1"/>
    <s v="OFF-BI-10003314"/>
    <x v="1"/>
    <x v="8"/>
    <s v="Tuff Stuff Recycled Round Ring Binders"/>
    <x v="326"/>
    <n v="2"/>
    <n v="0.2"/>
    <n v="2.7956000000000003"/>
  </r>
  <r>
    <n v="6774"/>
    <s v="CA-2013-119018"/>
    <x v="0"/>
    <d v="2013-11-05T00:00:00"/>
    <x v="281"/>
    <x v="1"/>
    <s v="CW-11905"/>
    <s v="Carl Weiss"/>
    <x v="2"/>
    <s v="United States"/>
    <s v="Los Angeles"/>
    <x v="1"/>
    <n v="90004"/>
    <x v="1"/>
    <s v="OFF-BI-10000494"/>
    <x v="1"/>
    <x v="8"/>
    <s v="Acco Economy Flexible Poly Round Ring Binder"/>
    <x v="4633"/>
    <n v="1"/>
    <n v="0.2"/>
    <n v="1.3049999999999997"/>
  </r>
  <r>
    <n v="6775"/>
    <s v="CA-2013-119018"/>
    <x v="0"/>
    <d v="2013-11-05T00:00:00"/>
    <x v="281"/>
    <x v="1"/>
    <s v="CW-11905"/>
    <s v="Carl Weiss"/>
    <x v="2"/>
    <s v="United States"/>
    <s v="Los Angeles"/>
    <x v="1"/>
    <n v="90004"/>
    <x v="1"/>
    <s v="OFF-PA-10000295"/>
    <x v="1"/>
    <x v="10"/>
    <s v="Xerox 229"/>
    <x v="789"/>
    <n v="6"/>
    <n v="0"/>
    <n v="18.662400000000002"/>
  </r>
  <r>
    <n v="6776"/>
    <s v="CA-2012-105361"/>
    <x v="1"/>
    <d v="2012-03-29T00:00:00"/>
    <x v="442"/>
    <x v="1"/>
    <s v="CM-12115"/>
    <s v="Chad McGuire"/>
    <x v="0"/>
    <s v="United States"/>
    <s v="New York City"/>
    <x v="15"/>
    <n v="10024"/>
    <x v="3"/>
    <s v="OFF-PA-10002615"/>
    <x v="1"/>
    <x v="10"/>
    <s v="Ampad Gold Fibre Wirebound Steno Books, 6&quot; x 9&quot;, Gregg Ruled"/>
    <x v="4634"/>
    <n v="4"/>
    <n v="0"/>
    <n v="8.1143999999999998"/>
  </r>
  <r>
    <n v="6777"/>
    <s v="US-2013-152373"/>
    <x v="0"/>
    <d v="2013-09-06T00:00:00"/>
    <x v="47"/>
    <x v="1"/>
    <s v="PT-19090"/>
    <s v="Pete Takahito"/>
    <x v="0"/>
    <s v="United States"/>
    <s v="San Antonio"/>
    <x v="5"/>
    <n v="78207"/>
    <x v="2"/>
    <s v="OFF-ST-10003479"/>
    <x v="1"/>
    <x v="4"/>
    <s v="Eldon Base for stackable storage shelf, platinum"/>
    <x v="4635"/>
    <n v="3"/>
    <n v="0.2"/>
    <n v="-17.523000000000014"/>
  </r>
  <r>
    <n v="6778"/>
    <s v="US-2014-166037"/>
    <x v="3"/>
    <d v="2014-01-29T00:00:00"/>
    <x v="1085"/>
    <x v="1"/>
    <s v="CL-12700"/>
    <s v="Craig Leslie"/>
    <x v="2"/>
    <s v="United States"/>
    <s v="New York City"/>
    <x v="15"/>
    <n v="10009"/>
    <x v="3"/>
    <s v="TEC-AC-10002800"/>
    <x v="2"/>
    <x v="11"/>
    <s v="Plantronics Audio 478 Stereo USB Headset"/>
    <x v="4636"/>
    <n v="9"/>
    <n v="0"/>
    <n v="157.46849999999998"/>
  </r>
  <r>
    <n v="6779"/>
    <s v="US-2013-147711"/>
    <x v="0"/>
    <d v="2013-09-04T00:00:00"/>
    <x v="1054"/>
    <x v="0"/>
    <s v="HF-14995"/>
    <s v="Herbert Flentye"/>
    <x v="0"/>
    <s v="United States"/>
    <s v="Baltimore"/>
    <x v="39"/>
    <n v="21215"/>
    <x v="3"/>
    <s v="FUR-BO-10003159"/>
    <x v="0"/>
    <x v="0"/>
    <s v="Sauder Camden County Collection Libraries, Planked Cherry Finish"/>
    <x v="4637"/>
    <n v="3"/>
    <n v="0"/>
    <n v="31.044599999999974"/>
  </r>
  <r>
    <n v="6780"/>
    <s v="US-2013-147711"/>
    <x v="0"/>
    <d v="2013-09-04T00:00:00"/>
    <x v="1054"/>
    <x v="0"/>
    <s v="HF-14995"/>
    <s v="Herbert Flentye"/>
    <x v="0"/>
    <s v="United States"/>
    <s v="Baltimore"/>
    <x v="39"/>
    <n v="21215"/>
    <x v="3"/>
    <s v="FUR-FU-10002364"/>
    <x v="0"/>
    <x v="5"/>
    <s v="Eldon Expressions Wood Desk Accessories, Oak"/>
    <x v="1816"/>
    <n v="2"/>
    <n v="0"/>
    <n v="4.2803999999999984"/>
  </r>
  <r>
    <n v="6781"/>
    <s v="US-2013-147711"/>
    <x v="0"/>
    <d v="2013-09-04T00:00:00"/>
    <x v="1054"/>
    <x v="0"/>
    <s v="HF-14995"/>
    <s v="Herbert Flentye"/>
    <x v="0"/>
    <s v="United States"/>
    <s v="Baltimore"/>
    <x v="39"/>
    <n v="21215"/>
    <x v="3"/>
    <s v="OFF-BI-10003350"/>
    <x v="1"/>
    <x v="8"/>
    <s v="Acco Expandable Hanging Binders"/>
    <x v="1030"/>
    <n v="2"/>
    <n v="0"/>
    <n v="5.8695999999999993"/>
  </r>
  <r>
    <n v="6782"/>
    <s v="US-2013-147711"/>
    <x v="0"/>
    <d v="2013-09-04T00:00:00"/>
    <x v="1054"/>
    <x v="0"/>
    <s v="HF-14995"/>
    <s v="Herbert Flentye"/>
    <x v="0"/>
    <s v="United States"/>
    <s v="Baltimore"/>
    <x v="39"/>
    <n v="21215"/>
    <x v="3"/>
    <s v="OFF-LA-10004093"/>
    <x v="1"/>
    <x v="2"/>
    <s v="Avery 486"/>
    <x v="2037"/>
    <n v="8"/>
    <n v="0"/>
    <n v="27.485599999999998"/>
  </r>
  <r>
    <n v="6783"/>
    <s v="CA-2014-121293"/>
    <x v="3"/>
    <d v="2014-07-26T00:00:00"/>
    <x v="303"/>
    <x v="0"/>
    <s v="JC-15775"/>
    <s v="John Castell"/>
    <x v="0"/>
    <s v="United States"/>
    <s v="Philadelphia"/>
    <x v="9"/>
    <n v="19143"/>
    <x v="3"/>
    <s v="FUR-FU-10000732"/>
    <x v="0"/>
    <x v="5"/>
    <s v="Eldon 200 Class Desk Accessories"/>
    <x v="4638"/>
    <n v="4"/>
    <n v="0.2"/>
    <n v="3.0143999999999984"/>
  </r>
  <r>
    <n v="6784"/>
    <s v="CA-2014-121293"/>
    <x v="3"/>
    <d v="2014-07-26T00:00:00"/>
    <x v="303"/>
    <x v="0"/>
    <s v="JC-15775"/>
    <s v="John Castell"/>
    <x v="0"/>
    <s v="United States"/>
    <s v="Philadelphia"/>
    <x v="9"/>
    <n v="19143"/>
    <x v="3"/>
    <s v="OFF-SU-10004884"/>
    <x v="1"/>
    <x v="14"/>
    <s v="Acme Galleria Hot Forged Steel Scissors with Colored Handles"/>
    <x v="4639"/>
    <n v="3"/>
    <n v="0.2"/>
    <n v="4.2470999999999943"/>
  </r>
  <r>
    <n v="6785"/>
    <s v="CA-2014-121293"/>
    <x v="3"/>
    <d v="2014-07-26T00:00:00"/>
    <x v="303"/>
    <x v="0"/>
    <s v="JC-15775"/>
    <s v="John Castell"/>
    <x v="0"/>
    <s v="United States"/>
    <s v="Philadelphia"/>
    <x v="9"/>
    <n v="19143"/>
    <x v="3"/>
    <s v="FUR-TA-10001771"/>
    <x v="0"/>
    <x v="3"/>
    <s v="Bush Cubix Conference Tables, Fully Assembled"/>
    <x v="4640"/>
    <n v="1"/>
    <n v="0.4"/>
    <n v="-34.646999999999991"/>
  </r>
  <r>
    <n v="6786"/>
    <s v="CA-2014-121293"/>
    <x v="3"/>
    <d v="2014-07-26T00:00:00"/>
    <x v="303"/>
    <x v="0"/>
    <s v="JC-15775"/>
    <s v="John Castell"/>
    <x v="0"/>
    <s v="United States"/>
    <s v="Philadelphia"/>
    <x v="9"/>
    <n v="19143"/>
    <x v="3"/>
    <s v="OFF-ST-10000060"/>
    <x v="1"/>
    <x v="4"/>
    <s v="Fellowes Bankers Box Staxonsteel Drawer File/Stacking System"/>
    <x v="4641"/>
    <n v="5"/>
    <n v="0.2"/>
    <n v="-25.992000000000004"/>
  </r>
  <r>
    <n v="6787"/>
    <s v="CA-2014-121293"/>
    <x v="3"/>
    <d v="2014-07-26T00:00:00"/>
    <x v="303"/>
    <x v="0"/>
    <s v="JC-15775"/>
    <s v="John Castell"/>
    <x v="0"/>
    <s v="United States"/>
    <s v="Philadelphia"/>
    <x v="9"/>
    <n v="19143"/>
    <x v="3"/>
    <s v="OFF-PA-10004100"/>
    <x v="1"/>
    <x v="10"/>
    <s v="Xerox 216"/>
    <x v="561"/>
    <n v="4"/>
    <n v="0.2"/>
    <n v="7.2576000000000001"/>
  </r>
  <r>
    <n v="6788"/>
    <s v="CA-2012-118843"/>
    <x v="1"/>
    <d v="2012-09-13T00:00:00"/>
    <x v="1006"/>
    <x v="1"/>
    <s v="JH-15910"/>
    <s v="Jonathan Howell"/>
    <x v="0"/>
    <s v="United States"/>
    <s v="Atlanta"/>
    <x v="32"/>
    <n v="30318"/>
    <x v="0"/>
    <s v="FUR-FU-10003975"/>
    <x v="0"/>
    <x v="5"/>
    <s v="Eldon Advantage Chair Mats for Low to Medium Pile Carpets"/>
    <x v="2110"/>
    <n v="3"/>
    <n v="0"/>
    <n v="12.992999999999988"/>
  </r>
  <r>
    <n v="6789"/>
    <s v="CA-2012-118843"/>
    <x v="1"/>
    <d v="2012-09-13T00:00:00"/>
    <x v="1006"/>
    <x v="1"/>
    <s v="JH-15910"/>
    <s v="Jonathan Howell"/>
    <x v="0"/>
    <s v="United States"/>
    <s v="Atlanta"/>
    <x v="32"/>
    <n v="30318"/>
    <x v="0"/>
    <s v="OFF-PA-10001712"/>
    <x v="1"/>
    <x v="10"/>
    <s v="Xerox 1948"/>
    <x v="1570"/>
    <n v="7"/>
    <n v="0"/>
    <n v="31.468499999999999"/>
  </r>
  <r>
    <n v="6790"/>
    <s v="CA-2012-161445"/>
    <x v="1"/>
    <d v="2012-09-07T00:00:00"/>
    <x v="609"/>
    <x v="0"/>
    <s v="CC-12610"/>
    <s v="Corey Catlett"/>
    <x v="1"/>
    <s v="United States"/>
    <s v="Durham"/>
    <x v="3"/>
    <n v="27707"/>
    <x v="0"/>
    <s v="OFF-AR-10001953"/>
    <x v="1"/>
    <x v="6"/>
    <s v="Boston 1645 Deluxe Heavier-Duty Electric Pencil Sharpener"/>
    <x v="1196"/>
    <n v="4"/>
    <n v="0.2"/>
    <n v="12.314400000000006"/>
  </r>
  <r>
    <n v="6791"/>
    <s v="CA-2013-124527"/>
    <x v="0"/>
    <d v="2013-11-17T00:00:00"/>
    <x v="398"/>
    <x v="2"/>
    <s v="IM-15055"/>
    <s v="Ionia McGrath"/>
    <x v="0"/>
    <s v="United States"/>
    <s v="Roseville"/>
    <x v="1"/>
    <n v="95661"/>
    <x v="1"/>
    <s v="OFF-BI-10004967"/>
    <x v="1"/>
    <x v="8"/>
    <s v="Round Ring Binders"/>
    <x v="1366"/>
    <n v="5"/>
    <n v="0.2"/>
    <n v="2.8079999999999998"/>
  </r>
  <r>
    <n v="6792"/>
    <s v="CA-2013-162348"/>
    <x v="0"/>
    <d v="2013-11-11T00:00:00"/>
    <x v="441"/>
    <x v="1"/>
    <s v="BF-11170"/>
    <s v="Ben Ferrer"/>
    <x v="2"/>
    <s v="United States"/>
    <s v="Sacramento"/>
    <x v="1"/>
    <n v="95823"/>
    <x v="1"/>
    <s v="FUR-FU-10003731"/>
    <x v="0"/>
    <x v="5"/>
    <s v="Eldon Expressions Wood and Plastic Desk Accessories, Oak"/>
    <x v="4642"/>
    <n v="1"/>
    <n v="0"/>
    <n v="2.7944000000000004"/>
  </r>
  <r>
    <n v="6793"/>
    <s v="CA-2011-141005"/>
    <x v="2"/>
    <d v="2011-08-15T00:00:00"/>
    <x v="913"/>
    <x v="2"/>
    <s v="CS-12355"/>
    <s v="Christine Sundaresam"/>
    <x v="0"/>
    <s v="United States"/>
    <s v="Fairfield"/>
    <x v="29"/>
    <n v="6824"/>
    <x v="3"/>
    <s v="OFF-BI-10001989"/>
    <x v="1"/>
    <x v="8"/>
    <s v="Premium Transparent Presentation Covers by GBC"/>
    <x v="2780"/>
    <n v="3"/>
    <n v="0"/>
    <n v="30.211199999999998"/>
  </r>
  <r>
    <n v="6794"/>
    <s v="CA-2012-145394"/>
    <x v="1"/>
    <d v="2012-11-16T00:00:00"/>
    <x v="988"/>
    <x v="1"/>
    <s v="MC-17605"/>
    <s v="Matt Connell"/>
    <x v="1"/>
    <s v="United States"/>
    <s v="Chicago"/>
    <x v="10"/>
    <n v="60610"/>
    <x v="2"/>
    <s v="OFF-ST-10000344"/>
    <x v="1"/>
    <x v="4"/>
    <s v="Neat Ideas Personal Hanging Folder Files, Black"/>
    <x v="4643"/>
    <n v="2"/>
    <n v="0.2"/>
    <n v="1.6115999999999993"/>
  </r>
  <r>
    <n v="6795"/>
    <s v="CA-2012-145394"/>
    <x v="1"/>
    <d v="2012-11-16T00:00:00"/>
    <x v="988"/>
    <x v="1"/>
    <s v="MC-17605"/>
    <s v="Matt Connell"/>
    <x v="1"/>
    <s v="United States"/>
    <s v="Chicago"/>
    <x v="10"/>
    <n v="60610"/>
    <x v="2"/>
    <s v="TEC-PH-10001051"/>
    <x v="2"/>
    <x v="7"/>
    <s v="HTC One"/>
    <x v="1977"/>
    <n v="3"/>
    <n v="0.2"/>
    <n v="26.997299999999967"/>
  </r>
  <r>
    <n v="6796"/>
    <s v="CA-2012-145394"/>
    <x v="1"/>
    <d v="2012-11-16T00:00:00"/>
    <x v="988"/>
    <x v="1"/>
    <s v="MC-17605"/>
    <s v="Matt Connell"/>
    <x v="1"/>
    <s v="United States"/>
    <s v="Chicago"/>
    <x v="10"/>
    <n v="60610"/>
    <x v="2"/>
    <s v="FUR-FU-10001215"/>
    <x v="0"/>
    <x v="5"/>
    <s v="Howard Miller 11-1/2&quot; Diameter Brentwood Wall Clock"/>
    <x v="527"/>
    <n v="2"/>
    <n v="0.6"/>
    <n v="-15.526799999999994"/>
  </r>
  <r>
    <n v="6797"/>
    <s v="CA-2012-168809"/>
    <x v="1"/>
    <d v="2012-08-25T00:00:00"/>
    <x v="454"/>
    <x v="3"/>
    <s v="MC-18100"/>
    <s v="Mick Crebagga"/>
    <x v="0"/>
    <s v="United States"/>
    <s v="Houston"/>
    <x v="5"/>
    <n v="77041"/>
    <x v="2"/>
    <s v="FUR-FU-10001473"/>
    <x v="0"/>
    <x v="5"/>
    <s v="Eldon Executive Woodline II Desk Accessories, Mahogany"/>
    <x v="1869"/>
    <n v="2"/>
    <n v="0.6"/>
    <n v="-16.585799999999999"/>
  </r>
  <r>
    <n v="6798"/>
    <s v="CA-2012-168809"/>
    <x v="1"/>
    <d v="2012-08-25T00:00:00"/>
    <x v="454"/>
    <x v="3"/>
    <s v="MC-18100"/>
    <s v="Mick Crebagga"/>
    <x v="0"/>
    <s v="United States"/>
    <s v="Houston"/>
    <x v="5"/>
    <n v="77041"/>
    <x v="2"/>
    <s v="OFF-BI-10000315"/>
    <x v="1"/>
    <x v="8"/>
    <s v="Poly Designer Cover &amp; Back"/>
    <x v="4644"/>
    <n v="1"/>
    <n v="0.8"/>
    <n v="-6.0768000000000004"/>
  </r>
  <r>
    <n v="6799"/>
    <s v="CA-2012-168809"/>
    <x v="1"/>
    <d v="2012-08-25T00:00:00"/>
    <x v="454"/>
    <x v="3"/>
    <s v="MC-18100"/>
    <s v="Mick Crebagga"/>
    <x v="0"/>
    <s v="United States"/>
    <s v="Houston"/>
    <x v="5"/>
    <n v="77041"/>
    <x v="2"/>
    <s v="FUR-FU-10002240"/>
    <x v="0"/>
    <x v="5"/>
    <s v="Nu-Dell EZ-Mount Plastic Wall Frames"/>
    <x v="4645"/>
    <n v="5"/>
    <n v="0.6"/>
    <n v="-3.9399999999999995"/>
  </r>
  <r>
    <n v="6800"/>
    <s v="CA-2013-109827"/>
    <x v="0"/>
    <d v="2013-12-26T00:00:00"/>
    <x v="1015"/>
    <x v="1"/>
    <s v="LW-16825"/>
    <s v="Laurel Workman"/>
    <x v="1"/>
    <s v="United States"/>
    <s v="Phoenix"/>
    <x v="16"/>
    <n v="85023"/>
    <x v="1"/>
    <s v="FUR-TA-10002607"/>
    <x v="0"/>
    <x v="3"/>
    <s v="KI Conference Tables"/>
    <x v="4646"/>
    <n v="1"/>
    <n v="0.5"/>
    <n v="-24.102599999999995"/>
  </r>
  <r>
    <n v="6801"/>
    <s v="CA-2013-109827"/>
    <x v="0"/>
    <d v="2013-12-26T00:00:00"/>
    <x v="1015"/>
    <x v="1"/>
    <s v="LW-16825"/>
    <s v="Laurel Workman"/>
    <x v="1"/>
    <s v="United States"/>
    <s v="Phoenix"/>
    <x v="16"/>
    <n v="85023"/>
    <x v="1"/>
    <s v="TEC-MA-10003356"/>
    <x v="2"/>
    <x v="15"/>
    <s v="Panasonic KX MC6040 Color Laser Multifunction Printer"/>
    <x v="4647"/>
    <n v="2"/>
    <n v="0.7"/>
    <n v="-386.95699999999999"/>
  </r>
  <r>
    <n v="6802"/>
    <s v="CA-2013-109827"/>
    <x v="0"/>
    <d v="2013-12-26T00:00:00"/>
    <x v="1015"/>
    <x v="1"/>
    <s v="LW-16825"/>
    <s v="Laurel Workman"/>
    <x v="1"/>
    <s v="United States"/>
    <s v="Phoenix"/>
    <x v="16"/>
    <n v="85023"/>
    <x v="1"/>
    <s v="TEC-AC-10002217"/>
    <x v="2"/>
    <x v="11"/>
    <s v="Imation Clip USB flash drive - 8 GB"/>
    <x v="4648"/>
    <n v="3"/>
    <n v="0.2"/>
    <n v="-7.8960000000000008"/>
  </r>
  <r>
    <n v="6803"/>
    <s v="CA-2013-109827"/>
    <x v="0"/>
    <d v="2013-12-26T00:00:00"/>
    <x v="1015"/>
    <x v="1"/>
    <s v="LW-16825"/>
    <s v="Laurel Workman"/>
    <x v="1"/>
    <s v="United States"/>
    <s v="Phoenix"/>
    <x v="16"/>
    <n v="85023"/>
    <x v="1"/>
    <s v="TEC-AC-10004353"/>
    <x v="2"/>
    <x v="11"/>
    <s v="Hypercom P1300 Pinpad"/>
    <x v="4649"/>
    <n v="2"/>
    <n v="0.2"/>
    <n v="21.42"/>
  </r>
  <r>
    <n v="6804"/>
    <s v="CA-2013-109827"/>
    <x v="0"/>
    <d v="2013-12-26T00:00:00"/>
    <x v="1015"/>
    <x v="1"/>
    <s v="LW-16825"/>
    <s v="Laurel Workman"/>
    <x v="1"/>
    <s v="United States"/>
    <s v="Phoenix"/>
    <x v="16"/>
    <n v="85023"/>
    <x v="1"/>
    <s v="FUR-CH-10004754"/>
    <x v="0"/>
    <x v="1"/>
    <s v="Global Stack Chair with Arms, Black"/>
    <x v="4650"/>
    <n v="2"/>
    <n v="0.2"/>
    <n v="4.1971999999999987"/>
  </r>
  <r>
    <n v="6805"/>
    <s v="CA-2011-152233"/>
    <x v="2"/>
    <d v="2011-10-05T00:00:00"/>
    <x v="911"/>
    <x v="2"/>
    <s v="KH-16510"/>
    <s v="Keith Herrera"/>
    <x v="0"/>
    <s v="United States"/>
    <s v="Pomona"/>
    <x v="1"/>
    <n v="91767"/>
    <x v="1"/>
    <s v="TEC-AC-10002800"/>
    <x v="2"/>
    <x v="11"/>
    <s v="Plantronics Audio 478 Stereo USB Headset"/>
    <x v="2622"/>
    <n v="2"/>
    <n v="0"/>
    <n v="34.992999999999995"/>
  </r>
  <r>
    <n v="6806"/>
    <s v="CA-2011-125682"/>
    <x v="2"/>
    <d v="2011-11-22T00:00:00"/>
    <x v="573"/>
    <x v="2"/>
    <s v="RB-19645"/>
    <s v="Robert Barroso"/>
    <x v="1"/>
    <s v="United States"/>
    <s v="Atlanta"/>
    <x v="32"/>
    <n v="30318"/>
    <x v="0"/>
    <s v="OFF-PA-10001752"/>
    <x v="1"/>
    <x v="10"/>
    <s v="Hammermill CopyPlus Copy Paper (20Lb. and 84 Bright)"/>
    <x v="745"/>
    <n v="2"/>
    <n v="0"/>
    <n v="4.8804000000000007"/>
  </r>
  <r>
    <n v="6807"/>
    <s v="CA-2014-162880"/>
    <x v="3"/>
    <d v="2014-12-26T00:00:00"/>
    <x v="168"/>
    <x v="1"/>
    <s v="GD-14590"/>
    <s v="Giulietta Dortch"/>
    <x v="1"/>
    <s v="United States"/>
    <s v="Everett"/>
    <x v="4"/>
    <n v="98208"/>
    <x v="1"/>
    <s v="OFF-BI-10003314"/>
    <x v="1"/>
    <x v="8"/>
    <s v="Tuff Stuff Recycled Round Ring Binders"/>
    <x v="4651"/>
    <n v="1"/>
    <n v="0.2"/>
    <n v="1.3978000000000002"/>
  </r>
  <r>
    <n v="6808"/>
    <s v="CA-2012-128125"/>
    <x v="1"/>
    <d v="2012-03-31T00:00:00"/>
    <x v="1225"/>
    <x v="1"/>
    <s v="EB-13705"/>
    <s v="Ed Braxton"/>
    <x v="1"/>
    <s v="United States"/>
    <s v="Houston"/>
    <x v="5"/>
    <n v="77095"/>
    <x v="2"/>
    <s v="OFF-PA-10000357"/>
    <x v="1"/>
    <x v="10"/>
    <s v="White Dual Perf Computer Printout Paper, 2700 Sheets, 1 Part, Heavyweight, 20 lbs., 14 7/8 x 11"/>
    <x v="4016"/>
    <n v="3"/>
    <n v="0.2"/>
    <n v="35.661300000000004"/>
  </r>
  <r>
    <n v="6809"/>
    <s v="CA-2012-128125"/>
    <x v="1"/>
    <d v="2012-03-31T00:00:00"/>
    <x v="1225"/>
    <x v="1"/>
    <s v="EB-13705"/>
    <s v="Ed Braxton"/>
    <x v="1"/>
    <s v="United States"/>
    <s v="Houston"/>
    <x v="5"/>
    <n v="77095"/>
    <x v="2"/>
    <s v="FUR-FU-10001085"/>
    <x v="0"/>
    <x v="5"/>
    <s v="3M Polarizing Light Filter Sleeves"/>
    <x v="1052"/>
    <n v="3"/>
    <n v="0.6"/>
    <n v="-7.8330000000000055"/>
  </r>
  <r>
    <n v="6810"/>
    <s v="CA-2014-156237"/>
    <x v="3"/>
    <d v="2014-09-15T00:00:00"/>
    <x v="17"/>
    <x v="2"/>
    <s v="PS-18760"/>
    <s v="Pamela Stobb"/>
    <x v="0"/>
    <s v="United States"/>
    <s v="Philadelphia"/>
    <x v="9"/>
    <n v="19140"/>
    <x v="3"/>
    <s v="OFF-BI-10000301"/>
    <x v="1"/>
    <x v="8"/>
    <s v="GBC Instant Report Kit"/>
    <x v="3556"/>
    <n v="2"/>
    <n v="0.7"/>
    <n v="-2.5880000000000001"/>
  </r>
  <r>
    <n v="6811"/>
    <s v="CA-2014-156237"/>
    <x v="3"/>
    <d v="2014-09-15T00:00:00"/>
    <x v="17"/>
    <x v="2"/>
    <s v="PS-18760"/>
    <s v="Pamela Stobb"/>
    <x v="0"/>
    <s v="United States"/>
    <s v="Philadelphia"/>
    <x v="9"/>
    <n v="19140"/>
    <x v="3"/>
    <s v="TEC-MA-10002930"/>
    <x v="2"/>
    <x v="15"/>
    <s v="Ricoh - Ink Collector Unit for GX3000 Series Printers"/>
    <x v="4652"/>
    <n v="1"/>
    <n v="0.7"/>
    <n v="-18.038499999999996"/>
  </r>
  <r>
    <n v="6812"/>
    <s v="CA-2014-156237"/>
    <x v="3"/>
    <d v="2014-09-15T00:00:00"/>
    <x v="17"/>
    <x v="2"/>
    <s v="PS-18760"/>
    <s v="Pamela Stobb"/>
    <x v="0"/>
    <s v="United States"/>
    <s v="Philadelphia"/>
    <x v="9"/>
    <n v="19140"/>
    <x v="3"/>
    <s v="FUR-CH-10002372"/>
    <x v="0"/>
    <x v="1"/>
    <s v="Office Star - Ergonomically Designed Knee Chair"/>
    <x v="4653"/>
    <n v="2"/>
    <n v="0.3"/>
    <n v="-29.152799999999992"/>
  </r>
  <r>
    <n v="6813"/>
    <s v="CA-2014-156237"/>
    <x v="3"/>
    <d v="2014-09-15T00:00:00"/>
    <x v="17"/>
    <x v="2"/>
    <s v="PS-18760"/>
    <s v="Pamela Stobb"/>
    <x v="0"/>
    <s v="United States"/>
    <s v="Philadelphia"/>
    <x v="9"/>
    <n v="19140"/>
    <x v="3"/>
    <s v="OFF-BI-10003707"/>
    <x v="1"/>
    <x v="8"/>
    <s v="Aluminum Screw Posts"/>
    <x v="4654"/>
    <n v="4"/>
    <n v="0.7"/>
    <n v="-12.207999999999995"/>
  </r>
  <r>
    <n v="6814"/>
    <s v="CA-2014-156237"/>
    <x v="3"/>
    <d v="2014-09-15T00:00:00"/>
    <x v="17"/>
    <x v="2"/>
    <s v="PS-18760"/>
    <s v="Pamela Stobb"/>
    <x v="0"/>
    <s v="United States"/>
    <s v="Philadelphia"/>
    <x v="9"/>
    <n v="19140"/>
    <x v="3"/>
    <s v="FUR-FU-10001057"/>
    <x v="0"/>
    <x v="5"/>
    <s v="Tensor Track Tree Floor Lamp"/>
    <x v="4655"/>
    <n v="8"/>
    <n v="0.2"/>
    <n v="4.7975999999999992"/>
  </r>
  <r>
    <n v="6815"/>
    <s v="CA-2014-156237"/>
    <x v="3"/>
    <d v="2014-09-15T00:00:00"/>
    <x v="17"/>
    <x v="2"/>
    <s v="PS-18760"/>
    <s v="Pamela Stobb"/>
    <x v="0"/>
    <s v="United States"/>
    <s v="Philadelphia"/>
    <x v="9"/>
    <n v="19140"/>
    <x v="3"/>
    <s v="TEC-MA-10001681"/>
    <x v="2"/>
    <x v="15"/>
    <s v="Lexmark MarkNet N8150 Wireless Print Server"/>
    <x v="4656"/>
    <n v="2"/>
    <n v="0.7"/>
    <n v="-168.8189999999999"/>
  </r>
  <r>
    <n v="6816"/>
    <s v="CA-2011-144414"/>
    <x v="2"/>
    <d v="2011-06-17T00:00:00"/>
    <x v="365"/>
    <x v="1"/>
    <s v="GH-14425"/>
    <s v="Gary Hwang"/>
    <x v="0"/>
    <s v="United States"/>
    <s v="Seattle"/>
    <x v="4"/>
    <n v="98105"/>
    <x v="1"/>
    <s v="FUR-FU-10003981"/>
    <x v="0"/>
    <x v="5"/>
    <s v="Eldon Wave Desk Accessories"/>
    <x v="875"/>
    <n v="3"/>
    <n v="0"/>
    <n v="2.6208000000000005"/>
  </r>
  <r>
    <n v="6817"/>
    <s v="CA-2011-144414"/>
    <x v="2"/>
    <d v="2011-06-17T00:00:00"/>
    <x v="365"/>
    <x v="1"/>
    <s v="GH-14425"/>
    <s v="Gary Hwang"/>
    <x v="0"/>
    <s v="United States"/>
    <s v="Seattle"/>
    <x v="4"/>
    <n v="98105"/>
    <x v="1"/>
    <s v="OFF-FA-10000624"/>
    <x v="1"/>
    <x v="13"/>
    <s v="OIC Binder Clips"/>
    <x v="1511"/>
    <n v="5"/>
    <n v="0"/>
    <n v="8.9499999999999993"/>
  </r>
  <r>
    <n v="6818"/>
    <s v="CA-2011-144414"/>
    <x v="2"/>
    <d v="2011-06-17T00:00:00"/>
    <x v="365"/>
    <x v="1"/>
    <s v="GH-14425"/>
    <s v="Gary Hwang"/>
    <x v="0"/>
    <s v="United States"/>
    <s v="Seattle"/>
    <x v="4"/>
    <n v="98105"/>
    <x v="1"/>
    <s v="OFF-BI-10004995"/>
    <x v="1"/>
    <x v="8"/>
    <s v="GBC DocuBind P400 Electric Binding System"/>
    <x v="4657"/>
    <n v="3"/>
    <n v="0.2"/>
    <n v="1061.5721999999998"/>
  </r>
  <r>
    <n v="6819"/>
    <s v="CA-2014-163860"/>
    <x v="3"/>
    <d v="2014-12-29T00:00:00"/>
    <x v="378"/>
    <x v="1"/>
    <s v="LO-17170"/>
    <s v="Lori Olson"/>
    <x v="1"/>
    <s v="United States"/>
    <s v="Peoria"/>
    <x v="10"/>
    <n v="61604"/>
    <x v="2"/>
    <s v="OFF-BI-10003784"/>
    <x v="1"/>
    <x v="8"/>
    <s v="Computer Printout Index Tabs"/>
    <x v="4658"/>
    <n v="5"/>
    <n v="0.8"/>
    <n v="-2.6880000000000015"/>
  </r>
  <r>
    <n v="6820"/>
    <s v="CA-2014-163860"/>
    <x v="3"/>
    <d v="2014-12-29T00:00:00"/>
    <x v="378"/>
    <x v="1"/>
    <s v="LO-17170"/>
    <s v="Lori Olson"/>
    <x v="1"/>
    <s v="United States"/>
    <s v="Peoria"/>
    <x v="10"/>
    <n v="61604"/>
    <x v="2"/>
    <s v="FUR-FU-10004586"/>
    <x v="0"/>
    <x v="5"/>
    <s v="G.E. Longer-Life Indoor Recessed Floodlight Bulbs"/>
    <x v="4659"/>
    <n v="3"/>
    <n v="0.6"/>
    <n v="-2.3903999999999996"/>
  </r>
  <r>
    <n v="6821"/>
    <s v="CA-2014-163860"/>
    <x v="3"/>
    <d v="2014-12-29T00:00:00"/>
    <x v="378"/>
    <x v="1"/>
    <s v="LO-17170"/>
    <s v="Lori Olson"/>
    <x v="1"/>
    <s v="United States"/>
    <s v="Peoria"/>
    <x v="10"/>
    <n v="61604"/>
    <x v="2"/>
    <s v="FUR-CH-10004698"/>
    <x v="0"/>
    <x v="1"/>
    <s v="Padded Folding Chairs, Black, 4/Carton"/>
    <x v="4653"/>
    <n v="2"/>
    <n v="0.3"/>
    <n v="-3.2391999999999896"/>
  </r>
  <r>
    <n v="6822"/>
    <s v="CA-2014-163860"/>
    <x v="3"/>
    <d v="2014-12-29T00:00:00"/>
    <x v="378"/>
    <x v="1"/>
    <s v="LO-17170"/>
    <s v="Lori Olson"/>
    <x v="1"/>
    <s v="United States"/>
    <s v="Peoria"/>
    <x v="10"/>
    <n v="61604"/>
    <x v="2"/>
    <s v="FUR-FU-10001935"/>
    <x v="0"/>
    <x v="5"/>
    <s v="3M Hangers With Command Adhesive"/>
    <x v="369"/>
    <n v="2"/>
    <n v="0.6"/>
    <n v="-1.4059999999999997"/>
  </r>
  <r>
    <n v="6823"/>
    <s v="US-2014-115609"/>
    <x v="3"/>
    <d v="2014-11-03T00:00:00"/>
    <x v="170"/>
    <x v="1"/>
    <s v="CS-12505"/>
    <s v="Cindy Stewart"/>
    <x v="0"/>
    <s v="United States"/>
    <s v="Los Angeles"/>
    <x v="1"/>
    <n v="90036"/>
    <x v="1"/>
    <s v="OFF-AP-10003040"/>
    <x v="1"/>
    <x v="9"/>
    <s v="Fellowes 8 Outlet Superior Workstation Surge Protector w/o Phone/Fax/Modem Protection"/>
    <x v="4660"/>
    <n v="5"/>
    <n v="0"/>
    <n v="43.705999999999996"/>
  </r>
  <r>
    <n v="6824"/>
    <s v="CA-2012-154291"/>
    <x v="1"/>
    <d v="2012-07-25T00:00:00"/>
    <x v="421"/>
    <x v="1"/>
    <s v="YS-21880"/>
    <s v="Yana Sorensen"/>
    <x v="1"/>
    <s v="United States"/>
    <s v="Montgomery"/>
    <x v="19"/>
    <n v="36116"/>
    <x v="0"/>
    <s v="OFF-EN-10001335"/>
    <x v="1"/>
    <x v="12"/>
    <s v="White Business Envelopes with Contemporary Seam, Recycled White Business Envelopes"/>
    <x v="4661"/>
    <n v="9"/>
    <n v="0"/>
    <n v="49.23"/>
  </r>
  <r>
    <n v="6825"/>
    <s v="CA-2012-154291"/>
    <x v="1"/>
    <d v="2012-07-25T00:00:00"/>
    <x v="421"/>
    <x v="1"/>
    <s v="YS-21880"/>
    <s v="Yana Sorensen"/>
    <x v="1"/>
    <s v="United States"/>
    <s v="Montgomery"/>
    <x v="19"/>
    <n v="36116"/>
    <x v="0"/>
    <s v="FUR-TA-10002041"/>
    <x v="0"/>
    <x v="3"/>
    <s v="Bevis Round Conference Table Top, X-Base"/>
    <x v="4662"/>
    <n v="2"/>
    <n v="0"/>
    <n v="39.44380000000001"/>
  </r>
  <r>
    <n v="6826"/>
    <s v="CA-2013-118689"/>
    <x v="0"/>
    <d v="2013-10-03T00:00:00"/>
    <x v="1080"/>
    <x v="1"/>
    <s v="TC-20980"/>
    <s v="Tamara Chand"/>
    <x v="1"/>
    <s v="United States"/>
    <s v="Lafayette"/>
    <x v="14"/>
    <n v="47905"/>
    <x v="2"/>
    <s v="OFF-ST-10001558"/>
    <x v="1"/>
    <x v="4"/>
    <s v="Acco Perma 4000 Stacking Storage Drawers"/>
    <x v="4663"/>
    <n v="2"/>
    <n v="0"/>
    <n v="4.8719999999999999"/>
  </r>
  <r>
    <n v="6827"/>
    <s v="CA-2013-118689"/>
    <x v="0"/>
    <d v="2013-10-03T00:00:00"/>
    <x v="1080"/>
    <x v="1"/>
    <s v="TC-20980"/>
    <s v="Tamara Chand"/>
    <x v="1"/>
    <s v="United States"/>
    <s v="Lafayette"/>
    <x v="14"/>
    <n v="47905"/>
    <x v="2"/>
    <s v="TEC-CO-10004722"/>
    <x v="2"/>
    <x v="16"/>
    <s v="Canon imageCLASS 2200 Advanced Copier"/>
    <x v="4664"/>
    <n v="5"/>
    <n v="0"/>
    <n v="8399.9759999999987"/>
  </r>
  <r>
    <n v="6828"/>
    <s v="CA-2013-118689"/>
    <x v="0"/>
    <d v="2013-10-03T00:00:00"/>
    <x v="1080"/>
    <x v="1"/>
    <s v="TC-20980"/>
    <s v="Tamara Chand"/>
    <x v="1"/>
    <s v="United States"/>
    <s v="Lafayette"/>
    <x v="14"/>
    <n v="47905"/>
    <x v="2"/>
    <s v="OFF-BI-10004600"/>
    <x v="1"/>
    <x v="8"/>
    <s v="Ibico Ibimaster 300 Manual Binding System"/>
    <x v="2556"/>
    <n v="2"/>
    <n v="0"/>
    <n v="331.19099999999997"/>
  </r>
  <r>
    <n v="6829"/>
    <s v="CA-2013-118689"/>
    <x v="0"/>
    <d v="2013-10-03T00:00:00"/>
    <x v="1080"/>
    <x v="1"/>
    <s v="TC-20980"/>
    <s v="Tamara Chand"/>
    <x v="1"/>
    <s v="United States"/>
    <s v="Lafayette"/>
    <x v="14"/>
    <n v="47905"/>
    <x v="2"/>
    <s v="OFF-BI-10003712"/>
    <x v="1"/>
    <x v="8"/>
    <s v="Acco Pressboard Covers with Storage Hooks, 14 7/8&quot; x 11&quot;, Light Blue"/>
    <x v="4665"/>
    <n v="7"/>
    <n v="0"/>
    <n v="16.8413"/>
  </r>
  <r>
    <n v="6830"/>
    <s v="CA-2013-118689"/>
    <x v="0"/>
    <d v="2013-10-03T00:00:00"/>
    <x v="1080"/>
    <x v="1"/>
    <s v="TC-20980"/>
    <s v="Tamara Chand"/>
    <x v="1"/>
    <s v="United States"/>
    <s v="Lafayette"/>
    <x v="14"/>
    <n v="47905"/>
    <x v="2"/>
    <s v="OFF-AR-10001958"/>
    <x v="1"/>
    <x v="6"/>
    <s v="Stanley Bostitch Contemporary Electric Pencil Sharpeners"/>
    <x v="2041"/>
    <n v="2"/>
    <n v="0"/>
    <n v="9.5088000000000008"/>
  </r>
  <r>
    <n v="6831"/>
    <s v="CA-2013-140438"/>
    <x v="0"/>
    <d v="2013-12-25T00:00:00"/>
    <x v="1045"/>
    <x v="0"/>
    <s v="PW-19030"/>
    <s v="Pauline Webber"/>
    <x v="1"/>
    <s v="United States"/>
    <s v="New York City"/>
    <x v="15"/>
    <n v="10009"/>
    <x v="3"/>
    <s v="TEC-PH-10001750"/>
    <x v="2"/>
    <x v="7"/>
    <s v="Samsung Rugby III"/>
    <x v="933"/>
    <n v="3"/>
    <n v="0"/>
    <n v="53.451900000000009"/>
  </r>
  <r>
    <n v="6832"/>
    <s v="US-2014-123204"/>
    <x v="3"/>
    <d v="2014-07-22T00:00:00"/>
    <x v="1186"/>
    <x v="1"/>
    <s v="CS-11860"/>
    <s v="Cari Schnelling"/>
    <x v="0"/>
    <s v="United States"/>
    <s v="New York City"/>
    <x v="15"/>
    <n v="10024"/>
    <x v="3"/>
    <s v="OFF-AP-10002287"/>
    <x v="1"/>
    <x v="9"/>
    <s v="Eureka Sanitaire  Multi-Pro Heavy-Duty Upright, Disposable Bags"/>
    <x v="2053"/>
    <n v="4"/>
    <n v="0"/>
    <n v="4.5448000000000004"/>
  </r>
  <r>
    <n v="6833"/>
    <s v="CA-2012-112522"/>
    <x v="1"/>
    <d v="2012-10-10T00:00:00"/>
    <x v="334"/>
    <x v="1"/>
    <s v="DP-13165"/>
    <s v="David Philippe"/>
    <x v="0"/>
    <s v="United States"/>
    <s v="Chicago"/>
    <x v="10"/>
    <n v="60610"/>
    <x v="2"/>
    <s v="OFF-AR-10003183"/>
    <x v="1"/>
    <x v="6"/>
    <s v="Avery Fluorescent Highlighter Four-Color Set"/>
    <x v="2245"/>
    <n v="3"/>
    <n v="0.2"/>
    <n v="1.0019999999999993"/>
  </r>
  <r>
    <n v="6834"/>
    <s v="CA-2013-153101"/>
    <x v="0"/>
    <d v="2013-09-09T00:00:00"/>
    <x v="1054"/>
    <x v="3"/>
    <s v="PJ-19015"/>
    <s v="Pauline Johnson"/>
    <x v="0"/>
    <s v="United States"/>
    <s v="Santa Ana"/>
    <x v="1"/>
    <n v="92704"/>
    <x v="1"/>
    <s v="FUR-TA-10003008"/>
    <x v="0"/>
    <x v="3"/>
    <s v="Lesro Round Back Collection Coffee Table, End Table"/>
    <x v="4666"/>
    <n v="1"/>
    <n v="0.2"/>
    <n v="-12.778499999999994"/>
  </r>
  <r>
    <n v="6835"/>
    <s v="CA-2013-142615"/>
    <x v="0"/>
    <d v="2013-11-21T00:00:00"/>
    <x v="71"/>
    <x v="1"/>
    <s v="BM-11575"/>
    <s v="Brendan Murry"/>
    <x v="1"/>
    <s v="United States"/>
    <s v="Montebello"/>
    <x v="1"/>
    <n v="90640"/>
    <x v="1"/>
    <s v="TEC-AC-10004803"/>
    <x v="2"/>
    <x v="11"/>
    <s v="Sony Micro Vault Click 4 GB USB 2.0 Flash Drive"/>
    <x v="4667"/>
    <n v="2"/>
    <n v="0"/>
    <n v="3.9032000000000018"/>
  </r>
  <r>
    <n v="6836"/>
    <s v="CA-2014-142643"/>
    <x v="3"/>
    <d v="2014-10-16T00:00:00"/>
    <x v="1191"/>
    <x v="1"/>
    <s v="DL-13495"/>
    <s v="Dionis Lloyd"/>
    <x v="1"/>
    <s v="United States"/>
    <s v="Thousand Oaks"/>
    <x v="1"/>
    <n v="91360"/>
    <x v="1"/>
    <s v="OFF-LA-10003510"/>
    <x v="1"/>
    <x v="2"/>
    <s v="Avery 4027 File Folder Labels for Dot Matrix Printers, 5000 Labels per Box, White"/>
    <x v="4668"/>
    <n v="5"/>
    <n v="0"/>
    <n v="70.219000000000008"/>
  </r>
  <r>
    <n v="6837"/>
    <s v="CA-2014-142643"/>
    <x v="3"/>
    <d v="2014-10-16T00:00:00"/>
    <x v="1191"/>
    <x v="1"/>
    <s v="DL-13495"/>
    <s v="Dionis Lloyd"/>
    <x v="1"/>
    <s v="United States"/>
    <s v="Thousand Oaks"/>
    <x v="1"/>
    <n v="91360"/>
    <x v="1"/>
    <s v="FUR-FU-10000087"/>
    <x v="0"/>
    <x v="5"/>
    <s v="Executive Impressions 14&quot; Two-Color Numerals Wall Clock"/>
    <x v="20"/>
    <n v="1"/>
    <n v="0"/>
    <n v="9.3152000000000008"/>
  </r>
  <r>
    <n v="6838"/>
    <s v="CA-2012-116260"/>
    <x v="1"/>
    <d v="2012-07-06T00:00:00"/>
    <x v="1112"/>
    <x v="1"/>
    <s v="BF-10975"/>
    <s v="Barbara Fisher"/>
    <x v="1"/>
    <s v="United States"/>
    <s v="Vineland"/>
    <x v="30"/>
    <n v="8360"/>
    <x v="3"/>
    <s v="OFF-AR-10003732"/>
    <x v="1"/>
    <x v="6"/>
    <s v="Newell 333"/>
    <x v="1760"/>
    <n v="4"/>
    <n v="0"/>
    <n v="2.8911999999999995"/>
  </r>
  <r>
    <n v="6839"/>
    <s v="CA-2014-107517"/>
    <x v="3"/>
    <d v="2014-02-06T00:00:00"/>
    <x v="736"/>
    <x v="1"/>
    <s v="FC-14335"/>
    <s v="Fred Chung"/>
    <x v="1"/>
    <s v="United States"/>
    <s v="Torrance"/>
    <x v="1"/>
    <n v="90503"/>
    <x v="1"/>
    <s v="OFF-AP-10000275"/>
    <x v="1"/>
    <x v="9"/>
    <s v="Sanyo Counter Height Refrigerator with Crisper, 3.6 Cubic Foot, Stainless Steel/Black"/>
    <x v="3945"/>
    <n v="5"/>
    <n v="0"/>
    <n v="459.39599999999996"/>
  </r>
  <r>
    <n v="6840"/>
    <s v="CA-2014-107517"/>
    <x v="3"/>
    <d v="2014-02-06T00:00:00"/>
    <x v="736"/>
    <x v="1"/>
    <s v="FC-14335"/>
    <s v="Fred Chung"/>
    <x v="1"/>
    <s v="United States"/>
    <s v="Torrance"/>
    <x v="1"/>
    <n v="90503"/>
    <x v="1"/>
    <s v="TEC-PH-10003505"/>
    <x v="2"/>
    <x v="7"/>
    <s v="Geemarc AmpliPOWER60"/>
    <x v="4669"/>
    <n v="5"/>
    <n v="0.2"/>
    <n v="41.759999999999948"/>
  </r>
  <r>
    <n v="6841"/>
    <s v="CA-2012-166338"/>
    <x v="1"/>
    <d v="2012-12-06T00:00:00"/>
    <x v="157"/>
    <x v="2"/>
    <s v="MP-18175"/>
    <s v="Mike Pelletier"/>
    <x v="2"/>
    <s v="United States"/>
    <s v="Troy"/>
    <x v="24"/>
    <n v="45373"/>
    <x v="3"/>
    <s v="OFF-BI-10002852"/>
    <x v="1"/>
    <x v="8"/>
    <s v="Ibico Standard Transparent Covers"/>
    <x v="4670"/>
    <n v="3"/>
    <n v="0.7"/>
    <n v="-10.382399999999997"/>
  </r>
  <r>
    <n v="6842"/>
    <s v="CA-2013-123946"/>
    <x v="0"/>
    <d v="2013-09-13T00:00:00"/>
    <x v="106"/>
    <x v="1"/>
    <s v="AJ-10795"/>
    <s v="Anthony Johnson"/>
    <x v="1"/>
    <s v="United States"/>
    <s v="Springfield"/>
    <x v="17"/>
    <n v="22153"/>
    <x v="0"/>
    <s v="TEC-AC-10004877"/>
    <x v="2"/>
    <x v="11"/>
    <s v="Imation 30456 USB Flash Drive 8GB"/>
    <x v="4671"/>
    <n v="3"/>
    <n v="0"/>
    <n v="1.6559999999999988"/>
  </r>
  <r>
    <n v="6843"/>
    <s v="CA-2013-123946"/>
    <x v="0"/>
    <d v="2013-09-13T00:00:00"/>
    <x v="106"/>
    <x v="1"/>
    <s v="AJ-10795"/>
    <s v="Anthony Johnson"/>
    <x v="1"/>
    <s v="United States"/>
    <s v="Springfield"/>
    <x v="17"/>
    <n v="22153"/>
    <x v="0"/>
    <s v="OFF-FA-10002975"/>
    <x v="1"/>
    <x v="13"/>
    <s v="Staples"/>
    <x v="1189"/>
    <n v="3"/>
    <n v="0"/>
    <n v="5.2164000000000001"/>
  </r>
  <r>
    <n v="6844"/>
    <s v="CA-2013-123946"/>
    <x v="0"/>
    <d v="2013-09-13T00:00:00"/>
    <x v="106"/>
    <x v="1"/>
    <s v="AJ-10795"/>
    <s v="Anthony Johnson"/>
    <x v="1"/>
    <s v="United States"/>
    <s v="Springfield"/>
    <x v="17"/>
    <n v="22153"/>
    <x v="0"/>
    <s v="OFF-ST-10000419"/>
    <x v="1"/>
    <x v="4"/>
    <s v="Rogers Jumbo File, Granite"/>
    <x v="4672"/>
    <n v="5"/>
    <n v="0"/>
    <n v="0.67899999999999849"/>
  </r>
  <r>
    <n v="6845"/>
    <s v="CA-2013-123946"/>
    <x v="0"/>
    <d v="2013-09-13T00:00:00"/>
    <x v="106"/>
    <x v="1"/>
    <s v="AJ-10795"/>
    <s v="Anthony Johnson"/>
    <x v="1"/>
    <s v="United States"/>
    <s v="Springfield"/>
    <x v="17"/>
    <n v="22153"/>
    <x v="0"/>
    <s v="FUR-CH-10002073"/>
    <x v="0"/>
    <x v="1"/>
    <s v="Hon Olson Stacker Chairs"/>
    <x v="4673"/>
    <n v="4"/>
    <n v="0"/>
    <n v="307.14479999999992"/>
  </r>
  <r>
    <n v="6846"/>
    <s v="CA-2011-147543"/>
    <x v="2"/>
    <d v="2011-07-06T00:00:00"/>
    <x v="984"/>
    <x v="1"/>
    <s v="BC-11125"/>
    <s v="Becky Castell"/>
    <x v="2"/>
    <s v="United States"/>
    <s v="El Cajon"/>
    <x v="1"/>
    <n v="92020"/>
    <x v="1"/>
    <s v="FUR-CH-10000155"/>
    <x v="0"/>
    <x v="1"/>
    <s v="Global Comet Stacking Armless Chair"/>
    <x v="1645"/>
    <n v="2"/>
    <n v="0.2"/>
    <n v="47.848000000000013"/>
  </r>
  <r>
    <n v="6847"/>
    <s v="US-2013-159093"/>
    <x v="0"/>
    <d v="2013-05-10T00:00:00"/>
    <x v="201"/>
    <x v="1"/>
    <s v="RS-19420"/>
    <s v="Ricardo Sperren"/>
    <x v="1"/>
    <s v="United States"/>
    <s v="Los Angeles"/>
    <x v="1"/>
    <n v="90036"/>
    <x v="1"/>
    <s v="OFF-PA-10001260"/>
    <x v="1"/>
    <x v="10"/>
    <s v="TOPS Money Receipt Book, Consecutively Numbered in Red,"/>
    <x v="4674"/>
    <n v="4"/>
    <n v="0"/>
    <n v="14.417999999999999"/>
  </r>
  <r>
    <n v="6848"/>
    <s v="CA-2013-162110"/>
    <x v="0"/>
    <d v="2013-07-19T00:00:00"/>
    <x v="18"/>
    <x v="1"/>
    <s v="NP-18670"/>
    <s v="Nora Paige"/>
    <x v="0"/>
    <s v="United States"/>
    <s v="Phoenix"/>
    <x v="16"/>
    <n v="85023"/>
    <x v="1"/>
    <s v="TEC-PH-10001924"/>
    <x v="2"/>
    <x v="7"/>
    <s v="iHome FM Clock Radio with Lightning Dock"/>
    <x v="684"/>
    <n v="1"/>
    <n v="0.2"/>
    <n v="3.4995000000000029"/>
  </r>
  <r>
    <n v="6849"/>
    <s v="US-2013-163461"/>
    <x v="0"/>
    <d v="2013-06-19T00:00:00"/>
    <x v="490"/>
    <x v="2"/>
    <s v="BT-11440"/>
    <s v="Bobby Trafton"/>
    <x v="0"/>
    <s v="United States"/>
    <s v="Frankfort"/>
    <x v="10"/>
    <n v="60423"/>
    <x v="2"/>
    <s v="OFF-PA-10003134"/>
    <x v="1"/>
    <x v="10"/>
    <s v="Xerox 1937"/>
    <x v="4449"/>
    <n v="2"/>
    <n v="0.2"/>
    <n v="26.902399999999993"/>
  </r>
  <r>
    <n v="6850"/>
    <s v="CA-2011-101462"/>
    <x v="2"/>
    <d v="2011-04-20T00:00:00"/>
    <x v="452"/>
    <x v="1"/>
    <s v="BP-11230"/>
    <s v="Benjamin Patterson"/>
    <x v="0"/>
    <s v="United States"/>
    <s v="Los Angeles"/>
    <x v="1"/>
    <n v="90045"/>
    <x v="1"/>
    <s v="FUR-FU-10000409"/>
    <x v="0"/>
    <x v="5"/>
    <s v="GE 4 Foot Flourescent Tube, 40 Watt"/>
    <x v="3634"/>
    <n v="4"/>
    <n v="0"/>
    <n v="27.563200000000002"/>
  </r>
  <r>
    <n v="6851"/>
    <s v="US-2013-100461"/>
    <x v="0"/>
    <d v="2013-01-08T00:00:00"/>
    <x v="712"/>
    <x v="1"/>
    <s v="JO-15145"/>
    <s v="Jack O'Briant"/>
    <x v="1"/>
    <s v="United States"/>
    <s v="Franklin"/>
    <x v="6"/>
    <n v="53132"/>
    <x v="2"/>
    <s v="FUR-BO-10002545"/>
    <x v="0"/>
    <x v="0"/>
    <s v="Atlantic Metals Mobile 3-Shelf Bookcases, Custom Colors"/>
    <x v="4675"/>
    <n v="6"/>
    <n v="0"/>
    <n v="407.12880000000007"/>
  </r>
  <r>
    <n v="6852"/>
    <s v="US-2013-100461"/>
    <x v="0"/>
    <d v="2013-01-08T00:00:00"/>
    <x v="712"/>
    <x v="1"/>
    <s v="JO-15145"/>
    <s v="Jack O'Briant"/>
    <x v="1"/>
    <s v="United States"/>
    <s v="Franklin"/>
    <x v="6"/>
    <n v="53132"/>
    <x v="2"/>
    <s v="OFF-BI-10001460"/>
    <x v="1"/>
    <x v="8"/>
    <s v="Plastic Binding Combs"/>
    <x v="4676"/>
    <n v="7"/>
    <n v="0"/>
    <n v="49.843499999999999"/>
  </r>
  <r>
    <n v="6853"/>
    <s v="US-2014-162670"/>
    <x v="3"/>
    <d v="2014-12-24T00:00:00"/>
    <x v="675"/>
    <x v="0"/>
    <s v="MF-18250"/>
    <s v="Monica Federle"/>
    <x v="1"/>
    <s v="United States"/>
    <s v="Little Rock"/>
    <x v="36"/>
    <n v="72209"/>
    <x v="0"/>
    <s v="OFF-ST-10001328"/>
    <x v="1"/>
    <x v="4"/>
    <s v="Personal Filing Tote with Lid, Black/Gray"/>
    <x v="4677"/>
    <n v="4"/>
    <n v="0"/>
    <n v="17.371200000000002"/>
  </r>
  <r>
    <n v="6854"/>
    <s v="US-2014-162670"/>
    <x v="3"/>
    <d v="2014-12-24T00:00:00"/>
    <x v="675"/>
    <x v="0"/>
    <s v="MF-18250"/>
    <s v="Monica Federle"/>
    <x v="1"/>
    <s v="United States"/>
    <s v="Little Rock"/>
    <x v="36"/>
    <n v="72209"/>
    <x v="0"/>
    <s v="TEC-PH-10003601"/>
    <x v="2"/>
    <x v="7"/>
    <s v="Ativa D5772 2-Line 5.8GHz Digital Expandable Corded/Cordless Phone System with Answering &amp; Caller ID/Call Waiting, Black/Silver"/>
    <x v="4678"/>
    <n v="3"/>
    <n v="0"/>
    <n v="148.49099999999996"/>
  </r>
  <r>
    <n v="6855"/>
    <s v="US-2014-162670"/>
    <x v="3"/>
    <d v="2014-12-24T00:00:00"/>
    <x v="675"/>
    <x v="0"/>
    <s v="MF-18250"/>
    <s v="Monica Federle"/>
    <x v="1"/>
    <s v="United States"/>
    <s v="Little Rock"/>
    <x v="36"/>
    <n v="72209"/>
    <x v="0"/>
    <s v="OFF-ST-10001522"/>
    <x v="1"/>
    <x v="4"/>
    <s v="Gould Plastics 18-Pocket Panel Bin, 34w x 5-1/4d x 20-1/2h"/>
    <x v="4679"/>
    <n v="4"/>
    <n v="0"/>
    <n v="14.718399999999974"/>
  </r>
  <r>
    <n v="6856"/>
    <s v="US-2014-162670"/>
    <x v="3"/>
    <d v="2014-12-24T00:00:00"/>
    <x v="675"/>
    <x v="0"/>
    <s v="MF-18250"/>
    <s v="Monica Federle"/>
    <x v="1"/>
    <s v="United States"/>
    <s v="Little Rock"/>
    <x v="36"/>
    <n v="72209"/>
    <x v="0"/>
    <s v="OFF-PA-10001994"/>
    <x v="1"/>
    <x v="10"/>
    <s v="Ink Jet Note and Greeting Cards, 8-1/2&quot; x 5-1/2&quot; Card Size"/>
    <x v="4680"/>
    <n v="2"/>
    <n v="0"/>
    <n v="20.6816"/>
  </r>
  <r>
    <n v="6857"/>
    <s v="US-2014-162670"/>
    <x v="3"/>
    <d v="2014-12-24T00:00:00"/>
    <x v="675"/>
    <x v="0"/>
    <s v="MF-18250"/>
    <s v="Monica Federle"/>
    <x v="1"/>
    <s v="United States"/>
    <s v="Little Rock"/>
    <x v="36"/>
    <n v="72209"/>
    <x v="0"/>
    <s v="OFF-EN-10001453"/>
    <x v="1"/>
    <x v="12"/>
    <s v="Tyvek Interoffice Envelopes, 9 1/2&quot; x 12 1/2&quot;, 100/Box"/>
    <x v="1101"/>
    <n v="3"/>
    <n v="0"/>
    <n v="85.981799999999993"/>
  </r>
  <r>
    <n v="6858"/>
    <s v="CA-2014-128965"/>
    <x v="3"/>
    <d v="2014-04-18T00:00:00"/>
    <x v="901"/>
    <x v="1"/>
    <s v="PS-18760"/>
    <s v="Pamela Stobb"/>
    <x v="0"/>
    <s v="United States"/>
    <s v="Los Angeles"/>
    <x v="1"/>
    <n v="90008"/>
    <x v="1"/>
    <s v="OFF-PA-10004911"/>
    <x v="1"/>
    <x v="10"/>
    <s v="Rediform S.O.S. 1-Up Phone Message Bk, 4-1/4x3-1/16 Bk, 1 Form/Pg, 40 Messages/Bk, 3/Pk"/>
    <x v="4681"/>
    <n v="3"/>
    <n v="0"/>
    <n v="13.507200000000001"/>
  </r>
  <r>
    <n v="6859"/>
    <s v="CA-2014-128965"/>
    <x v="3"/>
    <d v="2014-04-18T00:00:00"/>
    <x v="901"/>
    <x v="1"/>
    <s v="PS-18760"/>
    <s v="Pamela Stobb"/>
    <x v="0"/>
    <s v="United States"/>
    <s v="Los Angeles"/>
    <x v="1"/>
    <n v="90008"/>
    <x v="1"/>
    <s v="OFF-LA-10001404"/>
    <x v="1"/>
    <x v="2"/>
    <s v="Avery 517"/>
    <x v="1576"/>
    <n v="2"/>
    <n v="0"/>
    <n v="3.4685999999999999"/>
  </r>
  <r>
    <n v="6860"/>
    <s v="CA-2014-128965"/>
    <x v="3"/>
    <d v="2014-04-18T00:00:00"/>
    <x v="901"/>
    <x v="1"/>
    <s v="PS-18760"/>
    <s v="Pamela Stobb"/>
    <x v="0"/>
    <s v="United States"/>
    <s v="Los Angeles"/>
    <x v="1"/>
    <n v="90008"/>
    <x v="1"/>
    <s v="OFF-FA-10001561"/>
    <x v="1"/>
    <x v="13"/>
    <s v="Stockwell Push Pins"/>
    <x v="2943"/>
    <n v="5"/>
    <n v="0"/>
    <n v="3.5970000000000004"/>
  </r>
  <r>
    <n v="6861"/>
    <s v="CA-2014-128965"/>
    <x v="3"/>
    <d v="2014-04-18T00:00:00"/>
    <x v="901"/>
    <x v="1"/>
    <s v="PS-18760"/>
    <s v="Pamela Stobb"/>
    <x v="0"/>
    <s v="United States"/>
    <s v="Los Angeles"/>
    <x v="1"/>
    <n v="90008"/>
    <x v="1"/>
    <s v="TEC-AC-10001383"/>
    <x v="2"/>
    <x v="11"/>
    <s v="Logitech Wireless Touch Keyboard K400"/>
    <x v="4682"/>
    <n v="11"/>
    <n v="0"/>
    <n v="46.731299999999962"/>
  </r>
  <r>
    <n v="6862"/>
    <s v="CA-2014-128965"/>
    <x v="3"/>
    <d v="2014-04-18T00:00:00"/>
    <x v="901"/>
    <x v="1"/>
    <s v="PS-18760"/>
    <s v="Pamela Stobb"/>
    <x v="0"/>
    <s v="United States"/>
    <s v="Los Angeles"/>
    <x v="1"/>
    <n v="90008"/>
    <x v="1"/>
    <s v="OFF-LA-10003190"/>
    <x v="1"/>
    <x v="2"/>
    <s v="Avery 474"/>
    <x v="4173"/>
    <n v="8"/>
    <n v="0"/>
    <n v="11.2896"/>
  </r>
  <r>
    <n v="6863"/>
    <s v="CA-2014-128965"/>
    <x v="3"/>
    <d v="2014-04-18T00:00:00"/>
    <x v="901"/>
    <x v="1"/>
    <s v="PS-18760"/>
    <s v="Pamela Stobb"/>
    <x v="0"/>
    <s v="United States"/>
    <s v="Los Angeles"/>
    <x v="1"/>
    <n v="90008"/>
    <x v="1"/>
    <s v="FUR-CH-10003774"/>
    <x v="0"/>
    <x v="1"/>
    <s v="Global Wood Trimmed Manager's Task Chair, Khaki"/>
    <x v="287"/>
    <n v="3"/>
    <n v="0.2"/>
    <n v="-19.105800000000016"/>
  </r>
  <r>
    <n v="6864"/>
    <s v="CA-2014-138618"/>
    <x v="3"/>
    <d v="2014-12-02T00:00:00"/>
    <x v="274"/>
    <x v="1"/>
    <s v="MY-17380"/>
    <s v="Maribeth Yedwab"/>
    <x v="1"/>
    <s v="United States"/>
    <s v="San Antonio"/>
    <x v="5"/>
    <n v="78207"/>
    <x v="2"/>
    <s v="OFF-PA-10000520"/>
    <x v="1"/>
    <x v="10"/>
    <s v="Xerox 201"/>
    <x v="563"/>
    <n v="2"/>
    <n v="0.2"/>
    <n v="3.6288"/>
  </r>
  <r>
    <n v="6865"/>
    <s v="US-2013-126452"/>
    <x v="0"/>
    <d v="2013-08-22T00:00:00"/>
    <x v="267"/>
    <x v="1"/>
    <s v="SC-20230"/>
    <s v="Scot Coram"/>
    <x v="1"/>
    <s v="United States"/>
    <s v="Los Angeles"/>
    <x v="1"/>
    <n v="90004"/>
    <x v="1"/>
    <s v="OFF-BI-10004465"/>
    <x v="1"/>
    <x v="8"/>
    <s v="Avery Durable Slant Ring Binders"/>
    <x v="2538"/>
    <n v="2"/>
    <n v="0.2"/>
    <n v="4.7519999999999998"/>
  </r>
  <r>
    <n v="6866"/>
    <s v="US-2013-126452"/>
    <x v="0"/>
    <d v="2013-08-22T00:00:00"/>
    <x v="267"/>
    <x v="1"/>
    <s v="SC-20230"/>
    <s v="Scot Coram"/>
    <x v="1"/>
    <s v="United States"/>
    <s v="Los Angeles"/>
    <x v="1"/>
    <n v="90004"/>
    <x v="1"/>
    <s v="TEC-PH-10003555"/>
    <x v="2"/>
    <x v="7"/>
    <s v="Motorola HK250 Universal Bluetooth Headset"/>
    <x v="1377"/>
    <n v="5"/>
    <n v="0.2"/>
    <n v="-20.690999999999992"/>
  </r>
  <r>
    <n v="6867"/>
    <s v="US-2013-126452"/>
    <x v="0"/>
    <d v="2013-08-22T00:00:00"/>
    <x v="267"/>
    <x v="1"/>
    <s v="SC-20230"/>
    <s v="Scot Coram"/>
    <x v="1"/>
    <s v="United States"/>
    <s v="Los Angeles"/>
    <x v="1"/>
    <n v="90004"/>
    <x v="1"/>
    <s v="TEC-AC-10000844"/>
    <x v="2"/>
    <x v="11"/>
    <s v="Logitech Gaming G510s - Keyboard"/>
    <x v="2369"/>
    <n v="3"/>
    <n v="0"/>
    <n v="91.789199999999994"/>
  </r>
  <r>
    <n v="6868"/>
    <s v="US-2013-126452"/>
    <x v="0"/>
    <d v="2013-08-22T00:00:00"/>
    <x v="267"/>
    <x v="1"/>
    <s v="SC-20230"/>
    <s v="Scot Coram"/>
    <x v="1"/>
    <s v="United States"/>
    <s v="Los Angeles"/>
    <x v="1"/>
    <n v="90004"/>
    <x v="1"/>
    <s v="TEC-PH-10003187"/>
    <x v="2"/>
    <x v="7"/>
    <s v="Anker Astro Mini 3000mAh Ultra-Compact Portable Charger"/>
    <x v="236"/>
    <n v="2"/>
    <n v="0.2"/>
    <n v="-7.9959999999999996"/>
  </r>
  <r>
    <n v="6869"/>
    <s v="US-2013-126452"/>
    <x v="0"/>
    <d v="2013-08-22T00:00:00"/>
    <x v="267"/>
    <x v="1"/>
    <s v="SC-20230"/>
    <s v="Scot Coram"/>
    <x v="1"/>
    <s v="United States"/>
    <s v="Los Angeles"/>
    <x v="1"/>
    <n v="90004"/>
    <x v="1"/>
    <s v="FUR-TA-10003569"/>
    <x v="0"/>
    <x v="3"/>
    <s v="Bretford CR8500 Series Meeting Room Furniture"/>
    <x v="4683"/>
    <n v="9"/>
    <n v="0.2"/>
    <n v="180.44099999999992"/>
  </r>
  <r>
    <n v="6870"/>
    <s v="US-2013-126452"/>
    <x v="0"/>
    <d v="2013-08-22T00:00:00"/>
    <x v="267"/>
    <x v="1"/>
    <s v="SC-20230"/>
    <s v="Scot Coram"/>
    <x v="1"/>
    <s v="United States"/>
    <s v="Los Angeles"/>
    <x v="1"/>
    <n v="90004"/>
    <x v="1"/>
    <s v="OFF-PA-10003848"/>
    <x v="1"/>
    <x v="10"/>
    <s v="Xerox 1997"/>
    <x v="91"/>
    <n v="2"/>
    <n v="0"/>
    <n v="6.2208000000000006"/>
  </r>
  <r>
    <n v="6871"/>
    <s v="US-2013-126452"/>
    <x v="0"/>
    <d v="2013-08-22T00:00:00"/>
    <x v="267"/>
    <x v="1"/>
    <s v="SC-20230"/>
    <s v="Scot Coram"/>
    <x v="1"/>
    <s v="United States"/>
    <s v="Los Angeles"/>
    <x v="1"/>
    <n v="90004"/>
    <x v="1"/>
    <s v="OFF-PA-10002606"/>
    <x v="1"/>
    <x v="10"/>
    <s v="Xerox 1928"/>
    <x v="4021"/>
    <n v="9"/>
    <n v="0"/>
    <n v="21.384"/>
  </r>
  <r>
    <n v="6872"/>
    <s v="CA-2013-145009"/>
    <x v="0"/>
    <d v="2013-12-06T00:00:00"/>
    <x v="542"/>
    <x v="0"/>
    <s v="RF-19345"/>
    <s v="Randy Ferguson"/>
    <x v="1"/>
    <s v="United States"/>
    <s v="Chicago"/>
    <x v="10"/>
    <n v="60610"/>
    <x v="2"/>
    <s v="OFF-LA-10004853"/>
    <x v="1"/>
    <x v="2"/>
    <s v="Avery 483"/>
    <x v="1655"/>
    <n v="3"/>
    <n v="0.2"/>
    <n v="3.8843999999999994"/>
  </r>
  <r>
    <n v="6873"/>
    <s v="CA-2012-162544"/>
    <x v="1"/>
    <d v="2012-12-16T00:00:00"/>
    <x v="79"/>
    <x v="2"/>
    <s v="SG-20080"/>
    <s v="Sandra Glassco"/>
    <x v="0"/>
    <s v="United States"/>
    <s v="Seattle"/>
    <x v="4"/>
    <n v="98105"/>
    <x v="1"/>
    <s v="OFF-PA-10004948"/>
    <x v="1"/>
    <x v="10"/>
    <s v="Xerox 190"/>
    <x v="1393"/>
    <n v="1"/>
    <n v="0"/>
    <n v="2.3406000000000002"/>
  </r>
  <r>
    <n v="6874"/>
    <s v="CA-2011-124394"/>
    <x v="2"/>
    <d v="2011-10-17T00:00:00"/>
    <x v="657"/>
    <x v="0"/>
    <s v="TB-21520"/>
    <s v="Tracy Blumstein"/>
    <x v="0"/>
    <s v="United States"/>
    <s v="Beaumont"/>
    <x v="5"/>
    <n v="77705"/>
    <x v="2"/>
    <s v="OFF-BI-10003676"/>
    <x v="1"/>
    <x v="8"/>
    <s v="GBC Standard Recycled Report Covers, Clear Plastic Sheets"/>
    <x v="999"/>
    <n v="5"/>
    <n v="0.8"/>
    <n v="-17.248000000000008"/>
  </r>
  <r>
    <n v="6875"/>
    <s v="CA-2011-124394"/>
    <x v="2"/>
    <d v="2011-10-17T00:00:00"/>
    <x v="657"/>
    <x v="0"/>
    <s v="TB-21520"/>
    <s v="Tracy Blumstein"/>
    <x v="0"/>
    <s v="United States"/>
    <s v="Beaumont"/>
    <x v="5"/>
    <n v="77705"/>
    <x v="2"/>
    <s v="TEC-AC-10001314"/>
    <x v="2"/>
    <x v="11"/>
    <s v="Case Logic 2.4GHz Wireless Keyboard"/>
    <x v="2486"/>
    <n v="3"/>
    <n v="0.2"/>
    <n v="-17.996400000000019"/>
  </r>
  <r>
    <n v="6876"/>
    <s v="US-2013-121013"/>
    <x v="0"/>
    <d v="2013-09-06T00:00:00"/>
    <x v="165"/>
    <x v="1"/>
    <s v="MM-17920"/>
    <s v="Michael Moore"/>
    <x v="0"/>
    <s v="United States"/>
    <s v="Chesapeake"/>
    <x v="17"/>
    <n v="23320"/>
    <x v="0"/>
    <s v="OFF-LA-10004545"/>
    <x v="1"/>
    <x v="2"/>
    <s v="Avery 50"/>
    <x v="2989"/>
    <n v="2"/>
    <n v="0"/>
    <n v="11.778199999999998"/>
  </r>
  <r>
    <n v="6877"/>
    <s v="US-2013-121013"/>
    <x v="0"/>
    <d v="2013-09-06T00:00:00"/>
    <x v="165"/>
    <x v="1"/>
    <s v="MM-17920"/>
    <s v="Michael Moore"/>
    <x v="0"/>
    <s v="United States"/>
    <s v="Chesapeake"/>
    <x v="17"/>
    <n v="23320"/>
    <x v="0"/>
    <s v="FUR-TA-10003238"/>
    <x v="0"/>
    <x v="3"/>
    <s v="Chromcraft Bull-Nose Wood 48&quot; x 96&quot; Rectangular Conference Tables"/>
    <x v="679"/>
    <n v="3"/>
    <n v="0"/>
    <n v="314.05859999999996"/>
  </r>
  <r>
    <n v="6878"/>
    <s v="US-2012-123918"/>
    <x v="1"/>
    <d v="2012-10-15T00:00:00"/>
    <x v="526"/>
    <x v="3"/>
    <s v="CG-12520"/>
    <s v="Claire Gute"/>
    <x v="0"/>
    <s v="United States"/>
    <s v="Dallas"/>
    <x v="5"/>
    <n v="75217"/>
    <x v="2"/>
    <s v="FUR-FU-10004952"/>
    <x v="0"/>
    <x v="5"/>
    <s v="C-Line Cubicle Keepers Polyproplyene Holder w/Velcro Back, 8-1/2x11, 25/Bx"/>
    <x v="4684"/>
    <n v="6"/>
    <n v="0.6"/>
    <n v="-95.24760000000002"/>
  </r>
  <r>
    <n v="6879"/>
    <s v="US-2012-123918"/>
    <x v="1"/>
    <d v="2012-10-15T00:00:00"/>
    <x v="526"/>
    <x v="3"/>
    <s v="CG-12520"/>
    <s v="Claire Gute"/>
    <x v="0"/>
    <s v="United States"/>
    <s v="Dallas"/>
    <x v="5"/>
    <n v="75217"/>
    <x v="2"/>
    <s v="OFF-PA-10003001"/>
    <x v="1"/>
    <x v="10"/>
    <s v="Xerox 1986"/>
    <x v="758"/>
    <n v="1"/>
    <n v="0.2"/>
    <n v="1.8703999999999998"/>
  </r>
  <r>
    <n v="6880"/>
    <s v="CA-2012-137113"/>
    <x v="1"/>
    <d v="2012-12-01T00:00:00"/>
    <x v="1197"/>
    <x v="0"/>
    <s v="TW-21025"/>
    <s v="Tamara Willingham"/>
    <x v="2"/>
    <s v="United States"/>
    <s v="Seattle"/>
    <x v="4"/>
    <n v="98105"/>
    <x v="1"/>
    <s v="FUR-CH-10001215"/>
    <x v="0"/>
    <x v="1"/>
    <s v="Global Troy Executive Leather Low-Back Tilter"/>
    <x v="4202"/>
    <n v="5"/>
    <n v="0.2"/>
    <n v="125.24499999999995"/>
  </r>
  <r>
    <n v="6881"/>
    <s v="CA-2012-137113"/>
    <x v="1"/>
    <d v="2012-12-01T00:00:00"/>
    <x v="1197"/>
    <x v="0"/>
    <s v="TW-21025"/>
    <s v="Tamara Willingham"/>
    <x v="2"/>
    <s v="United States"/>
    <s v="Seattle"/>
    <x v="4"/>
    <n v="98105"/>
    <x v="1"/>
    <s v="OFF-PA-10004255"/>
    <x v="1"/>
    <x v="10"/>
    <s v="Xerox 219"/>
    <x v="56"/>
    <n v="5"/>
    <n v="0"/>
    <n v="15.552000000000001"/>
  </r>
  <r>
    <n v="6882"/>
    <s v="CA-2012-137113"/>
    <x v="1"/>
    <d v="2012-12-01T00:00:00"/>
    <x v="1197"/>
    <x v="0"/>
    <s v="TW-21025"/>
    <s v="Tamara Willingham"/>
    <x v="2"/>
    <s v="United States"/>
    <s v="Seattle"/>
    <x v="4"/>
    <n v="98105"/>
    <x v="1"/>
    <s v="FUR-TA-10001705"/>
    <x v="0"/>
    <x v="3"/>
    <s v="Bush Advantage Collection Round Conference Table"/>
    <x v="4685"/>
    <n v="9"/>
    <n v="0"/>
    <n v="401.81399999999985"/>
  </r>
  <r>
    <n v="6883"/>
    <s v="CA-2012-137113"/>
    <x v="1"/>
    <d v="2012-12-01T00:00:00"/>
    <x v="1197"/>
    <x v="0"/>
    <s v="TW-21025"/>
    <s v="Tamara Willingham"/>
    <x v="2"/>
    <s v="United States"/>
    <s v="Seattle"/>
    <x v="4"/>
    <n v="98105"/>
    <x v="1"/>
    <s v="OFF-ST-10002554"/>
    <x v="1"/>
    <x v="4"/>
    <s v="Tennsco Industrial Shelving"/>
    <x v="64"/>
    <n v="3"/>
    <n v="0"/>
    <n v="2.9346000000000032"/>
  </r>
  <r>
    <n v="6884"/>
    <s v="CA-2012-137113"/>
    <x v="1"/>
    <d v="2012-12-01T00:00:00"/>
    <x v="1197"/>
    <x v="0"/>
    <s v="TW-21025"/>
    <s v="Tamara Willingham"/>
    <x v="2"/>
    <s v="United States"/>
    <s v="Seattle"/>
    <x v="4"/>
    <n v="98105"/>
    <x v="1"/>
    <s v="OFF-PA-10002222"/>
    <x v="1"/>
    <x v="10"/>
    <s v="Xerox Color Copier Paper, 11&quot; x 17&quot;, Ream"/>
    <x v="1159"/>
    <n v="5"/>
    <n v="0"/>
    <n v="52.531999999999996"/>
  </r>
  <r>
    <n v="6885"/>
    <s v="CA-2012-120677"/>
    <x v="1"/>
    <d v="2012-05-31T00:00:00"/>
    <x v="630"/>
    <x v="1"/>
    <s v="BD-11320"/>
    <s v="Bill Donatelli"/>
    <x v="0"/>
    <s v="United States"/>
    <s v="Minneapolis"/>
    <x v="11"/>
    <n v="55407"/>
    <x v="2"/>
    <s v="FUR-CH-10002320"/>
    <x v="0"/>
    <x v="1"/>
    <s v="Hon Pagoda Stacking Chairs"/>
    <x v="4686"/>
    <n v="8"/>
    <n v="0"/>
    <n v="770.35199999999986"/>
  </r>
  <r>
    <n v="6886"/>
    <s v="CA-2014-123036"/>
    <x v="3"/>
    <d v="2014-09-11T00:00:00"/>
    <x v="31"/>
    <x v="1"/>
    <s v="HA-14905"/>
    <s v="Helen Abelman"/>
    <x v="0"/>
    <s v="United States"/>
    <s v="Springfield"/>
    <x v="24"/>
    <n v="45503"/>
    <x v="3"/>
    <s v="TEC-AC-10003499"/>
    <x v="2"/>
    <x v="11"/>
    <s v="Memorex Mini Travel Drive 8 GB USB 2.0 Flash Drive"/>
    <x v="4687"/>
    <n v="4"/>
    <n v="0.2"/>
    <n v="8.8008000000000006"/>
  </r>
  <r>
    <n v="6887"/>
    <s v="CA-2014-123036"/>
    <x v="3"/>
    <d v="2014-09-11T00:00:00"/>
    <x v="31"/>
    <x v="1"/>
    <s v="HA-14905"/>
    <s v="Helen Abelman"/>
    <x v="0"/>
    <s v="United States"/>
    <s v="Springfield"/>
    <x v="24"/>
    <n v="45503"/>
    <x v="3"/>
    <s v="TEC-PH-10003580"/>
    <x v="2"/>
    <x v="7"/>
    <s v="Cisco IP Phone 7961G-GE VoIP phone"/>
    <x v="4688"/>
    <n v="2"/>
    <n v="0.4"/>
    <n v="-56.310799999999972"/>
  </r>
  <r>
    <n v="6888"/>
    <s v="CA-2014-120222"/>
    <x v="3"/>
    <d v="2014-04-26T00:00:00"/>
    <x v="1060"/>
    <x v="1"/>
    <s v="LL-16840"/>
    <s v="Lauren Leatherbury"/>
    <x v="0"/>
    <s v="United States"/>
    <s v="Los Angeles"/>
    <x v="1"/>
    <n v="90032"/>
    <x v="1"/>
    <s v="OFF-PA-10004675"/>
    <x v="1"/>
    <x v="10"/>
    <s v="Telephone Message Books with Fax/Mobile Section, 5 1/2&quot; x 3 3/16&quot;"/>
    <x v="71"/>
    <n v="3"/>
    <n v="0"/>
    <n v="8.7629999999999999"/>
  </r>
  <r>
    <n v="6889"/>
    <s v="CA-2014-120222"/>
    <x v="3"/>
    <d v="2014-04-26T00:00:00"/>
    <x v="1060"/>
    <x v="1"/>
    <s v="LL-16840"/>
    <s v="Lauren Leatherbury"/>
    <x v="0"/>
    <s v="United States"/>
    <s v="Los Angeles"/>
    <x v="1"/>
    <n v="90032"/>
    <x v="1"/>
    <s v="OFF-BI-10000666"/>
    <x v="1"/>
    <x v="8"/>
    <s v="Surelock Post Binders"/>
    <x v="4689"/>
    <n v="3"/>
    <n v="0.2"/>
    <n v="27.503999999999998"/>
  </r>
  <r>
    <n v="6890"/>
    <s v="CA-2014-164756"/>
    <x v="3"/>
    <d v="2014-09-19T00:00:00"/>
    <x v="304"/>
    <x v="1"/>
    <s v="SS-20140"/>
    <s v="Saphhira Shifley"/>
    <x v="1"/>
    <s v="United States"/>
    <s v="Columbus"/>
    <x v="32"/>
    <n v="31907"/>
    <x v="0"/>
    <s v="TEC-PH-10001552"/>
    <x v="2"/>
    <x v="7"/>
    <s v="I Need's 3d Hello Kitty Hybrid Silicone Case Cover for HTC One X 4g with 3d Hello Kitty Stylus Pen Green/pink"/>
    <x v="4690"/>
    <n v="8"/>
    <n v="0"/>
    <n v="26.790400000000005"/>
  </r>
  <r>
    <n v="6891"/>
    <s v="CA-2014-164756"/>
    <x v="3"/>
    <d v="2014-09-19T00:00:00"/>
    <x v="304"/>
    <x v="1"/>
    <s v="SS-20140"/>
    <s v="Saphhira Shifley"/>
    <x v="1"/>
    <s v="United States"/>
    <s v="Columbus"/>
    <x v="32"/>
    <n v="31907"/>
    <x v="0"/>
    <s v="OFF-PA-10000673"/>
    <x v="1"/>
    <x v="10"/>
    <s v="Post-it “Important Message” Note Pad, Neon Colors, 50 Sheets/Pad"/>
    <x v="363"/>
    <n v="7"/>
    <n v="0"/>
    <n v="24.460800000000003"/>
  </r>
  <r>
    <n v="6892"/>
    <s v="CA-2014-164756"/>
    <x v="3"/>
    <d v="2014-09-19T00:00:00"/>
    <x v="304"/>
    <x v="1"/>
    <s v="SS-20140"/>
    <s v="Saphhira Shifley"/>
    <x v="1"/>
    <s v="United States"/>
    <s v="Columbus"/>
    <x v="32"/>
    <n v="31907"/>
    <x v="0"/>
    <s v="OFF-AR-10000380"/>
    <x v="1"/>
    <x v="6"/>
    <s v="Hunt PowerHouse Electric Pencil Sharpener, Blue"/>
    <x v="3369"/>
    <n v="3"/>
    <n v="0"/>
    <n v="34.181999999999988"/>
  </r>
  <r>
    <n v="6893"/>
    <s v="CA-2014-164756"/>
    <x v="3"/>
    <d v="2014-09-19T00:00:00"/>
    <x v="304"/>
    <x v="1"/>
    <s v="SS-20140"/>
    <s v="Saphhira Shifley"/>
    <x v="1"/>
    <s v="United States"/>
    <s v="Columbus"/>
    <x v="32"/>
    <n v="31907"/>
    <x v="0"/>
    <s v="OFF-PA-10003848"/>
    <x v="1"/>
    <x v="10"/>
    <s v="Xerox 1997"/>
    <x v="243"/>
    <n v="4"/>
    <n v="0"/>
    <n v="12.441600000000001"/>
  </r>
  <r>
    <n v="6894"/>
    <s v="CA-2014-164756"/>
    <x v="3"/>
    <d v="2014-09-19T00:00:00"/>
    <x v="304"/>
    <x v="1"/>
    <s v="SS-20140"/>
    <s v="Saphhira Shifley"/>
    <x v="1"/>
    <s v="United States"/>
    <s v="Columbus"/>
    <x v="32"/>
    <n v="31907"/>
    <x v="0"/>
    <s v="FUR-FU-10002963"/>
    <x v="0"/>
    <x v="5"/>
    <s v="Master Caster Door Stop, Gray"/>
    <x v="2352"/>
    <n v="4"/>
    <n v="0"/>
    <n v="6.9087999999999994"/>
  </r>
  <r>
    <n v="6895"/>
    <s v="CA-2014-164756"/>
    <x v="3"/>
    <d v="2014-09-19T00:00:00"/>
    <x v="304"/>
    <x v="1"/>
    <s v="SS-20140"/>
    <s v="Saphhira Shifley"/>
    <x v="1"/>
    <s v="United States"/>
    <s v="Columbus"/>
    <x v="32"/>
    <n v="31907"/>
    <x v="0"/>
    <s v="TEC-PH-10002447"/>
    <x v="2"/>
    <x v="7"/>
    <s v="AT&amp;T CL83451 4-Handset Telephone"/>
    <x v="4691"/>
    <n v="2"/>
    <n v="0"/>
    <n v="119.4742"/>
  </r>
  <r>
    <n v="6896"/>
    <s v="CA-2014-164756"/>
    <x v="3"/>
    <d v="2014-09-19T00:00:00"/>
    <x v="304"/>
    <x v="1"/>
    <s v="SS-20140"/>
    <s v="Saphhira Shifley"/>
    <x v="1"/>
    <s v="United States"/>
    <s v="Columbus"/>
    <x v="32"/>
    <n v="31907"/>
    <x v="0"/>
    <s v="OFF-SU-10004261"/>
    <x v="1"/>
    <x v="14"/>
    <s v="Fiskars 8&quot; Scissors, 2/Pack"/>
    <x v="4692"/>
    <n v="2"/>
    <n v="0"/>
    <n v="9.9991999999999948"/>
  </r>
  <r>
    <n v="6897"/>
    <s v="CA-2014-164756"/>
    <x v="3"/>
    <d v="2014-09-19T00:00:00"/>
    <x v="304"/>
    <x v="1"/>
    <s v="SS-20140"/>
    <s v="Saphhira Shifley"/>
    <x v="1"/>
    <s v="United States"/>
    <s v="Columbus"/>
    <x v="32"/>
    <n v="31907"/>
    <x v="0"/>
    <s v="OFF-PA-10003228"/>
    <x v="1"/>
    <x v="10"/>
    <s v="Xerox 1917"/>
    <x v="1672"/>
    <n v="5"/>
    <n v="0"/>
    <n v="114.93849999999998"/>
  </r>
  <r>
    <n v="6898"/>
    <s v="CA-2014-122028"/>
    <x v="3"/>
    <d v="2014-08-19T00:00:00"/>
    <x v="1171"/>
    <x v="1"/>
    <s v="CK-12205"/>
    <s v="Chloris Kastensmidt"/>
    <x v="0"/>
    <s v="United States"/>
    <s v="Lakewood"/>
    <x v="24"/>
    <n v="44107"/>
    <x v="3"/>
    <s v="OFF-BI-10004817"/>
    <x v="1"/>
    <x v="8"/>
    <s v="GBC Personal VeloBind Strips"/>
    <x v="4693"/>
    <n v="3"/>
    <n v="0.7"/>
    <n v="-7.9067999999999969"/>
  </r>
  <r>
    <n v="6899"/>
    <s v="US-2012-165512"/>
    <x v="1"/>
    <d v="2012-05-24T00:00:00"/>
    <x v="1226"/>
    <x v="0"/>
    <s v="VS-21820"/>
    <s v="Vivek Sundaresam"/>
    <x v="0"/>
    <s v="United States"/>
    <s v="Naperville"/>
    <x v="10"/>
    <n v="60540"/>
    <x v="2"/>
    <s v="FUR-CH-10002880"/>
    <x v="0"/>
    <x v="1"/>
    <s v="Global High-Back Leather Tilter, Burgundy"/>
    <x v="4694"/>
    <n v="7"/>
    <n v="0.3"/>
    <n v="-163.57670000000005"/>
  </r>
  <r>
    <n v="6900"/>
    <s v="US-2012-165512"/>
    <x v="1"/>
    <d v="2012-05-24T00:00:00"/>
    <x v="1226"/>
    <x v="0"/>
    <s v="VS-21820"/>
    <s v="Vivek Sundaresam"/>
    <x v="0"/>
    <s v="United States"/>
    <s v="Naperville"/>
    <x v="10"/>
    <n v="60540"/>
    <x v="2"/>
    <s v="OFF-BI-10001249"/>
    <x v="1"/>
    <x v="8"/>
    <s v="Avery Heavy-Duty EZD View Binder with Locking Rings"/>
    <x v="4695"/>
    <n v="6"/>
    <n v="0.8"/>
    <n v="-13.015200000000004"/>
  </r>
  <r>
    <n v="6901"/>
    <s v="CA-2012-140557"/>
    <x v="1"/>
    <d v="2012-09-07T00:00:00"/>
    <x v="835"/>
    <x v="1"/>
    <s v="TN-21040"/>
    <s v="Tanja Norvell"/>
    <x v="2"/>
    <s v="United States"/>
    <s v="New York City"/>
    <x v="15"/>
    <n v="10009"/>
    <x v="3"/>
    <s v="TEC-AC-10002402"/>
    <x v="2"/>
    <x v="11"/>
    <s v="Razer Kraken PRO Over Ear PC and Music Headset"/>
    <x v="4696"/>
    <n v="7"/>
    <n v="0"/>
    <n v="167.97899999999996"/>
  </r>
  <r>
    <n v="6902"/>
    <s v="US-2014-135013"/>
    <x v="3"/>
    <d v="2014-07-25T00:00:00"/>
    <x v="892"/>
    <x v="3"/>
    <s v="HR-14830"/>
    <s v="Harold Ryan"/>
    <x v="1"/>
    <s v="United States"/>
    <s v="Huntington Beach"/>
    <x v="1"/>
    <n v="92646"/>
    <x v="1"/>
    <s v="TEC-CO-10001449"/>
    <x v="2"/>
    <x v="16"/>
    <s v="Hewlett Packard LaserJet 3310 Copier"/>
    <x v="4697"/>
    <n v="5"/>
    <n v="0.2"/>
    <n v="839.9860000000001"/>
  </r>
  <r>
    <n v="6903"/>
    <s v="CA-2014-111220"/>
    <x v="3"/>
    <d v="2014-09-03T00:00:00"/>
    <x v="221"/>
    <x v="1"/>
    <s v="JS-15595"/>
    <s v="Jill Stevenson"/>
    <x v="1"/>
    <s v="United States"/>
    <s v="Chicago"/>
    <x v="10"/>
    <n v="60653"/>
    <x v="2"/>
    <s v="OFF-FA-10002280"/>
    <x v="1"/>
    <x v="13"/>
    <s v="Advantus Plastic Paper Clips"/>
    <x v="4698"/>
    <n v="4"/>
    <n v="0.2"/>
    <n v="5.6"/>
  </r>
  <r>
    <n v="6904"/>
    <s v="CA-2014-111220"/>
    <x v="3"/>
    <d v="2014-09-03T00:00:00"/>
    <x v="221"/>
    <x v="1"/>
    <s v="JS-15595"/>
    <s v="Jill Stevenson"/>
    <x v="1"/>
    <s v="United States"/>
    <s v="Chicago"/>
    <x v="10"/>
    <n v="60653"/>
    <x v="2"/>
    <s v="OFF-AP-10003278"/>
    <x v="1"/>
    <x v="9"/>
    <s v="Belkin 7-Outlet SurgeMaster Home Series"/>
    <x v="4699"/>
    <n v="2"/>
    <n v="0.8"/>
    <n v="-15.087600000000002"/>
  </r>
  <r>
    <n v="6905"/>
    <s v="CA-2014-111220"/>
    <x v="3"/>
    <d v="2014-09-03T00:00:00"/>
    <x v="221"/>
    <x v="1"/>
    <s v="JS-15595"/>
    <s v="Jill Stevenson"/>
    <x v="1"/>
    <s v="United States"/>
    <s v="Chicago"/>
    <x v="10"/>
    <n v="60653"/>
    <x v="2"/>
    <s v="OFF-ST-10003994"/>
    <x v="1"/>
    <x v="4"/>
    <s v="Belkin 19&quot; Center-Weighted Shelf, Gray"/>
    <x v="4700"/>
    <n v="5"/>
    <n v="0.2"/>
    <n v="-44.235000000000007"/>
  </r>
  <r>
    <n v="6906"/>
    <s v="US-2014-149006"/>
    <x v="3"/>
    <d v="2014-12-07T00:00:00"/>
    <x v="274"/>
    <x v="0"/>
    <s v="BN-11470"/>
    <s v="Brad Norvell"/>
    <x v="1"/>
    <s v="United States"/>
    <s v="Brentwood"/>
    <x v="1"/>
    <n v="94513"/>
    <x v="1"/>
    <s v="OFF-ST-10003221"/>
    <x v="1"/>
    <x v="4"/>
    <s v="Staples"/>
    <x v="3893"/>
    <n v="1"/>
    <n v="0"/>
    <n v="2.8836000000000004"/>
  </r>
  <r>
    <n v="6907"/>
    <s v="CA-2014-149468"/>
    <x v="3"/>
    <d v="2014-05-21T00:00:00"/>
    <x v="775"/>
    <x v="3"/>
    <s v="AR-10405"/>
    <s v="Allen Rosenblatt"/>
    <x v="1"/>
    <s v="United States"/>
    <s v="Trenton"/>
    <x v="12"/>
    <n v="48183"/>
    <x v="2"/>
    <s v="OFF-BI-10002225"/>
    <x v="1"/>
    <x v="8"/>
    <s v="Square Ring Data Binders, Rigid 75 Pt. Covers, 11&quot; x 14-7/8&quot;"/>
    <x v="521"/>
    <n v="2"/>
    <n v="0"/>
    <n v="19.814399999999999"/>
  </r>
  <r>
    <n v="6908"/>
    <s v="CA-2013-140249"/>
    <x v="0"/>
    <d v="2013-09-28T00:00:00"/>
    <x v="767"/>
    <x v="1"/>
    <s v="SW-20455"/>
    <s v="Shaun Weien"/>
    <x v="0"/>
    <s v="United States"/>
    <s v="Seattle"/>
    <x v="4"/>
    <n v="98103"/>
    <x v="1"/>
    <s v="TEC-PH-10002584"/>
    <x v="2"/>
    <x v="7"/>
    <s v="Samsung Galaxy S4"/>
    <x v="3796"/>
    <n v="2"/>
    <n v="0.2"/>
    <n v="125.19799999999992"/>
  </r>
  <r>
    <n v="6909"/>
    <s v="US-2014-135503"/>
    <x v="3"/>
    <d v="2014-12-11T00:00:00"/>
    <x v="159"/>
    <x v="1"/>
    <s v="JE-16165"/>
    <s v="Justin Ellison"/>
    <x v="1"/>
    <s v="United States"/>
    <s v="North Charleston"/>
    <x v="20"/>
    <n v="29406"/>
    <x v="0"/>
    <s v="FUR-FU-10002364"/>
    <x v="0"/>
    <x v="5"/>
    <s v="Eldon Expressions Wood Desk Accessories, Oak"/>
    <x v="1816"/>
    <n v="2"/>
    <n v="0"/>
    <n v="4.2803999999999984"/>
  </r>
  <r>
    <n v="6910"/>
    <s v="CA-2011-126277"/>
    <x v="2"/>
    <d v="2011-09-13T00:00:00"/>
    <x v="233"/>
    <x v="0"/>
    <s v="LH-16900"/>
    <s v="Lena Hernandez"/>
    <x v="0"/>
    <s v="United States"/>
    <s v="Columbus"/>
    <x v="24"/>
    <n v="43229"/>
    <x v="3"/>
    <s v="OFF-BI-10004022"/>
    <x v="1"/>
    <x v="8"/>
    <s v="Acco Suede Grain Vinyl Round Ring Binder"/>
    <x v="1293"/>
    <n v="3"/>
    <n v="0.7"/>
    <n v="-2.0015999999999998"/>
  </r>
  <r>
    <n v="6911"/>
    <s v="US-2014-115301"/>
    <x v="3"/>
    <d v="2014-07-30T00:00:00"/>
    <x v="641"/>
    <x v="1"/>
    <s v="VG-21790"/>
    <s v="Vivek Gonzalez"/>
    <x v="0"/>
    <s v="United States"/>
    <s v="Seattle"/>
    <x v="4"/>
    <n v="98103"/>
    <x v="1"/>
    <s v="FUR-BO-10004709"/>
    <x v="0"/>
    <x v="0"/>
    <s v="Bush Westfield Collection Bookcases, Medium Cherry Finish"/>
    <x v="4701"/>
    <n v="2"/>
    <n v="0"/>
    <n v="25.511200000000002"/>
  </r>
  <r>
    <n v="6912"/>
    <s v="CA-2014-168942"/>
    <x v="3"/>
    <d v="2014-08-02T00:00:00"/>
    <x v="727"/>
    <x v="0"/>
    <s v="EM-13960"/>
    <s v="Eric Murdock"/>
    <x v="0"/>
    <s v="United States"/>
    <s v="San Francisco"/>
    <x v="1"/>
    <n v="94109"/>
    <x v="1"/>
    <s v="OFF-ST-10004340"/>
    <x v="1"/>
    <x v="4"/>
    <s v="Fellowes Mobile File Cart, Black"/>
    <x v="4702"/>
    <n v="3"/>
    <n v="0"/>
    <n v="50.365800000000007"/>
  </r>
  <r>
    <n v="6913"/>
    <s v="US-2014-128398"/>
    <x v="3"/>
    <d v="2014-05-03T00:00:00"/>
    <x v="547"/>
    <x v="0"/>
    <s v="EM-13825"/>
    <s v="Elizabeth Moffitt"/>
    <x v="1"/>
    <s v="United States"/>
    <s v="Los Angeles"/>
    <x v="1"/>
    <n v="90049"/>
    <x v="1"/>
    <s v="TEC-AC-10001714"/>
    <x v="2"/>
    <x v="11"/>
    <s v="Logitech MX Performance Wireless Mouse"/>
    <x v="4703"/>
    <n v="4"/>
    <n v="0"/>
    <n v="59.037199999999999"/>
  </r>
  <r>
    <n v="6914"/>
    <s v="CA-2012-104115"/>
    <x v="1"/>
    <d v="2012-06-12T00:00:00"/>
    <x v="883"/>
    <x v="1"/>
    <s v="JH-15910"/>
    <s v="Jonathan Howell"/>
    <x v="0"/>
    <s v="United States"/>
    <s v="West Palm Beach"/>
    <x v="2"/>
    <n v="33407"/>
    <x v="0"/>
    <s v="TEC-PH-10002844"/>
    <x v="2"/>
    <x v="7"/>
    <s v="Speck Products Candyshell Flip Case"/>
    <x v="4029"/>
    <n v="2"/>
    <n v="0.2"/>
    <n v="4.1987999999999985"/>
  </r>
  <r>
    <n v="6915"/>
    <s v="CA-2011-142510"/>
    <x v="2"/>
    <d v="2011-12-22T00:00:00"/>
    <x v="473"/>
    <x v="1"/>
    <s v="NP-18700"/>
    <s v="Nora Preis"/>
    <x v="0"/>
    <s v="United States"/>
    <s v="Chicago"/>
    <x v="10"/>
    <n v="60623"/>
    <x v="2"/>
    <s v="OFF-ST-10000585"/>
    <x v="1"/>
    <x v="4"/>
    <s v="Economy Rollaway Files"/>
    <x v="4704"/>
    <n v="1"/>
    <n v="0.2"/>
    <n v="9.911999999999999"/>
  </r>
  <r>
    <n v="6916"/>
    <s v="CA-2011-142510"/>
    <x v="2"/>
    <d v="2011-12-22T00:00:00"/>
    <x v="473"/>
    <x v="1"/>
    <s v="NP-18700"/>
    <s v="Nora Preis"/>
    <x v="0"/>
    <s v="United States"/>
    <s v="Chicago"/>
    <x v="10"/>
    <n v="60623"/>
    <x v="2"/>
    <s v="OFF-BI-10002824"/>
    <x v="1"/>
    <x v="8"/>
    <s v="Recycled Easel Ring Binders"/>
    <x v="4705"/>
    <n v="6"/>
    <n v="0.8"/>
    <n v="-31.332000000000008"/>
  </r>
  <r>
    <n v="6917"/>
    <s v="CA-2011-142510"/>
    <x v="2"/>
    <d v="2011-12-22T00:00:00"/>
    <x v="473"/>
    <x v="1"/>
    <s v="NP-18700"/>
    <s v="Nora Preis"/>
    <x v="0"/>
    <s v="United States"/>
    <s v="Chicago"/>
    <x v="10"/>
    <n v="60623"/>
    <x v="2"/>
    <s v="OFF-PA-10001289"/>
    <x v="1"/>
    <x v="10"/>
    <s v="White Computer Printout Paper by Universal"/>
    <x v="4706"/>
    <n v="4"/>
    <n v="0.2"/>
    <n v="44.961600000000004"/>
  </r>
  <r>
    <n v="6918"/>
    <s v="CA-2011-124247"/>
    <x v="2"/>
    <d v="2011-12-16T00:00:00"/>
    <x v="444"/>
    <x v="1"/>
    <s v="SH-20635"/>
    <s v="Stefanie Holloman"/>
    <x v="1"/>
    <s v="United States"/>
    <s v="Sacramento"/>
    <x v="1"/>
    <n v="95823"/>
    <x v="1"/>
    <s v="FUR-CH-10001854"/>
    <x v="0"/>
    <x v="1"/>
    <s v="Office Star - Professional Matrix Back Chair with 2-to-1 Synchro Tilt and Mesh Fabric Seat"/>
    <x v="4707"/>
    <n v="5"/>
    <n v="0.2"/>
    <n v="70.196000000000026"/>
  </r>
  <r>
    <n v="6919"/>
    <s v="CA-2013-105473"/>
    <x v="0"/>
    <d v="2013-04-17T00:00:00"/>
    <x v="172"/>
    <x v="0"/>
    <s v="BM-11785"/>
    <s v="Bryan Mills"/>
    <x v="0"/>
    <s v="United States"/>
    <s v="Seattle"/>
    <x v="4"/>
    <n v="98115"/>
    <x v="1"/>
    <s v="OFF-SU-10003567"/>
    <x v="1"/>
    <x v="14"/>
    <s v="Stiletto Hand Letter Openers"/>
    <x v="4708"/>
    <n v="3"/>
    <n v="0"/>
    <n v="0.86400000000000077"/>
  </r>
  <r>
    <n v="6920"/>
    <s v="CA-2012-102806"/>
    <x v="1"/>
    <d v="2012-05-21T00:00:00"/>
    <x v="311"/>
    <x v="1"/>
    <s v="HG-14965"/>
    <s v="Henry Goldwyn"/>
    <x v="1"/>
    <s v="United States"/>
    <s v="Philadelphia"/>
    <x v="9"/>
    <n v="19143"/>
    <x v="3"/>
    <s v="OFF-BI-10001597"/>
    <x v="1"/>
    <x v="8"/>
    <s v="Wilson Jones Ledger-Size, Piano-Hinge Binder, 2&quot;, Blue"/>
    <x v="4709"/>
    <n v="2"/>
    <n v="0.7"/>
    <n v="-18.031199999999998"/>
  </r>
  <r>
    <n v="6921"/>
    <s v="CA-2014-121706"/>
    <x v="3"/>
    <d v="2014-02-27T00:00:00"/>
    <x v="965"/>
    <x v="1"/>
    <s v="BM-11140"/>
    <s v="Becky Martin"/>
    <x v="0"/>
    <s v="United States"/>
    <s v="Santa Barbara"/>
    <x v="1"/>
    <n v="93101"/>
    <x v="1"/>
    <s v="OFF-AP-10003287"/>
    <x v="1"/>
    <x v="9"/>
    <s v="Tripp Lite TLP810NET Broadband Surge for Modem/Fax"/>
    <x v="4710"/>
    <n v="7"/>
    <n v="0"/>
    <n v="99.901199999999989"/>
  </r>
  <r>
    <n v="6922"/>
    <s v="CA-2014-109211"/>
    <x v="3"/>
    <d v="2014-04-05T00:00:00"/>
    <x v="939"/>
    <x v="1"/>
    <s v="PS-19045"/>
    <s v="Penelope Sewall"/>
    <x v="2"/>
    <s v="United States"/>
    <s v="New York City"/>
    <x v="15"/>
    <n v="10011"/>
    <x v="3"/>
    <s v="OFF-EN-10001532"/>
    <x v="1"/>
    <x v="12"/>
    <s v="Brown Kraft Recycled Envelopes"/>
    <x v="4711"/>
    <n v="1"/>
    <n v="0"/>
    <n v="8.49"/>
  </r>
  <r>
    <n v="6923"/>
    <s v="CA-2012-134257"/>
    <x v="1"/>
    <d v="2012-03-16T00:00:00"/>
    <x v="1227"/>
    <x v="0"/>
    <s v="MS-17710"/>
    <s v="Maurice Satty"/>
    <x v="0"/>
    <s v="United States"/>
    <s v="Auburn"/>
    <x v="19"/>
    <n v="36830"/>
    <x v="0"/>
    <s v="OFF-LA-10003930"/>
    <x v="1"/>
    <x v="2"/>
    <s v="Dot Matrix Printer Tape Reel Labels, White, 5000/Box"/>
    <x v="4712"/>
    <n v="5"/>
    <n v="0"/>
    <n v="240.8595"/>
  </r>
  <r>
    <n v="6924"/>
    <s v="CA-2012-134257"/>
    <x v="1"/>
    <d v="2012-03-16T00:00:00"/>
    <x v="1227"/>
    <x v="0"/>
    <s v="MS-17710"/>
    <s v="Maurice Satty"/>
    <x v="0"/>
    <s v="United States"/>
    <s v="Auburn"/>
    <x v="19"/>
    <n v="36830"/>
    <x v="0"/>
    <s v="OFF-EN-10003845"/>
    <x v="1"/>
    <x v="12"/>
    <s v="Colored Envelopes"/>
    <x v="1576"/>
    <n v="2"/>
    <n v="0"/>
    <n v="3.3947999999999996"/>
  </r>
  <r>
    <n v="6925"/>
    <s v="CA-2012-137925"/>
    <x v="1"/>
    <d v="2012-11-30T00:00:00"/>
    <x v="107"/>
    <x v="1"/>
    <s v="JL-15235"/>
    <s v="Janet Lee"/>
    <x v="0"/>
    <s v="United States"/>
    <s v="New York City"/>
    <x v="15"/>
    <n v="10035"/>
    <x v="3"/>
    <s v="OFF-PA-10002659"/>
    <x v="1"/>
    <x v="10"/>
    <s v="Avoid Verbal Orders Carbonless Minifold Book"/>
    <x v="4713"/>
    <n v="7"/>
    <n v="0"/>
    <n v="10.883599999999998"/>
  </r>
  <r>
    <n v="6926"/>
    <s v="CA-2012-137925"/>
    <x v="1"/>
    <d v="2012-11-30T00:00:00"/>
    <x v="107"/>
    <x v="1"/>
    <s v="JL-15235"/>
    <s v="Janet Lee"/>
    <x v="0"/>
    <s v="United States"/>
    <s v="New York City"/>
    <x v="15"/>
    <n v="10035"/>
    <x v="3"/>
    <s v="FUR-BO-10001608"/>
    <x v="0"/>
    <x v="0"/>
    <s v="Hon Metal Bookcases, Black"/>
    <x v="2871"/>
    <n v="12"/>
    <n v="0.2"/>
    <n v="42.588000000000022"/>
  </r>
  <r>
    <n v="6927"/>
    <s v="CA-2013-140046"/>
    <x v="0"/>
    <d v="2013-07-29T00:00:00"/>
    <x v="1151"/>
    <x v="1"/>
    <s v="KM-16660"/>
    <s v="Khloe Miller"/>
    <x v="0"/>
    <s v="United States"/>
    <s v="Los Angeles"/>
    <x v="1"/>
    <n v="90032"/>
    <x v="1"/>
    <s v="OFF-LA-10000305"/>
    <x v="1"/>
    <x v="2"/>
    <s v="Avery 495"/>
    <x v="1381"/>
    <n v="3"/>
    <n v="0"/>
    <n v="8.6939999999999991"/>
  </r>
  <r>
    <n v="6928"/>
    <s v="CA-2013-140382"/>
    <x v="0"/>
    <d v="2013-06-24T00:00:00"/>
    <x v="22"/>
    <x v="0"/>
    <s v="RD-19900"/>
    <s v="Ruben Dartt"/>
    <x v="0"/>
    <s v="United States"/>
    <s v="San Francisco"/>
    <x v="1"/>
    <n v="94109"/>
    <x v="1"/>
    <s v="OFF-ST-10003638"/>
    <x v="1"/>
    <x v="4"/>
    <s v="Mobile Personal File Cube"/>
    <x v="4714"/>
    <n v="4"/>
    <n v="0"/>
    <n v="25.293599999999998"/>
  </r>
  <r>
    <n v="6929"/>
    <s v="CA-2013-140382"/>
    <x v="0"/>
    <d v="2013-06-24T00:00:00"/>
    <x v="22"/>
    <x v="0"/>
    <s v="RD-19900"/>
    <s v="Ruben Dartt"/>
    <x v="0"/>
    <s v="United States"/>
    <s v="San Francisco"/>
    <x v="1"/>
    <n v="94109"/>
    <x v="1"/>
    <s v="OFF-LA-10001934"/>
    <x v="1"/>
    <x v="2"/>
    <s v="Avery 516"/>
    <x v="2521"/>
    <n v="3"/>
    <n v="0"/>
    <n v="10.307099999999998"/>
  </r>
  <r>
    <n v="6930"/>
    <s v="CA-2013-140382"/>
    <x v="0"/>
    <d v="2013-06-24T00:00:00"/>
    <x v="22"/>
    <x v="0"/>
    <s v="RD-19900"/>
    <s v="Ruben Dartt"/>
    <x v="0"/>
    <s v="United States"/>
    <s v="San Francisco"/>
    <x v="1"/>
    <n v="94109"/>
    <x v="1"/>
    <s v="TEC-PH-10003012"/>
    <x v="2"/>
    <x v="7"/>
    <s v="Nortel Meridian M3904 Professional Digital phone"/>
    <x v="4715"/>
    <n v="7"/>
    <n v="0.2"/>
    <n v="97.013699999999858"/>
  </r>
  <r>
    <n v="6931"/>
    <s v="CA-2013-140382"/>
    <x v="0"/>
    <d v="2013-06-24T00:00:00"/>
    <x v="22"/>
    <x v="0"/>
    <s v="RD-19900"/>
    <s v="Ruben Dartt"/>
    <x v="0"/>
    <s v="United States"/>
    <s v="San Francisco"/>
    <x v="1"/>
    <n v="94109"/>
    <x v="1"/>
    <s v="OFF-PA-10001019"/>
    <x v="1"/>
    <x v="10"/>
    <s v="Xerox 1884"/>
    <x v="1024"/>
    <n v="1"/>
    <n v="0"/>
    <n v="9.3905999999999992"/>
  </r>
  <r>
    <n v="6932"/>
    <s v="CA-2011-164182"/>
    <x v="2"/>
    <d v="2011-07-14T00:00:00"/>
    <x v="701"/>
    <x v="1"/>
    <s v="ST-20530"/>
    <s v="Shui Tom"/>
    <x v="0"/>
    <s v="United States"/>
    <s v="Philadelphia"/>
    <x v="9"/>
    <n v="19140"/>
    <x v="3"/>
    <s v="TEC-PH-10002070"/>
    <x v="2"/>
    <x v="7"/>
    <s v="Griffin GC36547 PowerJolt SE Lightning Charger"/>
    <x v="4716"/>
    <n v="1"/>
    <n v="0.4"/>
    <n v="-2.2490000000000023"/>
  </r>
  <r>
    <n v="6933"/>
    <s v="CA-2011-164182"/>
    <x v="2"/>
    <d v="2011-07-14T00:00:00"/>
    <x v="701"/>
    <x v="1"/>
    <s v="ST-20530"/>
    <s v="Shui Tom"/>
    <x v="0"/>
    <s v="United States"/>
    <s v="Philadelphia"/>
    <x v="9"/>
    <n v="19140"/>
    <x v="3"/>
    <s v="TEC-PH-10002583"/>
    <x v="2"/>
    <x v="7"/>
    <s v="iOttie HLCRIO102 Car Mount"/>
    <x v="1821"/>
    <n v="2"/>
    <n v="0.4"/>
    <n v="-13.993000000000004"/>
  </r>
  <r>
    <n v="6934"/>
    <s v="CA-2011-164182"/>
    <x v="2"/>
    <d v="2011-07-14T00:00:00"/>
    <x v="701"/>
    <x v="1"/>
    <s v="ST-20530"/>
    <s v="Shui Tom"/>
    <x v="0"/>
    <s v="United States"/>
    <s v="Philadelphia"/>
    <x v="9"/>
    <n v="19140"/>
    <x v="3"/>
    <s v="FUR-FU-10001057"/>
    <x v="0"/>
    <x v="5"/>
    <s v="Tensor Track Tree Floor Lamp"/>
    <x v="236"/>
    <n v="2"/>
    <n v="0.2"/>
    <n v="1.1993999999999998"/>
  </r>
  <r>
    <n v="6935"/>
    <s v="CA-2011-164182"/>
    <x v="2"/>
    <d v="2011-07-14T00:00:00"/>
    <x v="701"/>
    <x v="1"/>
    <s v="ST-20530"/>
    <s v="Shui Tom"/>
    <x v="0"/>
    <s v="United States"/>
    <s v="Philadelphia"/>
    <x v="9"/>
    <n v="19140"/>
    <x v="3"/>
    <s v="OFF-AR-10001044"/>
    <x v="1"/>
    <x v="6"/>
    <s v="BOSTON Ranger #55 Pencil Sharpener, Black"/>
    <x v="4717"/>
    <n v="2"/>
    <n v="0.2"/>
    <n v="4.6781999999999968"/>
  </r>
  <r>
    <n v="6936"/>
    <s v="CA-2014-137365"/>
    <x v="3"/>
    <d v="2014-12-01T00:00:00"/>
    <x v="108"/>
    <x v="0"/>
    <s v="BP-11095"/>
    <s v="Bart Pistole"/>
    <x v="1"/>
    <s v="United States"/>
    <s v="El Paso"/>
    <x v="5"/>
    <n v="79907"/>
    <x v="2"/>
    <s v="TEC-AC-10001767"/>
    <x v="2"/>
    <x v="11"/>
    <s v="SanDisk Ultra 64 GB MicroSDHC Class 10 Memory Card"/>
    <x v="98"/>
    <n v="3"/>
    <n v="0.2"/>
    <n v="-10.797300000000011"/>
  </r>
  <r>
    <n v="6937"/>
    <s v="CA-2013-129847"/>
    <x v="0"/>
    <d v="2013-09-03T00:00:00"/>
    <x v="383"/>
    <x v="2"/>
    <s v="TA-21385"/>
    <s v="Tom Ashbrook"/>
    <x v="2"/>
    <s v="United States"/>
    <s v="Chicago"/>
    <x v="10"/>
    <n v="60653"/>
    <x v="2"/>
    <s v="FUR-FU-10000277"/>
    <x v="0"/>
    <x v="5"/>
    <s v="Deflect-o DuraMat Antistatic Studded Beveled Mat for Medium Pile Carpeting"/>
    <x v="4718"/>
    <n v="2"/>
    <n v="0.6"/>
    <n v="-75.844800000000006"/>
  </r>
  <r>
    <n v="6938"/>
    <s v="CA-2011-126963"/>
    <x v="2"/>
    <d v="2011-06-15T00:00:00"/>
    <x v="1228"/>
    <x v="3"/>
    <s v="PS-18760"/>
    <s v="Pamela Stobb"/>
    <x v="0"/>
    <s v="United States"/>
    <s v="El Paso"/>
    <x v="5"/>
    <n v="79907"/>
    <x v="2"/>
    <s v="OFF-PA-10001952"/>
    <x v="1"/>
    <x v="10"/>
    <s v="Xerox 1902"/>
    <x v="4719"/>
    <n v="2"/>
    <n v="0.2"/>
    <n v="11.876799999999998"/>
  </r>
  <r>
    <n v="6939"/>
    <s v="CA-2013-125094"/>
    <x v="0"/>
    <d v="2013-11-06T00:00:00"/>
    <x v="333"/>
    <x v="1"/>
    <s v="NP-18700"/>
    <s v="Nora Preis"/>
    <x v="0"/>
    <s v="United States"/>
    <s v="Seattle"/>
    <x v="4"/>
    <n v="98105"/>
    <x v="1"/>
    <s v="TEC-AC-10004420"/>
    <x v="2"/>
    <x v="11"/>
    <s v="Cherry 142-key Programmable Keyboard"/>
    <x v="4720"/>
    <n v="4"/>
    <n v="0"/>
    <n v="52.769200000000012"/>
  </r>
  <r>
    <n v="6940"/>
    <s v="CA-2014-107132"/>
    <x v="3"/>
    <d v="2014-06-27T00:00:00"/>
    <x v="569"/>
    <x v="1"/>
    <s v="SC-20260"/>
    <s v="Scott Cohen"/>
    <x v="1"/>
    <s v="United States"/>
    <s v="New York City"/>
    <x v="15"/>
    <n v="10009"/>
    <x v="3"/>
    <s v="OFF-BI-10001071"/>
    <x v="1"/>
    <x v="8"/>
    <s v="GBC ProClick Punch Binding System"/>
    <x v="4721"/>
    <n v="2"/>
    <n v="0.2"/>
    <n v="37.108400000000003"/>
  </r>
  <r>
    <n v="6941"/>
    <s v="CA-2014-107132"/>
    <x v="3"/>
    <d v="2014-06-27T00:00:00"/>
    <x v="569"/>
    <x v="1"/>
    <s v="SC-20260"/>
    <s v="Scott Cohen"/>
    <x v="1"/>
    <s v="United States"/>
    <s v="New York City"/>
    <x v="15"/>
    <n v="10009"/>
    <x v="3"/>
    <s v="OFF-SU-10002503"/>
    <x v="1"/>
    <x v="14"/>
    <s v="Acme Preferred Stainless Steel Scissors"/>
    <x v="158"/>
    <n v="5"/>
    <n v="0"/>
    <n v="8.2359999999999989"/>
  </r>
  <r>
    <n v="6942"/>
    <s v="CA-2014-107132"/>
    <x v="3"/>
    <d v="2014-06-27T00:00:00"/>
    <x v="569"/>
    <x v="1"/>
    <s v="SC-20260"/>
    <s v="Scott Cohen"/>
    <x v="1"/>
    <s v="United States"/>
    <s v="New York City"/>
    <x v="15"/>
    <n v="10009"/>
    <x v="3"/>
    <s v="OFF-ST-10001490"/>
    <x v="1"/>
    <x v="4"/>
    <s v="Hot File 7-Pocket, Floor Stand"/>
    <x v="4722"/>
    <n v="4"/>
    <n v="0"/>
    <n v="214.16399999999993"/>
  </r>
  <r>
    <n v="6943"/>
    <s v="CA-2014-107132"/>
    <x v="3"/>
    <d v="2014-06-27T00:00:00"/>
    <x v="569"/>
    <x v="1"/>
    <s v="SC-20260"/>
    <s v="Scott Cohen"/>
    <x v="1"/>
    <s v="United States"/>
    <s v="New York City"/>
    <x v="15"/>
    <n v="10009"/>
    <x v="3"/>
    <s v="OFF-PA-10003790"/>
    <x v="1"/>
    <x v="10"/>
    <s v="Xerox 1991"/>
    <x v="4243"/>
    <n v="3"/>
    <n v="0"/>
    <n v="31.519199999999998"/>
  </r>
  <r>
    <n v="6944"/>
    <s v="CA-2012-139248"/>
    <x v="1"/>
    <d v="2012-07-25T00:00:00"/>
    <x v="1229"/>
    <x v="1"/>
    <s v="RD-19930"/>
    <s v="Russell D'Ascenzo"/>
    <x v="0"/>
    <s v="United States"/>
    <s v="Los Angeles"/>
    <x v="1"/>
    <n v="90032"/>
    <x v="1"/>
    <s v="TEC-PH-10004094"/>
    <x v="2"/>
    <x v="7"/>
    <s v="Motorola L703CM"/>
    <x v="4723"/>
    <n v="5"/>
    <n v="0.2"/>
    <n v="38.997500000000002"/>
  </r>
  <r>
    <n v="6945"/>
    <s v="CA-2011-148369"/>
    <x v="2"/>
    <d v="2011-09-23T00:00:00"/>
    <x v="1138"/>
    <x v="1"/>
    <s v="TH-21115"/>
    <s v="Thea Hudgings"/>
    <x v="1"/>
    <s v="United States"/>
    <s v="Newark"/>
    <x v="13"/>
    <n v="19711"/>
    <x v="3"/>
    <s v="OFF-BI-10004876"/>
    <x v="1"/>
    <x v="8"/>
    <s v="Wilson Jones Suede Grain Vinyl Binders"/>
    <x v="1760"/>
    <n v="4"/>
    <n v="0"/>
    <n v="5.4487999999999994"/>
  </r>
  <r>
    <n v="6946"/>
    <s v="CA-2013-106243"/>
    <x v="0"/>
    <d v="2013-10-01T00:00:00"/>
    <x v="1037"/>
    <x v="1"/>
    <s v="GM-14680"/>
    <s v="Greg Matthias"/>
    <x v="0"/>
    <s v="United States"/>
    <s v="New York City"/>
    <x v="15"/>
    <n v="10011"/>
    <x v="3"/>
    <s v="FUR-BO-10003034"/>
    <x v="0"/>
    <x v="0"/>
    <s v="O'Sullivan Elevations Bookcase, Cherry Finish"/>
    <x v="2987"/>
    <n v="5"/>
    <n v="0.2"/>
    <n v="-26.195999999999984"/>
  </r>
  <r>
    <n v="6947"/>
    <s v="CA-2012-126466"/>
    <x v="1"/>
    <d v="2012-11-09T00:00:00"/>
    <x v="681"/>
    <x v="1"/>
    <s v="JO-15550"/>
    <s v="Jesus Ocampo"/>
    <x v="2"/>
    <s v="United States"/>
    <s v="Roseville"/>
    <x v="1"/>
    <n v="95661"/>
    <x v="1"/>
    <s v="OFF-FA-10000490"/>
    <x v="1"/>
    <x v="13"/>
    <s v="OIC Binder Clips, Mini, 1/4&quot; Capacity, Black"/>
    <x v="4724"/>
    <n v="2"/>
    <n v="0"/>
    <n v="1.1656"/>
  </r>
  <r>
    <n v="6948"/>
    <s v="CA-2012-130365"/>
    <x v="1"/>
    <d v="2012-04-25T00:00:00"/>
    <x v="1230"/>
    <x v="1"/>
    <s v="ZC-21910"/>
    <s v="Zuschuss Carroll"/>
    <x v="0"/>
    <s v="United States"/>
    <s v="Aurora"/>
    <x v="10"/>
    <n v="60505"/>
    <x v="2"/>
    <s v="OFF-ST-10002574"/>
    <x v="1"/>
    <x v="4"/>
    <s v="SAFCO Commercial Wire Shelving, Black"/>
    <x v="3167"/>
    <n v="2"/>
    <n v="0.2"/>
    <n v="-55.256"/>
  </r>
  <r>
    <n v="6949"/>
    <s v="CA-2012-130365"/>
    <x v="1"/>
    <d v="2012-04-25T00:00:00"/>
    <x v="1230"/>
    <x v="1"/>
    <s v="ZC-21910"/>
    <s v="Zuschuss Carroll"/>
    <x v="0"/>
    <s v="United States"/>
    <s v="Aurora"/>
    <x v="10"/>
    <n v="60505"/>
    <x v="2"/>
    <s v="FUR-CH-10003535"/>
    <x v="0"/>
    <x v="1"/>
    <s v="Global Armless Task Chair, Royal Blue"/>
    <x v="3391"/>
    <n v="3"/>
    <n v="0.3"/>
    <n v="-23.782199999999996"/>
  </r>
  <r>
    <n v="6950"/>
    <s v="CA-2014-143021"/>
    <x v="3"/>
    <d v="2014-11-20T00:00:00"/>
    <x v="381"/>
    <x v="3"/>
    <s v="AP-10720"/>
    <s v="Anne Pryor"/>
    <x v="2"/>
    <s v="United States"/>
    <s v="New York City"/>
    <x v="15"/>
    <n v="10011"/>
    <x v="3"/>
    <s v="OFF-BI-10001628"/>
    <x v="1"/>
    <x v="8"/>
    <s v="Acco Data Flex Cable Posts For Top &amp; Bottom Load Binders, 6&quot; Capacity"/>
    <x v="4725"/>
    <n v="7"/>
    <n v="0.2"/>
    <n v="18.252499999999998"/>
  </r>
  <r>
    <n v="6951"/>
    <s v="CA-2014-143021"/>
    <x v="3"/>
    <d v="2014-11-20T00:00:00"/>
    <x v="381"/>
    <x v="3"/>
    <s v="AP-10720"/>
    <s v="Anne Pryor"/>
    <x v="2"/>
    <s v="United States"/>
    <s v="New York City"/>
    <x v="15"/>
    <n v="10011"/>
    <x v="3"/>
    <s v="FUR-TA-10001676"/>
    <x v="0"/>
    <x v="3"/>
    <s v="Hon 61000 Series Interactive Training Tables"/>
    <x v="2620"/>
    <n v="3"/>
    <n v="0.4"/>
    <n v="-29.323800000000006"/>
  </r>
  <r>
    <n v="6952"/>
    <s v="CA-2012-161767"/>
    <x v="1"/>
    <d v="2012-11-20T00:00:00"/>
    <x v="1005"/>
    <x v="1"/>
    <s v="GK-14620"/>
    <s v="Grace Kelly"/>
    <x v="1"/>
    <s v="United States"/>
    <s v="Dallas"/>
    <x v="5"/>
    <n v="75217"/>
    <x v="2"/>
    <s v="TEC-MA-10002790"/>
    <x v="2"/>
    <x v="15"/>
    <s v="NeatDesk Desktop Scanner &amp; Digital Filing System"/>
    <x v="4726"/>
    <n v="2"/>
    <n v="0.4"/>
    <n v="55.998599999999954"/>
  </r>
  <r>
    <n v="6953"/>
    <s v="CA-2012-129917"/>
    <x v="1"/>
    <d v="2012-10-02T00:00:00"/>
    <x v="1120"/>
    <x v="2"/>
    <s v="HM-14980"/>
    <s v="Henry MacAllister"/>
    <x v="0"/>
    <s v="United States"/>
    <s v="Los Angeles"/>
    <x v="1"/>
    <n v="90008"/>
    <x v="1"/>
    <s v="OFF-BI-10001757"/>
    <x v="1"/>
    <x v="8"/>
    <s v="Pressboard Hanging Data Binders for Unburst Sheets"/>
    <x v="929"/>
    <n v="3"/>
    <n v="0.2"/>
    <n v="4.1327999999999996"/>
  </r>
  <r>
    <n v="6954"/>
    <s v="CA-2012-129917"/>
    <x v="1"/>
    <d v="2012-10-02T00:00:00"/>
    <x v="1120"/>
    <x v="2"/>
    <s v="HM-14980"/>
    <s v="Henry MacAllister"/>
    <x v="0"/>
    <s v="United States"/>
    <s v="Los Angeles"/>
    <x v="1"/>
    <n v="90008"/>
    <x v="1"/>
    <s v="OFF-BI-10004828"/>
    <x v="1"/>
    <x v="8"/>
    <s v="GBC Poly Designer Binding Covers"/>
    <x v="4727"/>
    <n v="4"/>
    <n v="0.2"/>
    <n v="19.418399999999995"/>
  </r>
  <r>
    <n v="6955"/>
    <s v="CA-2012-129917"/>
    <x v="1"/>
    <d v="2012-10-02T00:00:00"/>
    <x v="1120"/>
    <x v="2"/>
    <s v="HM-14980"/>
    <s v="Henry MacAllister"/>
    <x v="0"/>
    <s v="United States"/>
    <s v="Los Angeles"/>
    <x v="1"/>
    <n v="90008"/>
    <x v="1"/>
    <s v="TEC-PH-10000369"/>
    <x v="2"/>
    <x v="7"/>
    <s v="HTC One Mini"/>
    <x v="4483"/>
    <n v="5"/>
    <n v="0.2"/>
    <n v="50.396000000000015"/>
  </r>
  <r>
    <n v="6956"/>
    <s v="CA-2012-115420"/>
    <x v="1"/>
    <d v="2012-04-25T00:00:00"/>
    <x v="32"/>
    <x v="1"/>
    <s v="LS-16945"/>
    <s v="Linda Southworth"/>
    <x v="1"/>
    <s v="United States"/>
    <s v="Los Angeles"/>
    <x v="1"/>
    <n v="90004"/>
    <x v="1"/>
    <s v="OFF-EN-10003862"/>
    <x v="1"/>
    <x v="12"/>
    <s v="Laser &amp; Ink Jet Business Envelopes"/>
    <x v="4728"/>
    <n v="2"/>
    <n v="0"/>
    <n v="9.8163999999999998"/>
  </r>
  <r>
    <n v="6957"/>
    <s v="CA-2013-157588"/>
    <x v="0"/>
    <d v="2013-07-15T00:00:00"/>
    <x v="194"/>
    <x v="1"/>
    <s v="AR-10570"/>
    <s v="Anemone Ratner"/>
    <x v="0"/>
    <s v="United States"/>
    <s v="Columbus"/>
    <x v="32"/>
    <n v="31907"/>
    <x v="0"/>
    <s v="OFF-BI-10003963"/>
    <x v="1"/>
    <x v="8"/>
    <s v="Cardinal Holdit Data Disk Pockets"/>
    <x v="3441"/>
    <n v="5"/>
    <n v="0"/>
    <n v="17.107999999999997"/>
  </r>
  <r>
    <n v="6958"/>
    <s v="CA-2013-157588"/>
    <x v="0"/>
    <d v="2013-07-15T00:00:00"/>
    <x v="194"/>
    <x v="1"/>
    <s v="AR-10570"/>
    <s v="Anemone Ratner"/>
    <x v="0"/>
    <s v="United States"/>
    <s v="Columbus"/>
    <x v="32"/>
    <n v="31907"/>
    <x v="0"/>
    <s v="FUR-FU-10004848"/>
    <x v="0"/>
    <x v="5"/>
    <s v="Howard Miller 13-3/4&quot; Diameter Brushed Chrome Round Wall Clock"/>
    <x v="2678"/>
    <n v="1"/>
    <n v="0"/>
    <n v="15.524999999999999"/>
  </r>
  <r>
    <n v="6959"/>
    <s v="CA-2012-167255"/>
    <x v="1"/>
    <d v="2012-09-27T00:00:00"/>
    <x v="591"/>
    <x v="0"/>
    <s v="RH-19510"/>
    <s v="Rick Huthwaite"/>
    <x v="2"/>
    <s v="United States"/>
    <s v="San Francisco"/>
    <x v="1"/>
    <n v="94110"/>
    <x v="1"/>
    <s v="OFF-ST-10001328"/>
    <x v="1"/>
    <x v="4"/>
    <s v="Personal Filing Tote with Lid, Black/Gray"/>
    <x v="4729"/>
    <n v="1"/>
    <n v="0"/>
    <n v="4.3428000000000004"/>
  </r>
  <r>
    <n v="6960"/>
    <s v="CA-2012-167255"/>
    <x v="1"/>
    <d v="2012-09-27T00:00:00"/>
    <x v="591"/>
    <x v="0"/>
    <s v="RH-19510"/>
    <s v="Rick Huthwaite"/>
    <x v="2"/>
    <s v="United States"/>
    <s v="San Francisco"/>
    <x v="1"/>
    <n v="94110"/>
    <x v="1"/>
    <s v="OFF-PA-10002377"/>
    <x v="1"/>
    <x v="10"/>
    <s v="Xerox 1916"/>
    <x v="678"/>
    <n v="3"/>
    <n v="0"/>
    <n v="73.41"/>
  </r>
  <r>
    <n v="6961"/>
    <s v="CA-2012-167255"/>
    <x v="1"/>
    <d v="2012-09-27T00:00:00"/>
    <x v="591"/>
    <x v="0"/>
    <s v="RH-19510"/>
    <s v="Rick Huthwaite"/>
    <x v="2"/>
    <s v="United States"/>
    <s v="San Francisco"/>
    <x v="1"/>
    <n v="94110"/>
    <x v="1"/>
    <s v="OFF-PA-10003441"/>
    <x v="1"/>
    <x v="10"/>
    <s v="Xerox 226"/>
    <x v="91"/>
    <n v="2"/>
    <n v="0"/>
    <n v="6.2208000000000006"/>
  </r>
  <r>
    <n v="6962"/>
    <s v="CA-2014-162096"/>
    <x v="3"/>
    <d v="2014-11-11T00:00:00"/>
    <x v="173"/>
    <x v="3"/>
    <s v="TB-21190"/>
    <s v="Thomas Brumley"/>
    <x v="2"/>
    <s v="United States"/>
    <s v="Riverside"/>
    <x v="1"/>
    <n v="92503"/>
    <x v="1"/>
    <s v="OFF-AR-10002221"/>
    <x v="1"/>
    <x v="6"/>
    <s v="12 Colored Short Pencils"/>
    <x v="4730"/>
    <n v="3"/>
    <n v="0"/>
    <n v="2.1060000000000008"/>
  </r>
  <r>
    <n v="6963"/>
    <s v="CA-2013-157161"/>
    <x v="0"/>
    <d v="2013-07-17T00:00:00"/>
    <x v="1231"/>
    <x v="0"/>
    <s v="JD-15895"/>
    <s v="Jonathan Doherty"/>
    <x v="1"/>
    <s v="United States"/>
    <s v="Columbia"/>
    <x v="20"/>
    <n v="29203"/>
    <x v="0"/>
    <s v="OFF-EN-10001509"/>
    <x v="1"/>
    <x v="12"/>
    <s v="Poly String Tie Envelopes"/>
    <x v="4731"/>
    <n v="5"/>
    <n v="0"/>
    <n v="4.7939999999999996"/>
  </r>
  <r>
    <n v="6964"/>
    <s v="CA-2013-157161"/>
    <x v="0"/>
    <d v="2013-07-17T00:00:00"/>
    <x v="1231"/>
    <x v="0"/>
    <s v="JD-15895"/>
    <s v="Jonathan Doherty"/>
    <x v="1"/>
    <s v="United States"/>
    <s v="Columbia"/>
    <x v="20"/>
    <n v="29203"/>
    <x v="0"/>
    <s v="OFF-AR-10003338"/>
    <x v="1"/>
    <x v="6"/>
    <s v="Eberhard Faber 3 1/2&quot; Golf Pencils"/>
    <x v="4732"/>
    <n v="3"/>
    <n v="0"/>
    <n v="5.580000000000001"/>
  </r>
  <r>
    <n v="6965"/>
    <s v="CA-2013-157161"/>
    <x v="0"/>
    <d v="2013-07-17T00:00:00"/>
    <x v="1231"/>
    <x v="0"/>
    <s v="JD-15895"/>
    <s v="Jonathan Doherty"/>
    <x v="1"/>
    <s v="United States"/>
    <s v="Columbia"/>
    <x v="20"/>
    <n v="29203"/>
    <x v="0"/>
    <s v="OFF-BI-10004728"/>
    <x v="1"/>
    <x v="8"/>
    <s v="Wilson Jones Turn Tabs Binder Tool for Ring Binders"/>
    <x v="906"/>
    <n v="5"/>
    <n v="0"/>
    <n v="11.086"/>
  </r>
  <r>
    <n v="6966"/>
    <s v="CA-2013-157161"/>
    <x v="0"/>
    <d v="2013-07-17T00:00:00"/>
    <x v="1231"/>
    <x v="0"/>
    <s v="JD-15895"/>
    <s v="Jonathan Doherty"/>
    <x v="1"/>
    <s v="United States"/>
    <s v="Columbia"/>
    <x v="20"/>
    <n v="29203"/>
    <x v="0"/>
    <s v="TEC-AC-10000358"/>
    <x v="2"/>
    <x v="11"/>
    <s v="Imation Secure Drive + Hardware Encrypted USB flash drive - 16 GB"/>
    <x v="4733"/>
    <n v="2"/>
    <n v="0"/>
    <n v="18.235199999999999"/>
  </r>
  <r>
    <n v="6967"/>
    <s v="CA-2013-157161"/>
    <x v="0"/>
    <d v="2013-07-17T00:00:00"/>
    <x v="1231"/>
    <x v="0"/>
    <s v="JD-15895"/>
    <s v="Jonathan Doherty"/>
    <x v="1"/>
    <s v="United States"/>
    <s v="Columbia"/>
    <x v="20"/>
    <n v="29203"/>
    <x v="0"/>
    <s v="OFF-BI-10002764"/>
    <x v="1"/>
    <x v="8"/>
    <s v="Recycled Pressboard Report Cover with Reinforced Top Hinge"/>
    <x v="4734"/>
    <n v="2"/>
    <n v="0"/>
    <n v="3.1654"/>
  </r>
  <r>
    <n v="6968"/>
    <s v="CA-2013-157161"/>
    <x v="0"/>
    <d v="2013-07-17T00:00:00"/>
    <x v="1231"/>
    <x v="0"/>
    <s v="JD-15895"/>
    <s v="Jonathan Doherty"/>
    <x v="1"/>
    <s v="United States"/>
    <s v="Columbia"/>
    <x v="20"/>
    <n v="29203"/>
    <x v="0"/>
    <s v="OFF-PA-10001461"/>
    <x v="1"/>
    <x v="10"/>
    <s v="HP Office Paper (20Lb. and 87 Bright)"/>
    <x v="1847"/>
    <n v="9"/>
    <n v="0"/>
    <n v="28.857599999999998"/>
  </r>
  <r>
    <n v="6969"/>
    <s v="CA-2012-110765"/>
    <x v="1"/>
    <d v="2012-10-16T00:00:00"/>
    <x v="52"/>
    <x v="0"/>
    <s v="MP-17965"/>
    <s v="Michael Paige"/>
    <x v="1"/>
    <s v="United States"/>
    <s v="New York City"/>
    <x v="15"/>
    <n v="10011"/>
    <x v="3"/>
    <s v="TEC-PH-10004165"/>
    <x v="2"/>
    <x v="7"/>
    <s v="Mitel MiVoice 5330e IP Phone"/>
    <x v="4735"/>
    <n v="3"/>
    <n v="0"/>
    <n v="214.4922"/>
  </r>
  <r>
    <n v="6970"/>
    <s v="CA-2013-163937"/>
    <x v="0"/>
    <d v="2013-01-10T00:00:00"/>
    <x v="405"/>
    <x v="0"/>
    <s v="JB-16000"/>
    <s v="Joy Bell-"/>
    <x v="0"/>
    <s v="United States"/>
    <s v="Longview"/>
    <x v="4"/>
    <n v="98632"/>
    <x v="1"/>
    <s v="FUR-FU-10000010"/>
    <x v="0"/>
    <x v="5"/>
    <s v="DAX Value U-Channel Document Frames, Easel Back"/>
    <x v="2615"/>
    <n v="5"/>
    <n v="0"/>
    <n v="7.7034999999999982"/>
  </r>
  <r>
    <n v="6971"/>
    <s v="CA-2014-153822"/>
    <x v="3"/>
    <d v="2014-09-20T00:00:00"/>
    <x v="425"/>
    <x v="1"/>
    <s v="AB-10105"/>
    <s v="Adrian Barton"/>
    <x v="0"/>
    <s v="United States"/>
    <s v="Phoenix"/>
    <x v="16"/>
    <n v="85023"/>
    <x v="1"/>
    <s v="OFF-ST-10000321"/>
    <x v="1"/>
    <x v="4"/>
    <s v="Akro Stacking Bins"/>
    <x v="1438"/>
    <n v="2"/>
    <n v="0.2"/>
    <n v="-2.5248000000000022"/>
  </r>
  <r>
    <n v="6972"/>
    <s v="CA-2014-153822"/>
    <x v="3"/>
    <d v="2014-09-20T00:00:00"/>
    <x v="425"/>
    <x v="1"/>
    <s v="AB-10105"/>
    <s v="Adrian Barton"/>
    <x v="0"/>
    <s v="United States"/>
    <s v="Phoenix"/>
    <x v="16"/>
    <n v="85023"/>
    <x v="1"/>
    <s v="TEC-AC-10000109"/>
    <x v="2"/>
    <x v="11"/>
    <s v="Sony Micro Vault Click 16 GB USB 2.0 Flash Drive"/>
    <x v="212"/>
    <n v="2"/>
    <n v="0.2"/>
    <n v="4.4792000000000058"/>
  </r>
  <r>
    <n v="6973"/>
    <s v="CA-2014-153822"/>
    <x v="3"/>
    <d v="2014-09-20T00:00:00"/>
    <x v="425"/>
    <x v="1"/>
    <s v="AB-10105"/>
    <s v="Adrian Barton"/>
    <x v="0"/>
    <s v="United States"/>
    <s v="Phoenix"/>
    <x v="16"/>
    <n v="85023"/>
    <x v="1"/>
    <s v="TEC-PH-10002415"/>
    <x v="2"/>
    <x v="7"/>
    <s v="Polycom VoiceStation 500 Conference phone"/>
    <x v="2749"/>
    <n v="2"/>
    <n v="0.2"/>
    <n v="29.495000000000019"/>
  </r>
  <r>
    <n v="6974"/>
    <s v="CA-2014-153822"/>
    <x v="3"/>
    <d v="2014-09-20T00:00:00"/>
    <x v="425"/>
    <x v="1"/>
    <s v="AB-10105"/>
    <s v="Adrian Barton"/>
    <x v="0"/>
    <s v="United States"/>
    <s v="Phoenix"/>
    <x v="16"/>
    <n v="85023"/>
    <x v="1"/>
    <s v="OFF-BI-10001460"/>
    <x v="1"/>
    <x v="8"/>
    <s v="Plastic Binding Combs"/>
    <x v="4736"/>
    <n v="4"/>
    <n v="0.7"/>
    <n v="-13.938000000000002"/>
  </r>
  <r>
    <n v="6975"/>
    <s v="CA-2014-146185"/>
    <x v="3"/>
    <d v="2014-09-16T00:00:00"/>
    <x v="184"/>
    <x v="1"/>
    <s v="CC-12145"/>
    <s v="Charles Crestani"/>
    <x v="0"/>
    <s v="United States"/>
    <s v="Houston"/>
    <x v="5"/>
    <n v="77095"/>
    <x v="2"/>
    <s v="OFF-AR-10002987"/>
    <x v="1"/>
    <x v="6"/>
    <s v="Prismacolor Color Pencil Set"/>
    <x v="4142"/>
    <n v="2"/>
    <n v="0.2"/>
    <n v="8.3328000000000024"/>
  </r>
  <r>
    <n v="6976"/>
    <s v="CA-2012-112144"/>
    <x v="1"/>
    <d v="2012-06-28T00:00:00"/>
    <x v="790"/>
    <x v="1"/>
    <s v="CY-12745"/>
    <s v="Craig Yedwab"/>
    <x v="1"/>
    <s v="United States"/>
    <s v="Gilbert"/>
    <x v="16"/>
    <n v="85234"/>
    <x v="1"/>
    <s v="OFF-LA-10000443"/>
    <x v="1"/>
    <x v="2"/>
    <s v="Avery 501"/>
    <x v="2184"/>
    <n v="2"/>
    <n v="0.2"/>
    <n v="1.9925999999999999"/>
  </r>
  <r>
    <n v="6977"/>
    <s v="CA-2012-112144"/>
    <x v="1"/>
    <d v="2012-06-28T00:00:00"/>
    <x v="790"/>
    <x v="1"/>
    <s v="CY-12745"/>
    <s v="Craig Yedwab"/>
    <x v="1"/>
    <s v="United States"/>
    <s v="Gilbert"/>
    <x v="16"/>
    <n v="85234"/>
    <x v="1"/>
    <s v="FUR-FU-10004306"/>
    <x v="0"/>
    <x v="5"/>
    <s v="Electrix Halogen Magnifier Lamp"/>
    <x v="4737"/>
    <n v="4"/>
    <n v="0.2"/>
    <n v="46.631999999999977"/>
  </r>
  <r>
    <n v="6978"/>
    <s v="US-2013-119298"/>
    <x v="0"/>
    <d v="2013-11-26T00:00:00"/>
    <x v="940"/>
    <x v="2"/>
    <s v="EP-13915"/>
    <s v="Emily Phan"/>
    <x v="0"/>
    <s v="United States"/>
    <s v="Jonesboro"/>
    <x v="36"/>
    <n v="72401"/>
    <x v="0"/>
    <s v="TEC-PH-10002564"/>
    <x v="2"/>
    <x v="7"/>
    <s v="OtterBox Defender Series Case - Samsung Galaxy S4"/>
    <x v="2830"/>
    <n v="2"/>
    <n v="0"/>
    <n v="17.993999999999993"/>
  </r>
  <r>
    <n v="6979"/>
    <s v="CA-2014-155159"/>
    <x v="3"/>
    <d v="2014-11-26T00:00:00"/>
    <x v="364"/>
    <x v="0"/>
    <s v="DL-13315"/>
    <s v="Delfina Latchford"/>
    <x v="0"/>
    <s v="United States"/>
    <s v="Atlanta"/>
    <x v="32"/>
    <n v="30318"/>
    <x v="0"/>
    <s v="OFF-PA-10003724"/>
    <x v="1"/>
    <x v="10"/>
    <s v="Wirebound Message Book, 4 per Page"/>
    <x v="4738"/>
    <n v="9"/>
    <n v="0"/>
    <n v="23.946299999999997"/>
  </r>
  <r>
    <n v="6980"/>
    <s v="CA-2014-149076"/>
    <x v="3"/>
    <d v="2014-01-15T00:00:00"/>
    <x v="992"/>
    <x v="1"/>
    <s v="SO-20335"/>
    <s v="Sean O'Donnell"/>
    <x v="0"/>
    <s v="United States"/>
    <s v="Los Angeles"/>
    <x v="1"/>
    <n v="90036"/>
    <x v="1"/>
    <s v="OFF-PA-10000483"/>
    <x v="1"/>
    <x v="10"/>
    <s v="Xerox 19"/>
    <x v="901"/>
    <n v="5"/>
    <n v="0"/>
    <n v="69.704999999999998"/>
  </r>
  <r>
    <n v="6981"/>
    <s v="CA-2011-146990"/>
    <x v="2"/>
    <d v="2011-11-07T00:00:00"/>
    <x v="821"/>
    <x v="2"/>
    <s v="BP-11095"/>
    <s v="Bart Pistole"/>
    <x v="1"/>
    <s v="United States"/>
    <s v="New York City"/>
    <x v="15"/>
    <n v="10024"/>
    <x v="3"/>
    <s v="OFF-FA-10000611"/>
    <x v="1"/>
    <x v="13"/>
    <s v="Binder Clips by OIC"/>
    <x v="4739"/>
    <n v="4"/>
    <n v="0"/>
    <n v="2.8415999999999997"/>
  </r>
  <r>
    <n v="6982"/>
    <s v="CA-2011-146990"/>
    <x v="2"/>
    <d v="2011-11-07T00:00:00"/>
    <x v="821"/>
    <x v="2"/>
    <s v="BP-11095"/>
    <s v="Bart Pistole"/>
    <x v="1"/>
    <s v="United States"/>
    <s v="New York City"/>
    <x v="15"/>
    <n v="10024"/>
    <x v="3"/>
    <s v="OFF-PA-10000246"/>
    <x v="1"/>
    <x v="10"/>
    <s v="Riverleaf Stik-Withit Designer Note Cubes"/>
    <x v="4740"/>
    <n v="3"/>
    <n v="0"/>
    <n v="13.8828"/>
  </r>
  <r>
    <n v="6983"/>
    <s v="CA-2013-116526"/>
    <x v="0"/>
    <d v="2013-09-02T00:00:00"/>
    <x v="344"/>
    <x v="1"/>
    <s v="JA-15970"/>
    <s v="Joseph Airdo"/>
    <x v="0"/>
    <s v="United States"/>
    <s v="Detroit"/>
    <x v="12"/>
    <n v="48227"/>
    <x v="2"/>
    <s v="OFF-BI-10004728"/>
    <x v="1"/>
    <x v="8"/>
    <s v="Wilson Jones Turn Tabs Binder Tool for Ring Binders"/>
    <x v="906"/>
    <n v="5"/>
    <n v="0"/>
    <n v="11.086"/>
  </r>
  <r>
    <n v="6984"/>
    <s v="CA-2013-116526"/>
    <x v="0"/>
    <d v="2013-09-02T00:00:00"/>
    <x v="344"/>
    <x v="1"/>
    <s v="JA-15970"/>
    <s v="Joseph Airdo"/>
    <x v="0"/>
    <s v="United States"/>
    <s v="Detroit"/>
    <x v="12"/>
    <n v="48227"/>
    <x v="2"/>
    <s v="TEC-PH-10002365"/>
    <x v="2"/>
    <x v="7"/>
    <s v="Belkin Grip Candy Sheer Case / Cover for iPhone 5 and 5S"/>
    <x v="4741"/>
    <n v="1"/>
    <n v="0"/>
    <n v="2.2827999999999999"/>
  </r>
  <r>
    <n v="6985"/>
    <s v="CA-2013-116526"/>
    <x v="0"/>
    <d v="2013-09-02T00:00:00"/>
    <x v="344"/>
    <x v="1"/>
    <s v="JA-15970"/>
    <s v="Joseph Airdo"/>
    <x v="0"/>
    <s v="United States"/>
    <s v="Detroit"/>
    <x v="12"/>
    <n v="48227"/>
    <x v="2"/>
    <s v="OFF-AP-10002457"/>
    <x v="1"/>
    <x v="9"/>
    <s v="Eureka The Boss Plus 12-Amp Hard Box Upright Vacuum, Red"/>
    <x v="4742"/>
    <n v="4"/>
    <n v="0.1"/>
    <n v="71.161999999999978"/>
  </r>
  <r>
    <n v="6986"/>
    <s v="CA-2013-116526"/>
    <x v="0"/>
    <d v="2013-09-02T00:00:00"/>
    <x v="344"/>
    <x v="1"/>
    <s v="JA-15970"/>
    <s v="Joseph Airdo"/>
    <x v="0"/>
    <s v="United States"/>
    <s v="Detroit"/>
    <x v="12"/>
    <n v="48227"/>
    <x v="2"/>
    <s v="OFF-BI-10000320"/>
    <x v="1"/>
    <x v="8"/>
    <s v="GBC Plastic Binding Combs"/>
    <x v="3520"/>
    <n v="4"/>
    <n v="0"/>
    <n v="14.4648"/>
  </r>
  <r>
    <n v="6987"/>
    <s v="CA-2013-116526"/>
    <x v="0"/>
    <d v="2013-09-02T00:00:00"/>
    <x v="344"/>
    <x v="1"/>
    <s v="JA-15970"/>
    <s v="Joseph Airdo"/>
    <x v="0"/>
    <s v="United States"/>
    <s v="Detroit"/>
    <x v="12"/>
    <n v="48227"/>
    <x v="2"/>
    <s v="OFF-AR-10004999"/>
    <x v="1"/>
    <x v="6"/>
    <s v="Newell 315"/>
    <x v="493"/>
    <n v="2"/>
    <n v="0"/>
    <n v="2.99"/>
  </r>
  <r>
    <n v="6988"/>
    <s v="CA-2013-116526"/>
    <x v="0"/>
    <d v="2013-09-02T00:00:00"/>
    <x v="344"/>
    <x v="1"/>
    <s v="JA-15970"/>
    <s v="Joseph Airdo"/>
    <x v="0"/>
    <s v="United States"/>
    <s v="Detroit"/>
    <x v="12"/>
    <n v="48227"/>
    <x v="2"/>
    <s v="OFF-BI-10001116"/>
    <x v="1"/>
    <x v="8"/>
    <s v="Wilson Jones 1&quot; Hanging DublLock Ring Binders"/>
    <x v="1603"/>
    <n v="5"/>
    <n v="0"/>
    <n v="12.672000000000001"/>
  </r>
  <r>
    <n v="6989"/>
    <s v="CA-2014-158561"/>
    <x v="3"/>
    <d v="2014-11-12T00:00:00"/>
    <x v="38"/>
    <x v="0"/>
    <s v="BB-11545"/>
    <s v="Brenda Bowman"/>
    <x v="1"/>
    <s v="United States"/>
    <s v="Fort Lauderdale"/>
    <x v="2"/>
    <n v="33311"/>
    <x v="0"/>
    <s v="OFF-AP-10002651"/>
    <x v="1"/>
    <x v="9"/>
    <s v="Hoover Upright Vacuum With Dirt Cup"/>
    <x v="4127"/>
    <n v="5"/>
    <n v="0.2"/>
    <n v="130.28849999999983"/>
  </r>
  <r>
    <n v="6990"/>
    <s v="CA-2014-165099"/>
    <x v="3"/>
    <d v="2014-12-12T00:00:00"/>
    <x v="114"/>
    <x v="2"/>
    <s v="DK-13375"/>
    <s v="Dennis Kane"/>
    <x v="0"/>
    <s v="United States"/>
    <s v="Abilene"/>
    <x v="5"/>
    <n v="79605"/>
    <x v="2"/>
    <s v="OFF-AP-10001634"/>
    <x v="1"/>
    <x v="9"/>
    <s v="Hoover Commercial Lightweight Upright Vacuum"/>
    <x v="4743"/>
    <n v="2"/>
    <n v="0.8"/>
    <n v="-3.7584000000000009"/>
  </r>
  <r>
    <n v="6991"/>
    <s v="CA-2012-109386"/>
    <x v="1"/>
    <d v="2012-11-08T00:00:00"/>
    <x v="681"/>
    <x v="0"/>
    <s v="RH-19600"/>
    <s v="Rob Haberlin"/>
    <x v="0"/>
    <s v="United States"/>
    <s v="Hampton"/>
    <x v="17"/>
    <n v="23666"/>
    <x v="0"/>
    <s v="OFF-AP-10003266"/>
    <x v="1"/>
    <x v="9"/>
    <s v="Holmes Replacement Filter for HEPA Air Cleaner, Large Room"/>
    <x v="4744"/>
    <n v="3"/>
    <n v="0"/>
    <n v="18.660600000000002"/>
  </r>
  <r>
    <n v="6992"/>
    <s v="CA-2012-109386"/>
    <x v="1"/>
    <d v="2012-11-08T00:00:00"/>
    <x v="681"/>
    <x v="0"/>
    <s v="RH-19600"/>
    <s v="Rob Haberlin"/>
    <x v="0"/>
    <s v="United States"/>
    <s v="Hampton"/>
    <x v="17"/>
    <n v="23666"/>
    <x v="0"/>
    <s v="TEC-PH-10002890"/>
    <x v="2"/>
    <x v="7"/>
    <s v="AT&amp;T 17929 Lendline Telephone"/>
    <x v="4745"/>
    <n v="5"/>
    <n v="0"/>
    <n v="58.811999999999998"/>
  </r>
  <r>
    <n v="6993"/>
    <s v="CA-2012-109386"/>
    <x v="1"/>
    <d v="2012-11-08T00:00:00"/>
    <x v="681"/>
    <x v="0"/>
    <s v="RH-19600"/>
    <s v="Rob Haberlin"/>
    <x v="0"/>
    <s v="United States"/>
    <s v="Hampton"/>
    <x v="17"/>
    <n v="23666"/>
    <x v="0"/>
    <s v="FUR-FU-10000308"/>
    <x v="0"/>
    <x v="5"/>
    <s v="Deflect-o Glass Clear Studded Chair Mats"/>
    <x v="4702"/>
    <n v="3"/>
    <n v="0"/>
    <n v="41.038800000000002"/>
  </r>
  <r>
    <n v="6994"/>
    <s v="CA-2012-109386"/>
    <x v="1"/>
    <d v="2012-11-08T00:00:00"/>
    <x v="681"/>
    <x v="0"/>
    <s v="RH-19600"/>
    <s v="Rob Haberlin"/>
    <x v="0"/>
    <s v="United States"/>
    <s v="Hampton"/>
    <x v="17"/>
    <n v="23666"/>
    <x v="0"/>
    <s v="OFF-AR-10000380"/>
    <x v="1"/>
    <x v="6"/>
    <s v="Hunt PowerHouse Electric Pencil Sharpener, Blue"/>
    <x v="4583"/>
    <n v="7"/>
    <n v="0"/>
    <n v="79.757999999999967"/>
  </r>
  <r>
    <n v="6995"/>
    <s v="CA-2012-109386"/>
    <x v="1"/>
    <d v="2012-11-08T00:00:00"/>
    <x v="681"/>
    <x v="0"/>
    <s v="RH-19600"/>
    <s v="Rob Haberlin"/>
    <x v="0"/>
    <s v="United States"/>
    <s v="Hampton"/>
    <x v="17"/>
    <n v="23666"/>
    <x v="0"/>
    <s v="OFF-AR-10000122"/>
    <x v="1"/>
    <x v="6"/>
    <s v="Newell 314"/>
    <x v="4746"/>
    <n v="5"/>
    <n v="0"/>
    <n v="6.9749999999999979"/>
  </r>
  <r>
    <n v="6996"/>
    <s v="CA-2012-166800"/>
    <x v="1"/>
    <d v="2012-11-19T00:00:00"/>
    <x v="6"/>
    <x v="1"/>
    <s v="AG-10300"/>
    <s v="Aleksandra Gannaway"/>
    <x v="1"/>
    <s v="United States"/>
    <s v="Las Vegas"/>
    <x v="33"/>
    <n v="89115"/>
    <x v="1"/>
    <s v="OFF-AP-10004868"/>
    <x v="1"/>
    <x v="9"/>
    <s v="Hoover Commercial Soft Guard Upright Vacuum And Disposable Filtration Bags"/>
    <x v="4747"/>
    <n v="4"/>
    <n v="0"/>
    <n v="8.3916000000000004"/>
  </r>
  <r>
    <n v="6997"/>
    <s v="CA-2014-117443"/>
    <x v="3"/>
    <d v="2014-12-24T00:00:00"/>
    <x v="209"/>
    <x v="0"/>
    <s v="JB-15400"/>
    <s v="Jennifer Braxton"/>
    <x v="1"/>
    <s v="United States"/>
    <s v="Rockford"/>
    <x v="10"/>
    <n v="61107"/>
    <x v="2"/>
    <s v="OFF-BI-10004002"/>
    <x v="1"/>
    <x v="8"/>
    <s v="Wilson Jones International Size A4 Ring Binders"/>
    <x v="4748"/>
    <n v="4"/>
    <n v="0.8"/>
    <n v="-22.144000000000005"/>
  </r>
  <r>
    <n v="6998"/>
    <s v="CA-2014-117443"/>
    <x v="3"/>
    <d v="2014-12-24T00:00:00"/>
    <x v="209"/>
    <x v="0"/>
    <s v="JB-15400"/>
    <s v="Jennifer Braxton"/>
    <x v="1"/>
    <s v="United States"/>
    <s v="Rockford"/>
    <x v="10"/>
    <n v="61107"/>
    <x v="2"/>
    <s v="OFF-PA-10004475"/>
    <x v="1"/>
    <x v="10"/>
    <s v="Xerox 1940"/>
    <x v="4749"/>
    <n v="4"/>
    <n v="0.2"/>
    <n v="63.753599999999992"/>
  </r>
  <r>
    <n v="6999"/>
    <s v="US-2013-134369"/>
    <x v="0"/>
    <d v="2013-09-17T00:00:00"/>
    <x v="42"/>
    <x v="1"/>
    <s v="BC-11125"/>
    <s v="Becky Castell"/>
    <x v="2"/>
    <s v="United States"/>
    <s v="Laguna Niguel"/>
    <x v="1"/>
    <n v="92677"/>
    <x v="1"/>
    <s v="OFF-PA-10002195"/>
    <x v="1"/>
    <x v="10"/>
    <s v="Xerox 1966"/>
    <x v="91"/>
    <n v="2"/>
    <n v="0"/>
    <n v="6.3504000000000005"/>
  </r>
  <r>
    <n v="7000"/>
    <s v="CA-2014-123687"/>
    <x v="3"/>
    <d v="2014-05-27T00:00:00"/>
    <x v="990"/>
    <x v="2"/>
    <s v="KC-16675"/>
    <s v="Kimberly Carter"/>
    <x v="1"/>
    <s v="United States"/>
    <s v="Louisville"/>
    <x v="0"/>
    <n v="40214"/>
    <x v="0"/>
    <s v="OFF-AP-10002670"/>
    <x v="1"/>
    <x v="9"/>
    <s v="Belkin 8-Outlet Premiere SurgeMaster II Surge Protectors"/>
    <x v="4750"/>
    <n v="3"/>
    <n v="0"/>
    <n v="62.531999999999982"/>
  </r>
  <r>
    <n v="7001"/>
    <s v="CA-2014-123687"/>
    <x v="3"/>
    <d v="2014-05-27T00:00:00"/>
    <x v="990"/>
    <x v="2"/>
    <s v="KC-16675"/>
    <s v="Kimberly Carter"/>
    <x v="1"/>
    <s v="United States"/>
    <s v="Louisville"/>
    <x v="0"/>
    <n v="40214"/>
    <x v="0"/>
    <s v="OFF-SU-10004498"/>
    <x v="1"/>
    <x v="14"/>
    <s v="Martin-Yale Premier Letter Opener"/>
    <x v="4751"/>
    <n v="2"/>
    <n v="0"/>
    <n v="0.77280000000000015"/>
  </r>
  <r>
    <n v="7002"/>
    <s v="CA-2012-104871"/>
    <x v="1"/>
    <d v="2012-03-30T00:00:00"/>
    <x v="1157"/>
    <x v="1"/>
    <s v="DR-12940"/>
    <s v="Daniel Raglin"/>
    <x v="2"/>
    <s v="United States"/>
    <s v="Normal"/>
    <x v="10"/>
    <n v="61761"/>
    <x v="2"/>
    <s v="FUR-CH-10003298"/>
    <x v="0"/>
    <x v="1"/>
    <s v="Office Star - Contemporary Task Swivel chair with Loop Arms, Charcoal"/>
    <x v="4752"/>
    <n v="4"/>
    <n v="0.3"/>
    <n v="-110.02320000000003"/>
  </r>
  <r>
    <n v="7003"/>
    <s v="CA-2011-133158"/>
    <x v="2"/>
    <d v="2011-08-19T00:00:00"/>
    <x v="760"/>
    <x v="0"/>
    <s v="DW-13195"/>
    <s v="David Wiener"/>
    <x v="1"/>
    <s v="United States"/>
    <s v="Los Angeles"/>
    <x v="1"/>
    <n v="90045"/>
    <x v="1"/>
    <s v="FUR-FU-10000723"/>
    <x v="0"/>
    <x v="5"/>
    <s v="Deflect-o EconoMat Studded, No Bevel Mat for Low Pile Carpeting"/>
    <x v="4753"/>
    <n v="7"/>
    <n v="0"/>
    <n v="26.031600000000012"/>
  </r>
  <r>
    <n v="7004"/>
    <s v="CA-2011-133158"/>
    <x v="2"/>
    <d v="2011-08-19T00:00:00"/>
    <x v="760"/>
    <x v="0"/>
    <s v="DW-13195"/>
    <s v="David Wiener"/>
    <x v="1"/>
    <s v="United States"/>
    <s v="Los Angeles"/>
    <x v="1"/>
    <n v="90045"/>
    <x v="1"/>
    <s v="OFF-BI-10000632"/>
    <x v="1"/>
    <x v="8"/>
    <s v="Satellite Sectional Post Binders"/>
    <x v="1971"/>
    <n v="2"/>
    <n v="0.2"/>
    <n v="22.573199999999996"/>
  </r>
  <r>
    <n v="7005"/>
    <s v="CA-2011-126333"/>
    <x v="2"/>
    <d v="2011-12-23T00:00:00"/>
    <x v="58"/>
    <x v="1"/>
    <s v="ME-18010"/>
    <s v="Michelle Ellison"/>
    <x v="1"/>
    <s v="United States"/>
    <s v="Port Arthur"/>
    <x v="5"/>
    <n v="77642"/>
    <x v="2"/>
    <s v="OFF-PA-10000223"/>
    <x v="1"/>
    <x v="10"/>
    <s v="Xerox 2000"/>
    <x v="1182"/>
    <n v="1"/>
    <n v="0.2"/>
    <n v="1.8144"/>
  </r>
  <r>
    <n v="7006"/>
    <s v="CA-2012-141740"/>
    <x v="1"/>
    <d v="2012-11-01T00:00:00"/>
    <x v="745"/>
    <x v="1"/>
    <s v="JF-15490"/>
    <s v="Jeremy Farry"/>
    <x v="0"/>
    <s v="United States"/>
    <s v="New York City"/>
    <x v="15"/>
    <n v="10009"/>
    <x v="3"/>
    <s v="FUR-CH-10001545"/>
    <x v="0"/>
    <x v="1"/>
    <s v="Hon Comfortask Task/Swivel Chairs"/>
    <x v="4754"/>
    <n v="2"/>
    <n v="0.1"/>
    <n v="13.677600000000002"/>
  </r>
  <r>
    <n v="7007"/>
    <s v="CA-2011-119466"/>
    <x v="2"/>
    <d v="2011-12-15T00:00:00"/>
    <x v="444"/>
    <x v="1"/>
    <s v="SP-20860"/>
    <s v="Sung Pak"/>
    <x v="1"/>
    <s v="United States"/>
    <s v="Chicago"/>
    <x v="10"/>
    <n v="60623"/>
    <x v="2"/>
    <s v="FUR-FU-10001546"/>
    <x v="0"/>
    <x v="5"/>
    <s v="Dana Swing-Arm Lamps"/>
    <x v="1086"/>
    <n v="2"/>
    <n v="0.6"/>
    <n v="-7.4759999999999991"/>
  </r>
  <r>
    <n v="7008"/>
    <s v="CA-2012-154823"/>
    <x v="1"/>
    <d v="2012-08-21T00:00:00"/>
    <x v="454"/>
    <x v="1"/>
    <s v="KN-16390"/>
    <s v="Katherine Nockton"/>
    <x v="1"/>
    <s v="United States"/>
    <s v="Springfield"/>
    <x v="24"/>
    <n v="45503"/>
    <x v="3"/>
    <s v="OFF-BI-10001098"/>
    <x v="1"/>
    <x v="8"/>
    <s v="Acco D-Ring Binder w/DublLock"/>
    <x v="2253"/>
    <n v="2"/>
    <n v="0.7"/>
    <n v="-8.9795999999999978"/>
  </r>
  <r>
    <n v="7009"/>
    <s v="CA-2012-154823"/>
    <x v="1"/>
    <d v="2012-08-21T00:00:00"/>
    <x v="454"/>
    <x v="1"/>
    <s v="KN-16390"/>
    <s v="Katherine Nockton"/>
    <x v="1"/>
    <s v="United States"/>
    <s v="Springfield"/>
    <x v="24"/>
    <n v="45503"/>
    <x v="3"/>
    <s v="FUR-CH-10003379"/>
    <x v="0"/>
    <x v="1"/>
    <s v="Global Commerce Series High-Back Swivel/Tilt Chairs"/>
    <x v="4755"/>
    <n v="3"/>
    <n v="0.3"/>
    <n v="-42.746999999999957"/>
  </r>
  <r>
    <n v="7010"/>
    <s v="CA-2012-154823"/>
    <x v="1"/>
    <d v="2012-08-21T00:00:00"/>
    <x v="454"/>
    <x v="1"/>
    <s v="KN-16390"/>
    <s v="Katherine Nockton"/>
    <x v="1"/>
    <s v="United States"/>
    <s v="Springfield"/>
    <x v="24"/>
    <n v="45503"/>
    <x v="3"/>
    <s v="FUR-FU-10000193"/>
    <x v="0"/>
    <x v="5"/>
    <s v="Tenex Chairmats For Use with Hard Floors"/>
    <x v="3346"/>
    <n v="1"/>
    <n v="0.2"/>
    <n v="-3.8976000000000015"/>
  </r>
  <r>
    <n v="7011"/>
    <s v="US-2011-135881"/>
    <x v="2"/>
    <d v="2011-05-23T00:00:00"/>
    <x v="248"/>
    <x v="1"/>
    <s v="GT-14710"/>
    <s v="Greg Tran"/>
    <x v="0"/>
    <s v="United States"/>
    <s v="New York City"/>
    <x v="15"/>
    <n v="10035"/>
    <x v="3"/>
    <s v="OFF-BI-10000829"/>
    <x v="1"/>
    <x v="8"/>
    <s v="Avery Non-Stick Binders"/>
    <x v="2119"/>
    <n v="5"/>
    <n v="0.2"/>
    <n v="5.8369999999999997"/>
  </r>
  <r>
    <n v="7012"/>
    <s v="US-2011-135881"/>
    <x v="2"/>
    <d v="2011-05-23T00:00:00"/>
    <x v="248"/>
    <x v="1"/>
    <s v="GT-14710"/>
    <s v="Greg Tran"/>
    <x v="0"/>
    <s v="United States"/>
    <s v="New York City"/>
    <x v="15"/>
    <n v="10035"/>
    <x v="3"/>
    <s v="OFF-SU-10003002"/>
    <x v="1"/>
    <x v="14"/>
    <s v="Letter Slitter"/>
    <x v="1325"/>
    <n v="2"/>
    <n v="0"/>
    <n v="0.15120000000000022"/>
  </r>
  <r>
    <n v="7013"/>
    <s v="US-2011-135881"/>
    <x v="2"/>
    <d v="2011-05-23T00:00:00"/>
    <x v="248"/>
    <x v="1"/>
    <s v="GT-14710"/>
    <s v="Greg Tran"/>
    <x v="0"/>
    <s v="United States"/>
    <s v="New York City"/>
    <x v="15"/>
    <n v="10035"/>
    <x v="3"/>
    <s v="OFF-AP-10002118"/>
    <x v="1"/>
    <x v="9"/>
    <s v="1.7 Cubic Foot Compact &quot;Cube&quot; Office Refrigerators"/>
    <x v="79"/>
    <n v="1"/>
    <n v="0"/>
    <n v="56.20320000000001"/>
  </r>
  <r>
    <n v="7014"/>
    <s v="CA-2014-141201"/>
    <x v="3"/>
    <d v="2014-12-10T00:00:00"/>
    <x v="33"/>
    <x v="0"/>
    <s v="DB-12910"/>
    <s v="Daniel Byrd"/>
    <x v="2"/>
    <s v="United States"/>
    <s v="Salinas"/>
    <x v="1"/>
    <n v="93905"/>
    <x v="1"/>
    <s v="FUR-BO-10001519"/>
    <x v="0"/>
    <x v="0"/>
    <s v="O'Sullivan 3-Shelf Heavy-Duty Bookcases"/>
    <x v="4756"/>
    <n v="3"/>
    <n v="0.15"/>
    <n v="15.697800000000004"/>
  </r>
  <r>
    <n v="7015"/>
    <s v="CA-2011-114790"/>
    <x v="2"/>
    <d v="2011-03-11T00:00:00"/>
    <x v="1232"/>
    <x v="0"/>
    <s v="FM-14215"/>
    <s v="Filia McAdams"/>
    <x v="1"/>
    <s v="United States"/>
    <s v="Richmond"/>
    <x v="0"/>
    <n v="40475"/>
    <x v="0"/>
    <s v="OFF-AP-10002578"/>
    <x v="1"/>
    <x v="9"/>
    <s v="Fellowes Premier Superior Surge Suppressor, 10-Outlet, With Phone and Remote"/>
    <x v="4757"/>
    <n v="3"/>
    <n v="0"/>
    <n v="38.157600000000002"/>
  </r>
  <r>
    <n v="7016"/>
    <s v="CA-2011-114790"/>
    <x v="2"/>
    <d v="2011-03-11T00:00:00"/>
    <x v="1232"/>
    <x v="0"/>
    <s v="FM-14215"/>
    <s v="Filia McAdams"/>
    <x v="1"/>
    <s v="United States"/>
    <s v="Richmond"/>
    <x v="0"/>
    <n v="40475"/>
    <x v="0"/>
    <s v="TEC-AC-10000710"/>
    <x v="2"/>
    <x v="11"/>
    <s v="Maxell DVD-RAM Discs"/>
    <x v="93"/>
    <n v="2"/>
    <n v="0"/>
    <n v="14.172800000000002"/>
  </r>
  <r>
    <n v="7017"/>
    <s v="CA-2011-114790"/>
    <x v="2"/>
    <d v="2011-03-11T00:00:00"/>
    <x v="1232"/>
    <x v="0"/>
    <s v="FM-14215"/>
    <s v="Filia McAdams"/>
    <x v="1"/>
    <s v="United States"/>
    <s v="Richmond"/>
    <x v="0"/>
    <n v="40475"/>
    <x v="0"/>
    <s v="TEC-PH-10000984"/>
    <x v="2"/>
    <x v="7"/>
    <s v="Panasonic KX-TG9471B"/>
    <x v="2173"/>
    <n v="3"/>
    <n v="0"/>
    <n v="164.63160000000005"/>
  </r>
  <r>
    <n v="7018"/>
    <s v="CA-2011-114790"/>
    <x v="2"/>
    <d v="2011-03-11T00:00:00"/>
    <x v="1232"/>
    <x v="0"/>
    <s v="FM-14215"/>
    <s v="Filia McAdams"/>
    <x v="1"/>
    <s v="United States"/>
    <s v="Richmond"/>
    <x v="0"/>
    <n v="40475"/>
    <x v="0"/>
    <s v="OFF-PA-10000213"/>
    <x v="1"/>
    <x v="10"/>
    <s v="Xerox 198"/>
    <x v="1830"/>
    <n v="3"/>
    <n v="0"/>
    <n v="7.0218000000000007"/>
  </r>
  <r>
    <n v="7019"/>
    <s v="US-2013-154256"/>
    <x v="0"/>
    <d v="2013-06-24T00:00:00"/>
    <x v="1233"/>
    <x v="0"/>
    <s v="SM-20005"/>
    <s v="Sally Matthias"/>
    <x v="0"/>
    <s v="United States"/>
    <s v="New York City"/>
    <x v="15"/>
    <n v="10035"/>
    <x v="3"/>
    <s v="OFF-LA-10003720"/>
    <x v="1"/>
    <x v="2"/>
    <s v="Avery 487"/>
    <x v="4395"/>
    <n v="7"/>
    <n v="0"/>
    <n v="12.1401"/>
  </r>
  <r>
    <n v="7020"/>
    <s v="CA-2011-124737"/>
    <x v="2"/>
    <d v="2011-08-23T00:00:00"/>
    <x v="55"/>
    <x v="1"/>
    <s v="AP-10915"/>
    <s v="Arthur Prichep"/>
    <x v="0"/>
    <s v="United States"/>
    <s v="Denver"/>
    <x v="22"/>
    <n v="80219"/>
    <x v="1"/>
    <s v="OFF-PA-10001837"/>
    <x v="1"/>
    <x v="10"/>
    <s v="Xerox 1976"/>
    <x v="12"/>
    <n v="3"/>
    <n v="0.2"/>
    <n v="5.4432"/>
  </r>
  <r>
    <n v="7021"/>
    <s v="CA-2011-124737"/>
    <x v="2"/>
    <d v="2011-08-23T00:00:00"/>
    <x v="55"/>
    <x v="1"/>
    <s v="AP-10915"/>
    <s v="Arthur Prichep"/>
    <x v="0"/>
    <s v="United States"/>
    <s v="Denver"/>
    <x v="22"/>
    <n v="80219"/>
    <x v="1"/>
    <s v="OFF-SU-10004661"/>
    <x v="1"/>
    <x v="14"/>
    <s v="Acme Titanium Bonded Scissors"/>
    <x v="4758"/>
    <n v="1"/>
    <n v="0.2"/>
    <n v="0.50999999999999979"/>
  </r>
  <r>
    <n v="7022"/>
    <s v="CA-2011-124737"/>
    <x v="2"/>
    <d v="2011-08-23T00:00:00"/>
    <x v="55"/>
    <x v="1"/>
    <s v="AP-10915"/>
    <s v="Arthur Prichep"/>
    <x v="0"/>
    <s v="United States"/>
    <s v="Denver"/>
    <x v="22"/>
    <n v="80219"/>
    <x v="1"/>
    <s v="FUR-FU-10003274"/>
    <x v="0"/>
    <x v="5"/>
    <s v="Regeneration Desk Collection"/>
    <x v="1728"/>
    <n v="3"/>
    <n v="0.2"/>
    <n v="1.2672000000000003"/>
  </r>
  <r>
    <n v="7023"/>
    <s v="CA-2011-124737"/>
    <x v="2"/>
    <d v="2011-08-23T00:00:00"/>
    <x v="55"/>
    <x v="1"/>
    <s v="AP-10915"/>
    <s v="Arthur Prichep"/>
    <x v="0"/>
    <s v="United States"/>
    <s v="Denver"/>
    <x v="22"/>
    <n v="80219"/>
    <x v="1"/>
    <s v="TEC-PH-10000149"/>
    <x v="2"/>
    <x v="7"/>
    <s v="Cisco SPA525G2 IP Phone - Wireless"/>
    <x v="4759"/>
    <n v="9"/>
    <n v="0.2"/>
    <n v="10.772999999999989"/>
  </r>
  <r>
    <n v="7024"/>
    <s v="CA-2011-124737"/>
    <x v="2"/>
    <d v="2011-08-23T00:00:00"/>
    <x v="55"/>
    <x v="1"/>
    <s v="AP-10915"/>
    <s v="Arthur Prichep"/>
    <x v="0"/>
    <s v="United States"/>
    <s v="Denver"/>
    <x v="22"/>
    <n v="80219"/>
    <x v="1"/>
    <s v="OFF-PA-10000019"/>
    <x v="1"/>
    <x v="10"/>
    <s v="Xerox 1931"/>
    <x v="277"/>
    <n v="6"/>
    <n v="0.2"/>
    <n v="10.8864"/>
  </r>
  <r>
    <n v="7025"/>
    <s v="CA-2011-124737"/>
    <x v="2"/>
    <d v="2011-08-23T00:00:00"/>
    <x v="55"/>
    <x v="1"/>
    <s v="AP-10915"/>
    <s v="Arthur Prichep"/>
    <x v="0"/>
    <s v="United States"/>
    <s v="Denver"/>
    <x v="22"/>
    <n v="80219"/>
    <x v="1"/>
    <s v="OFF-PA-10001125"/>
    <x v="1"/>
    <x v="10"/>
    <s v="Xerox 1988"/>
    <x v="1334"/>
    <n v="9"/>
    <n v="0.2"/>
    <n v="69.704999999999984"/>
  </r>
  <r>
    <n v="7026"/>
    <s v="US-2014-101840"/>
    <x v="3"/>
    <d v="2014-02-07T00:00:00"/>
    <x v="1234"/>
    <x v="1"/>
    <s v="SP-20545"/>
    <s v="Sibella Parks"/>
    <x v="1"/>
    <s v="United States"/>
    <s v="New York City"/>
    <x v="15"/>
    <n v="10024"/>
    <x v="3"/>
    <s v="TEC-PH-10002538"/>
    <x v="2"/>
    <x v="7"/>
    <s v="Grandstream GXP1160 VoIP phone"/>
    <x v="4760"/>
    <n v="6"/>
    <n v="0"/>
    <n v="65.963399999999979"/>
  </r>
  <r>
    <n v="7027"/>
    <s v="US-2014-101840"/>
    <x v="3"/>
    <d v="2014-02-07T00:00:00"/>
    <x v="1234"/>
    <x v="1"/>
    <s v="SP-20545"/>
    <s v="Sibella Parks"/>
    <x v="1"/>
    <s v="United States"/>
    <s v="New York City"/>
    <x v="15"/>
    <n v="10024"/>
    <x v="3"/>
    <s v="OFF-BI-10000279"/>
    <x v="1"/>
    <x v="8"/>
    <s v="Acco Recycled 2&quot; Capacity Laser Printer Hanging Data Binders"/>
    <x v="4761"/>
    <n v="4"/>
    <n v="0.2"/>
    <n v="15.605999999999996"/>
  </r>
  <r>
    <n v="7028"/>
    <s v="CA-2014-131653"/>
    <x v="3"/>
    <d v="2014-01-30T00:00:00"/>
    <x v="60"/>
    <x v="1"/>
    <s v="RD-19585"/>
    <s v="Rob Dowd"/>
    <x v="0"/>
    <s v="United States"/>
    <s v="New York City"/>
    <x v="15"/>
    <n v="10011"/>
    <x v="3"/>
    <s v="OFF-LA-10001045"/>
    <x v="1"/>
    <x v="2"/>
    <s v="Permanent Self-Adhesive File Folder Labels for Typewriters by Universal"/>
    <x v="3691"/>
    <n v="2"/>
    <n v="0"/>
    <n v="2.4011999999999998"/>
  </r>
  <r>
    <n v="7029"/>
    <s v="US-2013-157840"/>
    <x v="0"/>
    <d v="2013-12-21T00:00:00"/>
    <x v="491"/>
    <x v="0"/>
    <s v="MC-17575"/>
    <s v="Matt Collins"/>
    <x v="0"/>
    <s v="United States"/>
    <s v="Fremont"/>
    <x v="8"/>
    <n v="68025"/>
    <x v="2"/>
    <s v="OFF-PA-10003673"/>
    <x v="1"/>
    <x v="10"/>
    <s v="Strathmore Photo Mount Cards"/>
    <x v="1284"/>
    <n v="5"/>
    <n v="0"/>
    <n v="15.593999999999999"/>
  </r>
  <r>
    <n v="7030"/>
    <s v="CA-2013-145548"/>
    <x v="0"/>
    <d v="2013-11-12T00:00:00"/>
    <x v="619"/>
    <x v="1"/>
    <s v="EB-13750"/>
    <s v="Edward Becker"/>
    <x v="1"/>
    <s v="United States"/>
    <s v="New York City"/>
    <x v="15"/>
    <n v="10011"/>
    <x v="3"/>
    <s v="OFF-ST-10002562"/>
    <x v="1"/>
    <x v="4"/>
    <s v="Staples"/>
    <x v="4681"/>
    <n v="3"/>
    <n v="0"/>
    <n v="7.8792000000000009"/>
  </r>
  <r>
    <n v="7031"/>
    <s v="CA-2013-145548"/>
    <x v="0"/>
    <d v="2013-11-12T00:00:00"/>
    <x v="619"/>
    <x v="1"/>
    <s v="EB-13750"/>
    <s v="Edward Becker"/>
    <x v="1"/>
    <s v="United States"/>
    <s v="New York City"/>
    <x v="15"/>
    <n v="10011"/>
    <x v="3"/>
    <s v="TEC-AC-10002305"/>
    <x v="2"/>
    <x v="11"/>
    <s v="KeyTronic E03601U1 - Keyboard - Beige"/>
    <x v="3978"/>
    <n v="2"/>
    <n v="0"/>
    <n v="6.4799999999999969"/>
  </r>
  <r>
    <n v="7032"/>
    <s v="CA-2013-145548"/>
    <x v="0"/>
    <d v="2013-11-12T00:00:00"/>
    <x v="619"/>
    <x v="1"/>
    <s v="EB-13750"/>
    <s v="Edward Becker"/>
    <x v="1"/>
    <s v="United States"/>
    <s v="New York City"/>
    <x v="15"/>
    <n v="10011"/>
    <x v="3"/>
    <s v="OFF-AR-10003373"/>
    <x v="1"/>
    <x v="6"/>
    <s v="Boston School Pro Electric Pencil Sharpener, 1670"/>
    <x v="1663"/>
    <n v="3"/>
    <n v="0"/>
    <n v="25.093799999999998"/>
  </r>
  <r>
    <n v="7033"/>
    <s v="CA-2013-145548"/>
    <x v="0"/>
    <d v="2013-11-12T00:00:00"/>
    <x v="619"/>
    <x v="1"/>
    <s v="EB-13750"/>
    <s v="Edward Becker"/>
    <x v="1"/>
    <s v="United States"/>
    <s v="New York City"/>
    <x v="15"/>
    <n v="10011"/>
    <x v="3"/>
    <s v="FUR-CH-10003774"/>
    <x v="0"/>
    <x v="1"/>
    <s v="Global Wood Trimmed Manager's Task Chair, Khaki"/>
    <x v="4762"/>
    <n v="3"/>
    <n v="0.1"/>
    <n v="8.1881999999999877"/>
  </r>
  <r>
    <n v="7034"/>
    <s v="CA-2013-145548"/>
    <x v="0"/>
    <d v="2013-11-12T00:00:00"/>
    <x v="619"/>
    <x v="1"/>
    <s v="EB-13750"/>
    <s v="Edward Becker"/>
    <x v="1"/>
    <s v="United States"/>
    <s v="New York City"/>
    <x v="15"/>
    <n v="10011"/>
    <x v="3"/>
    <s v="OFF-BI-10001510"/>
    <x v="1"/>
    <x v="8"/>
    <s v="Deluxe Heavy-Duty Vinyl Round Ring Binder"/>
    <x v="4763"/>
    <n v="3"/>
    <n v="0.2"/>
    <n v="17.189999999999998"/>
  </r>
  <r>
    <n v="7035"/>
    <s v="CA-2013-145548"/>
    <x v="0"/>
    <d v="2013-11-12T00:00:00"/>
    <x v="619"/>
    <x v="1"/>
    <s v="EB-13750"/>
    <s v="Edward Becker"/>
    <x v="1"/>
    <s v="United States"/>
    <s v="New York City"/>
    <x v="15"/>
    <n v="10011"/>
    <x v="3"/>
    <s v="OFF-BI-10004236"/>
    <x v="1"/>
    <x v="8"/>
    <s v="XtraLife ClearVue Slant-D Ring Binder, White, 3&quot;"/>
    <x v="4596"/>
    <n v="3"/>
    <n v="0.2"/>
    <n v="11.450399999999998"/>
  </r>
  <r>
    <n v="7036"/>
    <s v="CA-2014-119494"/>
    <x v="3"/>
    <d v="2014-11-10T00:00:00"/>
    <x v="87"/>
    <x v="1"/>
    <s v="JE-15610"/>
    <s v="Jim Epp"/>
    <x v="1"/>
    <s v="United States"/>
    <s v="San Diego"/>
    <x v="1"/>
    <n v="92105"/>
    <x v="1"/>
    <s v="FUR-CH-10004675"/>
    <x v="0"/>
    <x v="1"/>
    <s v="Lifetime Advantage Folding Chairs, 4/Carton"/>
    <x v="4764"/>
    <n v="3"/>
    <n v="0.2"/>
    <n v="52.339199999999977"/>
  </r>
  <r>
    <n v="7037"/>
    <s v="CA-2011-124618"/>
    <x v="2"/>
    <d v="2011-05-02T00:00:00"/>
    <x v="352"/>
    <x v="0"/>
    <s v="CS-11860"/>
    <s v="Cari Schnelling"/>
    <x v="0"/>
    <s v="United States"/>
    <s v="Lakeland"/>
    <x v="2"/>
    <n v="33801"/>
    <x v="0"/>
    <s v="TEC-CO-10004202"/>
    <x v="2"/>
    <x v="16"/>
    <s v="Brother DCP1000 Digital 3 in 1 Multifunction Machine"/>
    <x v="2006"/>
    <n v="2"/>
    <n v="0.2"/>
    <n v="89.996999999999986"/>
  </r>
  <r>
    <n v="7038"/>
    <s v="CA-2014-161970"/>
    <x v="3"/>
    <d v="2014-09-23T00:00:00"/>
    <x v="474"/>
    <x v="1"/>
    <s v="PB-19105"/>
    <s v="Peter Bühler"/>
    <x v="0"/>
    <s v="United States"/>
    <s v="Smyrna"/>
    <x v="32"/>
    <n v="30080"/>
    <x v="0"/>
    <s v="OFF-PA-10004255"/>
    <x v="1"/>
    <x v="10"/>
    <s v="Xerox 219"/>
    <x v="91"/>
    <n v="2"/>
    <n v="0"/>
    <n v="6.2208000000000006"/>
  </r>
  <r>
    <n v="7039"/>
    <s v="CA-2014-161970"/>
    <x v="3"/>
    <d v="2014-09-23T00:00:00"/>
    <x v="474"/>
    <x v="1"/>
    <s v="PB-19105"/>
    <s v="Peter Bühler"/>
    <x v="0"/>
    <s v="United States"/>
    <s v="Smyrna"/>
    <x v="32"/>
    <n v="30080"/>
    <x v="0"/>
    <s v="OFF-AR-10003896"/>
    <x v="1"/>
    <x v="6"/>
    <s v="Stride Job 150 Highlighters, Chisel Tip, Assorted Colors"/>
    <x v="1465"/>
    <n v="3"/>
    <n v="0"/>
    <n v="6.4584000000000001"/>
  </r>
  <r>
    <n v="7040"/>
    <s v="CA-2014-103443"/>
    <x v="3"/>
    <d v="2014-12-18T00:00:00"/>
    <x v="350"/>
    <x v="1"/>
    <s v="AT-10735"/>
    <s v="Annie Thurman"/>
    <x v="0"/>
    <s v="United States"/>
    <s v="New York City"/>
    <x v="15"/>
    <n v="10009"/>
    <x v="3"/>
    <s v="OFF-ST-10002276"/>
    <x v="1"/>
    <x v="4"/>
    <s v="Safco Steel Mobile File Cart"/>
    <x v="240"/>
    <n v="2"/>
    <n v="0"/>
    <n v="41.680000000000007"/>
  </r>
  <r>
    <n v="7041"/>
    <s v="CA-2014-103443"/>
    <x v="3"/>
    <d v="2014-12-18T00:00:00"/>
    <x v="350"/>
    <x v="1"/>
    <s v="AT-10735"/>
    <s v="Annie Thurman"/>
    <x v="0"/>
    <s v="United States"/>
    <s v="New York City"/>
    <x v="15"/>
    <n v="10009"/>
    <x v="3"/>
    <s v="OFF-BI-10001617"/>
    <x v="1"/>
    <x v="8"/>
    <s v="GBC Wire Binding Combs"/>
    <x v="176"/>
    <n v="3"/>
    <n v="0.2"/>
    <n v="8.3753999999999991"/>
  </r>
  <r>
    <n v="7042"/>
    <s v="CA-2014-103443"/>
    <x v="3"/>
    <d v="2014-12-18T00:00:00"/>
    <x v="350"/>
    <x v="1"/>
    <s v="AT-10735"/>
    <s v="Annie Thurman"/>
    <x v="0"/>
    <s v="United States"/>
    <s v="New York City"/>
    <x v="15"/>
    <n v="10009"/>
    <x v="3"/>
    <s v="FUR-FU-10000308"/>
    <x v="0"/>
    <x v="5"/>
    <s v="Deflect-o Glass Clear Studded Chair Mats"/>
    <x v="2259"/>
    <n v="2"/>
    <n v="0"/>
    <n v="27.359200000000001"/>
  </r>
  <r>
    <n v="7043"/>
    <s v="US-2014-165358"/>
    <x v="3"/>
    <d v="2014-07-19T00:00:00"/>
    <x v="989"/>
    <x v="1"/>
    <s v="SV-20365"/>
    <s v="Seth Vernon"/>
    <x v="0"/>
    <s v="United States"/>
    <s v="Philadelphia"/>
    <x v="9"/>
    <n v="19134"/>
    <x v="3"/>
    <s v="TEC-CO-10001943"/>
    <x v="2"/>
    <x v="16"/>
    <s v="Canon PC-428 Personal Copier"/>
    <x v="2798"/>
    <n v="5"/>
    <n v="0.4"/>
    <n v="69.996499999999969"/>
  </r>
  <r>
    <n v="7044"/>
    <s v="US-2014-165358"/>
    <x v="3"/>
    <d v="2014-07-19T00:00:00"/>
    <x v="989"/>
    <x v="1"/>
    <s v="SV-20365"/>
    <s v="Seth Vernon"/>
    <x v="0"/>
    <s v="United States"/>
    <s v="Philadelphia"/>
    <x v="9"/>
    <n v="19134"/>
    <x v="3"/>
    <s v="FUR-CH-10002647"/>
    <x v="0"/>
    <x v="1"/>
    <s v="Situations Contoured Folding Chairs, 4/Set"/>
    <x v="4765"/>
    <n v="4"/>
    <n v="0.3"/>
    <n v="-14.195999999999984"/>
  </r>
  <r>
    <n v="7045"/>
    <s v="US-2014-165358"/>
    <x v="3"/>
    <d v="2014-07-19T00:00:00"/>
    <x v="989"/>
    <x v="1"/>
    <s v="SV-20365"/>
    <s v="Seth Vernon"/>
    <x v="0"/>
    <s v="United States"/>
    <s v="Philadelphia"/>
    <x v="9"/>
    <n v="19134"/>
    <x v="3"/>
    <s v="OFF-SU-10004768"/>
    <x v="1"/>
    <x v="14"/>
    <s v="Acme Kleencut Forged Steel Scissors"/>
    <x v="1997"/>
    <n v="2"/>
    <n v="0.2"/>
    <n v="1.1479999999999988"/>
  </r>
  <r>
    <n v="7046"/>
    <s v="CA-2013-160136"/>
    <x v="0"/>
    <d v="2013-11-04T00:00:00"/>
    <x v="333"/>
    <x v="1"/>
    <s v="PJ-18835"/>
    <s v="Patrick Jones"/>
    <x v="1"/>
    <s v="United States"/>
    <s v="Dallas"/>
    <x v="5"/>
    <n v="75217"/>
    <x v="2"/>
    <s v="OFF-PA-10002160"/>
    <x v="1"/>
    <x v="10"/>
    <s v="Xerox 1978"/>
    <x v="4766"/>
    <n v="2"/>
    <n v="0.2"/>
    <n v="3.3524000000000003"/>
  </r>
  <r>
    <n v="7047"/>
    <s v="CA-2011-150581"/>
    <x v="2"/>
    <d v="2011-04-08T00:00:00"/>
    <x v="1021"/>
    <x v="1"/>
    <s v="NM-18445"/>
    <s v="Nathan Mautz"/>
    <x v="2"/>
    <s v="United States"/>
    <s v="Concord"/>
    <x v="1"/>
    <n v="94521"/>
    <x v="1"/>
    <s v="FUR-TA-10003748"/>
    <x v="0"/>
    <x v="3"/>
    <s v="Bevis 36 x 72 Conference Tables"/>
    <x v="4767"/>
    <n v="1"/>
    <n v="0.2"/>
    <n v="2.4897999999999989"/>
  </r>
  <r>
    <n v="7048"/>
    <s v="CA-2011-150581"/>
    <x v="2"/>
    <d v="2011-04-08T00:00:00"/>
    <x v="1021"/>
    <x v="1"/>
    <s v="NM-18445"/>
    <s v="Nathan Mautz"/>
    <x v="2"/>
    <s v="United States"/>
    <s v="Concord"/>
    <x v="1"/>
    <n v="94521"/>
    <x v="1"/>
    <s v="TEC-AC-10001908"/>
    <x v="2"/>
    <x v="11"/>
    <s v="Logitech Wireless Headset h800"/>
    <x v="4768"/>
    <n v="4"/>
    <n v="0"/>
    <n v="139.98599999999999"/>
  </r>
  <r>
    <n v="7049"/>
    <s v="CA-2013-119515"/>
    <x v="0"/>
    <d v="2013-08-15T00:00:00"/>
    <x v="1070"/>
    <x v="2"/>
    <s v="TR-21325"/>
    <s v="Toby Ritter"/>
    <x v="0"/>
    <s v="United States"/>
    <s v="Nashville"/>
    <x v="18"/>
    <n v="37211"/>
    <x v="0"/>
    <s v="OFF-PA-10000552"/>
    <x v="1"/>
    <x v="10"/>
    <s v="Xerox 200"/>
    <x v="12"/>
    <n v="3"/>
    <n v="0.2"/>
    <n v="5.4432"/>
  </r>
  <r>
    <n v="7050"/>
    <s v="CA-2011-141355"/>
    <x v="2"/>
    <d v="2011-09-25T00:00:00"/>
    <x v="839"/>
    <x v="1"/>
    <s v="BF-11005"/>
    <s v="Barry Franz"/>
    <x v="2"/>
    <s v="United States"/>
    <s v="Aurora"/>
    <x v="22"/>
    <n v="80013"/>
    <x v="1"/>
    <s v="OFF-AR-10003179"/>
    <x v="1"/>
    <x v="6"/>
    <s v="Dixon Ticonderoga Core-Lock Colored Pencils"/>
    <x v="4769"/>
    <n v="2"/>
    <n v="0.2"/>
    <n v="2.3685999999999989"/>
  </r>
  <r>
    <n v="7051"/>
    <s v="CA-2013-165330"/>
    <x v="0"/>
    <d v="2013-12-12T00:00:00"/>
    <x v="440"/>
    <x v="3"/>
    <s v="WB-21850"/>
    <s v="William Brown"/>
    <x v="0"/>
    <s v="United States"/>
    <s v="Anaheim"/>
    <x v="1"/>
    <n v="92804"/>
    <x v="1"/>
    <s v="OFF-BI-10004593"/>
    <x v="1"/>
    <x v="8"/>
    <s v="Ibico Laser Imprintable Binding System Covers"/>
    <x v="4770"/>
    <n v="5"/>
    <n v="0.2"/>
    <n v="68.11999999999999"/>
  </r>
  <r>
    <n v="7052"/>
    <s v="CA-2013-165330"/>
    <x v="0"/>
    <d v="2013-12-12T00:00:00"/>
    <x v="440"/>
    <x v="3"/>
    <s v="WB-21850"/>
    <s v="William Brown"/>
    <x v="0"/>
    <s v="United States"/>
    <s v="Anaheim"/>
    <x v="1"/>
    <n v="92804"/>
    <x v="1"/>
    <s v="OFF-AR-10000914"/>
    <x v="1"/>
    <x v="6"/>
    <s v="Boston 16765 Mini Stand Up Battery Pencil Sharpener"/>
    <x v="4607"/>
    <n v="2"/>
    <n v="0"/>
    <n v="6.0632000000000019"/>
  </r>
  <r>
    <n v="7053"/>
    <s v="CA-2013-165330"/>
    <x v="0"/>
    <d v="2013-12-12T00:00:00"/>
    <x v="440"/>
    <x v="3"/>
    <s v="WB-21850"/>
    <s v="William Brown"/>
    <x v="0"/>
    <s v="United States"/>
    <s v="Anaheim"/>
    <x v="1"/>
    <n v="92804"/>
    <x v="1"/>
    <s v="OFF-PA-10000241"/>
    <x v="1"/>
    <x v="10"/>
    <s v="IBM Multi-Purpose Copy Paper, 8 1/2 x 11&quot;, Case"/>
    <x v="4771"/>
    <n v="1"/>
    <n v="0"/>
    <n v="13.940999999999999"/>
  </r>
  <r>
    <n v="7054"/>
    <s v="CA-2013-165330"/>
    <x v="0"/>
    <d v="2013-12-12T00:00:00"/>
    <x v="440"/>
    <x v="3"/>
    <s v="WB-21850"/>
    <s v="William Brown"/>
    <x v="0"/>
    <s v="United States"/>
    <s v="Anaheim"/>
    <x v="1"/>
    <n v="92804"/>
    <x v="1"/>
    <s v="TEC-AC-10000057"/>
    <x v="2"/>
    <x v="11"/>
    <s v="Microsoft Natural Ergonomic Keyboard 4000"/>
    <x v="668"/>
    <n v="4"/>
    <n v="0"/>
    <n v="25.191599999999994"/>
  </r>
  <r>
    <n v="7055"/>
    <s v="CA-2013-165330"/>
    <x v="0"/>
    <d v="2013-12-12T00:00:00"/>
    <x v="440"/>
    <x v="3"/>
    <s v="WB-21850"/>
    <s v="William Brown"/>
    <x v="0"/>
    <s v="United States"/>
    <s v="Anaheim"/>
    <x v="1"/>
    <n v="92804"/>
    <x v="1"/>
    <s v="FUR-CH-10003774"/>
    <x v="0"/>
    <x v="1"/>
    <s v="Global Wood Trimmed Manager's Task Chair, Khaki"/>
    <x v="4158"/>
    <n v="5"/>
    <n v="0.2"/>
    <n v="-31.843000000000018"/>
  </r>
  <r>
    <n v="7056"/>
    <s v="CA-2013-165330"/>
    <x v="0"/>
    <d v="2013-12-12T00:00:00"/>
    <x v="440"/>
    <x v="3"/>
    <s v="WB-21850"/>
    <s v="William Brown"/>
    <x v="0"/>
    <s v="United States"/>
    <s v="Anaheim"/>
    <x v="1"/>
    <n v="92804"/>
    <x v="1"/>
    <s v="OFF-BI-10002824"/>
    <x v="1"/>
    <x v="8"/>
    <s v="Recycled Easel Ring Binders"/>
    <x v="2045"/>
    <n v="3"/>
    <n v="0.2"/>
    <n v="11.189999999999996"/>
  </r>
  <r>
    <n v="7057"/>
    <s v="CA-2013-165330"/>
    <x v="0"/>
    <d v="2013-12-12T00:00:00"/>
    <x v="440"/>
    <x v="3"/>
    <s v="WB-21850"/>
    <s v="William Brown"/>
    <x v="0"/>
    <s v="United States"/>
    <s v="Anaheim"/>
    <x v="1"/>
    <n v="92804"/>
    <x v="1"/>
    <s v="OFF-BI-10004001"/>
    <x v="1"/>
    <x v="8"/>
    <s v="GBC Recycled VeloBinder Covers"/>
    <x v="4772"/>
    <n v="9"/>
    <n v="0.2"/>
    <n v="39.873599999999982"/>
  </r>
  <r>
    <n v="7058"/>
    <s v="CA-2013-165330"/>
    <x v="0"/>
    <d v="2013-12-12T00:00:00"/>
    <x v="440"/>
    <x v="3"/>
    <s v="WB-21850"/>
    <s v="William Brown"/>
    <x v="0"/>
    <s v="United States"/>
    <s v="Anaheim"/>
    <x v="1"/>
    <n v="92804"/>
    <x v="1"/>
    <s v="FUR-TA-10004619"/>
    <x v="0"/>
    <x v="3"/>
    <s v="Hon Non-Folding Utility Tables"/>
    <x v="4773"/>
    <n v="7"/>
    <n v="0.2"/>
    <n v="111.51699999999991"/>
  </r>
  <r>
    <n v="7059"/>
    <s v="CA-2013-165330"/>
    <x v="0"/>
    <d v="2013-12-12T00:00:00"/>
    <x v="440"/>
    <x v="3"/>
    <s v="WB-21850"/>
    <s v="William Brown"/>
    <x v="0"/>
    <s v="United States"/>
    <s v="Anaheim"/>
    <x v="1"/>
    <n v="92804"/>
    <x v="1"/>
    <s v="OFF-ST-10000636"/>
    <x v="1"/>
    <x v="4"/>
    <s v="Rogers Profile Extra Capacity Storage Tub"/>
    <x v="4774"/>
    <n v="3"/>
    <n v="0"/>
    <n v="2.0087999999999973"/>
  </r>
  <r>
    <n v="7060"/>
    <s v="CA-2013-165330"/>
    <x v="0"/>
    <d v="2013-12-12T00:00:00"/>
    <x v="440"/>
    <x v="3"/>
    <s v="WB-21850"/>
    <s v="William Brown"/>
    <x v="0"/>
    <s v="United States"/>
    <s v="Anaheim"/>
    <x v="1"/>
    <n v="92804"/>
    <x v="1"/>
    <s v="OFF-AP-10001469"/>
    <x v="1"/>
    <x v="9"/>
    <s v="Fellowes 8 Outlet Superior Workstation Surge Protector"/>
    <x v="4775"/>
    <n v="2"/>
    <n v="0"/>
    <n v="24.191799999999994"/>
  </r>
  <r>
    <n v="7061"/>
    <s v="CA-2013-165330"/>
    <x v="0"/>
    <d v="2013-12-12T00:00:00"/>
    <x v="440"/>
    <x v="3"/>
    <s v="WB-21850"/>
    <s v="William Brown"/>
    <x v="0"/>
    <s v="United States"/>
    <s v="Anaheim"/>
    <x v="1"/>
    <n v="92804"/>
    <x v="1"/>
    <s v="OFF-BI-10002897"/>
    <x v="1"/>
    <x v="8"/>
    <s v="Black Avery Memo-Size 3-Ring Binder, 5 1/2&quot; x 8 1/2&quot;"/>
    <x v="4776"/>
    <n v="2"/>
    <n v="0.2"/>
    <n v="2.1286"/>
  </r>
  <r>
    <n v="7062"/>
    <s v="CA-2012-132633"/>
    <x v="1"/>
    <d v="2012-02-03T00:00:00"/>
    <x v="43"/>
    <x v="0"/>
    <s v="KH-16630"/>
    <s v="Ken Heidel"/>
    <x v="1"/>
    <s v="United States"/>
    <s v="Pleasant Grove"/>
    <x v="7"/>
    <n v="84062"/>
    <x v="1"/>
    <s v="OFF-BI-10002432"/>
    <x v="1"/>
    <x v="8"/>
    <s v="Wilson Jones Standard D-Ring Binders"/>
    <x v="4777"/>
    <n v="3"/>
    <n v="0.2"/>
    <n v="4.0985999999999994"/>
  </r>
  <r>
    <n v="7063"/>
    <s v="CA-2013-157742"/>
    <x v="0"/>
    <d v="2013-12-30T00:00:00"/>
    <x v="844"/>
    <x v="0"/>
    <s v="KL-16645"/>
    <s v="Ken Lonsdale"/>
    <x v="0"/>
    <s v="United States"/>
    <s v="Springfield"/>
    <x v="21"/>
    <n v="97477"/>
    <x v="1"/>
    <s v="OFF-EN-10002592"/>
    <x v="1"/>
    <x v="12"/>
    <s v="Peel &amp; Seel Recycled Catalog Envelopes, Brown"/>
    <x v="4778"/>
    <n v="3"/>
    <n v="0.2"/>
    <n v="10.422000000000001"/>
  </r>
  <r>
    <n v="7064"/>
    <s v="CA-2014-127712"/>
    <x v="3"/>
    <d v="2014-09-01T00:00:00"/>
    <x v="559"/>
    <x v="1"/>
    <s v="MG-17890"/>
    <s v="Michael Granlund"/>
    <x v="2"/>
    <s v="United States"/>
    <s v="Salem"/>
    <x v="21"/>
    <n v="97301"/>
    <x v="1"/>
    <s v="OFF-SU-10002522"/>
    <x v="1"/>
    <x v="14"/>
    <s v="Acme Kleen Earth Office Shears"/>
    <x v="928"/>
    <n v="2"/>
    <n v="0.2"/>
    <n v="0.69839999999999902"/>
  </r>
  <r>
    <n v="7065"/>
    <s v="CA-2014-169474"/>
    <x v="3"/>
    <d v="2014-02-05T00:00:00"/>
    <x v="736"/>
    <x v="1"/>
    <s v="JF-15355"/>
    <s v="Jay Fein"/>
    <x v="0"/>
    <s v="United States"/>
    <s v="Rochester"/>
    <x v="15"/>
    <n v="14609"/>
    <x v="3"/>
    <s v="OFF-AP-10003971"/>
    <x v="1"/>
    <x v="9"/>
    <s v="Belkin 6 Outlet Metallic Surge Strip"/>
    <x v="4779"/>
    <n v="3"/>
    <n v="0"/>
    <n v="8.4942000000000011"/>
  </r>
  <r>
    <n v="7066"/>
    <s v="CA-2011-106726"/>
    <x v="2"/>
    <d v="2011-12-06T00:00:00"/>
    <x v="820"/>
    <x v="2"/>
    <s v="RS-19765"/>
    <s v="Roland Schwarz"/>
    <x v="1"/>
    <s v="United States"/>
    <s v="Los Angeles"/>
    <x v="1"/>
    <n v="90008"/>
    <x v="1"/>
    <s v="OFF-ST-10001496"/>
    <x v="1"/>
    <x v="4"/>
    <s v="Standard Rollaway File with Lock"/>
    <x v="4780"/>
    <n v="7"/>
    <n v="0"/>
    <n v="327.94580000000002"/>
  </r>
  <r>
    <n v="7067"/>
    <s v="CA-2013-147473"/>
    <x v="0"/>
    <d v="2013-05-31T00:00:00"/>
    <x v="895"/>
    <x v="1"/>
    <s v="NL-18310"/>
    <s v="Nancy Lomonaco"/>
    <x v="2"/>
    <s v="United States"/>
    <s v="Los Angeles"/>
    <x v="1"/>
    <n v="90049"/>
    <x v="1"/>
    <s v="OFF-PA-10004782"/>
    <x v="1"/>
    <x v="10"/>
    <s v="Xerox 228"/>
    <x v="789"/>
    <n v="6"/>
    <n v="0"/>
    <n v="18.662400000000002"/>
  </r>
  <r>
    <n v="7068"/>
    <s v="CA-2013-114209"/>
    <x v="0"/>
    <d v="2013-05-22T00:00:00"/>
    <x v="476"/>
    <x v="1"/>
    <s v="AS-10285"/>
    <s v="Alejandro Savely"/>
    <x v="1"/>
    <s v="United States"/>
    <s v="Dallas"/>
    <x v="5"/>
    <n v="75081"/>
    <x v="2"/>
    <s v="OFF-BI-10000343"/>
    <x v="1"/>
    <x v="8"/>
    <s v="Pressboard Covers with Storage Hooks, 9 1/2&quot; x 11&quot;, Light Blue"/>
    <x v="3240"/>
    <n v="2"/>
    <n v="0.8"/>
    <n v="-3.2406000000000006"/>
  </r>
  <r>
    <n v="7069"/>
    <s v="CA-2013-114209"/>
    <x v="0"/>
    <d v="2013-05-22T00:00:00"/>
    <x v="476"/>
    <x v="1"/>
    <s v="AS-10285"/>
    <s v="Alejandro Savely"/>
    <x v="1"/>
    <s v="United States"/>
    <s v="Dallas"/>
    <x v="5"/>
    <n v="75081"/>
    <x v="2"/>
    <s v="OFF-PA-10003591"/>
    <x v="1"/>
    <x v="10"/>
    <s v="Southworth 100% Cotton The Best Paper"/>
    <x v="4781"/>
    <n v="9"/>
    <n v="0.2"/>
    <n v="30.996000000000002"/>
  </r>
  <r>
    <n v="7070"/>
    <s v="CA-2011-141901"/>
    <x v="2"/>
    <d v="2011-08-09T00:00:00"/>
    <x v="536"/>
    <x v="1"/>
    <s v="GM-14500"/>
    <s v="Gene McClure"/>
    <x v="0"/>
    <s v="United States"/>
    <s v="Fresno"/>
    <x v="1"/>
    <n v="93727"/>
    <x v="1"/>
    <s v="OFF-PA-10001667"/>
    <x v="1"/>
    <x v="10"/>
    <s v="Great White Multi-Use Recycled Paper (20Lb. and 84 Bright)"/>
    <x v="156"/>
    <n v="1"/>
    <n v="0"/>
    <n v="2.6909999999999998"/>
  </r>
  <r>
    <n v="7071"/>
    <s v="CA-2013-164490"/>
    <x v="0"/>
    <d v="2013-09-06T00:00:00"/>
    <x v="165"/>
    <x v="0"/>
    <s v="SU-20665"/>
    <s v="Stephanie Ulpright"/>
    <x v="2"/>
    <s v="United States"/>
    <s v="Chicago"/>
    <x v="10"/>
    <n v="60653"/>
    <x v="2"/>
    <s v="OFF-PA-10004971"/>
    <x v="1"/>
    <x v="10"/>
    <s v="Xerox 196"/>
    <x v="4766"/>
    <n v="2"/>
    <n v="0.2"/>
    <n v="3.3524000000000003"/>
  </r>
  <r>
    <n v="7072"/>
    <s v="CA-2013-112256"/>
    <x v="0"/>
    <d v="2013-07-24T00:00:00"/>
    <x v="1235"/>
    <x v="1"/>
    <s v="CK-12205"/>
    <s v="Chloris Kastensmidt"/>
    <x v="0"/>
    <s v="United States"/>
    <s v="Mcallen"/>
    <x v="5"/>
    <n v="78501"/>
    <x v="2"/>
    <s v="OFF-AR-10001216"/>
    <x v="1"/>
    <x v="6"/>
    <s v="Newell 339"/>
    <x v="3079"/>
    <n v="2"/>
    <n v="0.2"/>
    <n v="0.3335999999999999"/>
  </r>
  <r>
    <n v="7073"/>
    <s v="CA-2013-112256"/>
    <x v="0"/>
    <d v="2013-07-24T00:00:00"/>
    <x v="1235"/>
    <x v="1"/>
    <s v="CK-12205"/>
    <s v="Chloris Kastensmidt"/>
    <x v="0"/>
    <s v="United States"/>
    <s v="Mcallen"/>
    <x v="5"/>
    <n v="78501"/>
    <x v="2"/>
    <s v="OFF-PA-10004355"/>
    <x v="1"/>
    <x v="10"/>
    <s v="Xerox 231"/>
    <x v="1182"/>
    <n v="1"/>
    <n v="0.2"/>
    <n v="1.8144"/>
  </r>
  <r>
    <n v="7074"/>
    <s v="CA-2013-112256"/>
    <x v="0"/>
    <d v="2013-07-24T00:00:00"/>
    <x v="1235"/>
    <x v="1"/>
    <s v="CK-12205"/>
    <s v="Chloris Kastensmidt"/>
    <x v="0"/>
    <s v="United States"/>
    <s v="Mcallen"/>
    <x v="5"/>
    <n v="78501"/>
    <x v="2"/>
    <s v="OFF-AR-10001953"/>
    <x v="1"/>
    <x v="6"/>
    <s v="Boston 1645 Deluxe Heavier-Duty Electric Pencil Sharpener"/>
    <x v="4782"/>
    <n v="5"/>
    <n v="0.2"/>
    <n v="15.393000000000008"/>
  </r>
  <r>
    <n v="7075"/>
    <s v="CA-2013-112256"/>
    <x v="0"/>
    <d v="2013-07-24T00:00:00"/>
    <x v="1235"/>
    <x v="1"/>
    <s v="CK-12205"/>
    <s v="Chloris Kastensmidt"/>
    <x v="0"/>
    <s v="United States"/>
    <s v="Mcallen"/>
    <x v="5"/>
    <n v="78501"/>
    <x v="2"/>
    <s v="OFF-BI-10004364"/>
    <x v="1"/>
    <x v="8"/>
    <s v="Storex Dura Pro Binders"/>
    <x v="4783"/>
    <n v="4"/>
    <n v="0.8"/>
    <n v="-8.3160000000000025"/>
  </r>
  <r>
    <n v="7076"/>
    <s v="CA-2013-112256"/>
    <x v="0"/>
    <d v="2013-07-24T00:00:00"/>
    <x v="1235"/>
    <x v="1"/>
    <s v="CK-12205"/>
    <s v="Chloris Kastensmidt"/>
    <x v="0"/>
    <s v="United States"/>
    <s v="Mcallen"/>
    <x v="5"/>
    <n v="78501"/>
    <x v="2"/>
    <s v="OFF-SU-10001165"/>
    <x v="1"/>
    <x v="14"/>
    <s v="Acme Elite Stainless Steel Scissors"/>
    <x v="4784"/>
    <n v="2"/>
    <n v="0.2"/>
    <n v="1.0007999999999999"/>
  </r>
  <r>
    <n v="7077"/>
    <s v="CA-2013-167416"/>
    <x v="0"/>
    <d v="2013-05-13T00:00:00"/>
    <x v="968"/>
    <x v="1"/>
    <s v="JM-15580"/>
    <s v="Jill Matthias"/>
    <x v="0"/>
    <s v="United States"/>
    <s v="Seattle"/>
    <x v="4"/>
    <n v="98105"/>
    <x v="1"/>
    <s v="OFF-EN-10001141"/>
    <x v="1"/>
    <x v="12"/>
    <s v="Manila Recycled Extra-Heavyweight Clasp Envelopes, 6&quot; x 9&quot;"/>
    <x v="2803"/>
    <n v="5"/>
    <n v="0"/>
    <n v="26.901000000000003"/>
  </r>
  <r>
    <n v="7078"/>
    <s v="CA-2013-106950"/>
    <x v="0"/>
    <d v="2013-09-03T00:00:00"/>
    <x v="479"/>
    <x v="1"/>
    <s v="JE-15715"/>
    <s v="Joe Elijah"/>
    <x v="0"/>
    <s v="United States"/>
    <s v="Charlotte"/>
    <x v="3"/>
    <n v="28205"/>
    <x v="0"/>
    <s v="OFF-BI-10000014"/>
    <x v="1"/>
    <x v="8"/>
    <s v="Heavy-Duty E-Z-D Binders"/>
    <x v="4785"/>
    <n v="7"/>
    <n v="0.7"/>
    <n v="-17.565099999999994"/>
  </r>
  <r>
    <n v="7079"/>
    <s v="CA-2013-106950"/>
    <x v="0"/>
    <d v="2013-09-03T00:00:00"/>
    <x v="479"/>
    <x v="1"/>
    <s v="JE-15715"/>
    <s v="Joe Elijah"/>
    <x v="0"/>
    <s v="United States"/>
    <s v="Charlotte"/>
    <x v="3"/>
    <n v="28205"/>
    <x v="0"/>
    <s v="OFF-AP-10000159"/>
    <x v="1"/>
    <x v="9"/>
    <s v="Belkin F9M820V08 8 Outlet Surge"/>
    <x v="4786"/>
    <n v="9"/>
    <n v="0.2"/>
    <n v="34.813799999999944"/>
  </r>
  <r>
    <n v="7080"/>
    <s v="CA-2013-106950"/>
    <x v="0"/>
    <d v="2013-09-03T00:00:00"/>
    <x v="479"/>
    <x v="1"/>
    <s v="JE-15715"/>
    <s v="Joe Elijah"/>
    <x v="0"/>
    <s v="United States"/>
    <s v="Charlotte"/>
    <x v="3"/>
    <n v="28205"/>
    <x v="0"/>
    <s v="OFF-AR-10003560"/>
    <x v="1"/>
    <x v="6"/>
    <s v="Zebra Zazzle Fluorescent Highlighters"/>
    <x v="530"/>
    <n v="4"/>
    <n v="0.2"/>
    <n v="3.4047999999999981"/>
  </r>
  <r>
    <n v="7081"/>
    <s v="CA-2013-106950"/>
    <x v="0"/>
    <d v="2013-09-03T00:00:00"/>
    <x v="479"/>
    <x v="1"/>
    <s v="JE-15715"/>
    <s v="Joe Elijah"/>
    <x v="0"/>
    <s v="United States"/>
    <s v="Charlotte"/>
    <x v="3"/>
    <n v="28205"/>
    <x v="0"/>
    <s v="FUR-TA-10001768"/>
    <x v="0"/>
    <x v="3"/>
    <s v="Hon Racetrack Conference Tables"/>
    <x v="4787"/>
    <n v="3"/>
    <n v="0.4"/>
    <n v="-149.63070000000005"/>
  </r>
  <r>
    <n v="7082"/>
    <s v="CA-2013-106950"/>
    <x v="0"/>
    <d v="2013-09-03T00:00:00"/>
    <x v="479"/>
    <x v="1"/>
    <s v="JE-15715"/>
    <s v="Joe Elijah"/>
    <x v="0"/>
    <s v="United States"/>
    <s v="Charlotte"/>
    <x v="3"/>
    <n v="28205"/>
    <x v="0"/>
    <s v="TEC-AC-10002049"/>
    <x v="2"/>
    <x v="11"/>
    <s v="Plantronics Savi W720 Multi-Device Wireless Headset System"/>
    <x v="4788"/>
    <n v="3"/>
    <n v="0.2"/>
    <n v="303.80400000000003"/>
  </r>
  <r>
    <n v="7083"/>
    <s v="CA-2013-106950"/>
    <x v="0"/>
    <d v="2013-09-03T00:00:00"/>
    <x v="479"/>
    <x v="1"/>
    <s v="JE-15715"/>
    <s v="Joe Elijah"/>
    <x v="0"/>
    <s v="United States"/>
    <s v="Charlotte"/>
    <x v="3"/>
    <n v="28205"/>
    <x v="0"/>
    <s v="OFF-BI-10003166"/>
    <x v="1"/>
    <x v="8"/>
    <s v="GBC Plasticlear Binding Covers"/>
    <x v="4789"/>
    <n v="5"/>
    <n v="0.7"/>
    <n v="-12.628"/>
  </r>
  <r>
    <n v="7084"/>
    <s v="CA-2014-118724"/>
    <x v="3"/>
    <d v="2014-07-22T00:00:00"/>
    <x v="262"/>
    <x v="0"/>
    <s v="AR-10825"/>
    <s v="Anthony Rawles"/>
    <x v="1"/>
    <s v="United States"/>
    <s v="Concord"/>
    <x v="1"/>
    <n v="94521"/>
    <x v="1"/>
    <s v="OFF-AR-10003469"/>
    <x v="1"/>
    <x v="6"/>
    <s v="Nontoxic Chalk"/>
    <x v="2872"/>
    <n v="2"/>
    <n v="0"/>
    <n v="1.6896"/>
  </r>
  <r>
    <n v="7085"/>
    <s v="CA-2014-118724"/>
    <x v="3"/>
    <d v="2014-07-22T00:00:00"/>
    <x v="262"/>
    <x v="0"/>
    <s v="AR-10825"/>
    <s v="Anthony Rawles"/>
    <x v="1"/>
    <s v="United States"/>
    <s v="Concord"/>
    <x v="1"/>
    <n v="94521"/>
    <x v="1"/>
    <s v="TEC-PH-10002549"/>
    <x v="2"/>
    <x v="7"/>
    <s v="Polycom SoundPoint IP 450 VoIP phone"/>
    <x v="4790"/>
    <n v="9"/>
    <n v="0.2"/>
    <n v="121.96440000000001"/>
  </r>
  <r>
    <n v="7086"/>
    <s v="CA-2014-112004"/>
    <x v="3"/>
    <d v="2014-09-26T00:00:00"/>
    <x v="938"/>
    <x v="2"/>
    <s v="AH-10075"/>
    <s v="Adam Hart"/>
    <x v="1"/>
    <s v="United States"/>
    <s v="Chester"/>
    <x v="9"/>
    <n v="19013"/>
    <x v="3"/>
    <s v="OFF-BI-10003476"/>
    <x v="1"/>
    <x v="8"/>
    <s v="Avery Metallic Poly Binders"/>
    <x v="4791"/>
    <n v="5"/>
    <n v="0.7"/>
    <n v="-6.3030000000000008"/>
  </r>
  <r>
    <n v="7087"/>
    <s v="CA-2014-112004"/>
    <x v="3"/>
    <d v="2014-09-26T00:00:00"/>
    <x v="938"/>
    <x v="2"/>
    <s v="AH-10075"/>
    <s v="Adam Hart"/>
    <x v="1"/>
    <s v="United States"/>
    <s v="Chester"/>
    <x v="9"/>
    <n v="19013"/>
    <x v="3"/>
    <s v="OFF-SU-10000157"/>
    <x v="1"/>
    <x v="14"/>
    <s v="Compact Automatic Electric Letter Opener"/>
    <x v="4792"/>
    <n v="2"/>
    <n v="0.2"/>
    <n v="-42.951599999999999"/>
  </r>
  <r>
    <n v="7088"/>
    <s v="US-2014-143175"/>
    <x v="3"/>
    <d v="2014-08-04T00:00:00"/>
    <x v="1236"/>
    <x v="0"/>
    <s v="GA-14515"/>
    <s v="George Ashbrook"/>
    <x v="0"/>
    <s v="United States"/>
    <s v="Los Angeles"/>
    <x v="1"/>
    <n v="90004"/>
    <x v="1"/>
    <s v="OFF-ST-10003123"/>
    <x v="1"/>
    <x v="4"/>
    <s v="Fellowes Bases and Tops For Staxonsteel/High-Stak Systems"/>
    <x v="4191"/>
    <n v="3"/>
    <n v="0"/>
    <n v="23.968799999999998"/>
  </r>
  <r>
    <n v="7089"/>
    <s v="CA-2012-105844"/>
    <x v="1"/>
    <d v="2012-10-25T00:00:00"/>
    <x v="983"/>
    <x v="0"/>
    <s v="JF-15415"/>
    <s v="Jennifer Ferguson"/>
    <x v="0"/>
    <s v="United States"/>
    <s v="Sparks"/>
    <x v="33"/>
    <n v="89431"/>
    <x v="1"/>
    <s v="OFF-AR-10001955"/>
    <x v="1"/>
    <x v="6"/>
    <s v="Newell 319"/>
    <x v="1378"/>
    <n v="4"/>
    <n v="0"/>
    <n v="23.807999999999993"/>
  </r>
  <r>
    <n v="7090"/>
    <s v="CA-2014-118864"/>
    <x v="3"/>
    <d v="2014-06-16T00:00:00"/>
    <x v="141"/>
    <x v="0"/>
    <s v="KH-16690"/>
    <s v="Kristen Hastings"/>
    <x v="1"/>
    <s v="United States"/>
    <s v="Los Angeles"/>
    <x v="1"/>
    <n v="90032"/>
    <x v="1"/>
    <s v="TEC-PH-10001809"/>
    <x v="2"/>
    <x v="7"/>
    <s v="Panasonic KX T7736-B Digital phone"/>
    <x v="668"/>
    <n v="1"/>
    <n v="0.2"/>
    <n v="7.4974999999999987"/>
  </r>
  <r>
    <n v="7091"/>
    <s v="CA-2012-119480"/>
    <x v="1"/>
    <d v="2012-01-09T00:00:00"/>
    <x v="1237"/>
    <x v="1"/>
    <s v="CC-12685"/>
    <s v="Craig Carroll"/>
    <x v="0"/>
    <s v="United States"/>
    <s v="Henderson"/>
    <x v="0"/>
    <n v="42420"/>
    <x v="0"/>
    <s v="OFF-PA-10000474"/>
    <x v="1"/>
    <x v="10"/>
    <s v="Staples"/>
    <x v="1938"/>
    <n v="3"/>
    <n v="0"/>
    <n v="49.970399999999991"/>
  </r>
  <r>
    <n v="7092"/>
    <s v="CA-2012-119480"/>
    <x v="1"/>
    <d v="2012-01-09T00:00:00"/>
    <x v="1237"/>
    <x v="1"/>
    <s v="CC-12685"/>
    <s v="Craig Carroll"/>
    <x v="0"/>
    <s v="United States"/>
    <s v="Henderson"/>
    <x v="0"/>
    <n v="42420"/>
    <x v="0"/>
    <s v="OFF-AP-10001205"/>
    <x v="1"/>
    <x v="9"/>
    <s v="Belkin 5 Outlet SurgeMaster Power Centers"/>
    <x v="4793"/>
    <n v="3"/>
    <n v="0"/>
    <n v="45.763200000000012"/>
  </r>
  <r>
    <n v="7093"/>
    <s v="CA-2012-119480"/>
    <x v="1"/>
    <d v="2012-01-09T00:00:00"/>
    <x v="1237"/>
    <x v="1"/>
    <s v="CC-12685"/>
    <s v="Craig Carroll"/>
    <x v="0"/>
    <s v="United States"/>
    <s v="Henderson"/>
    <x v="0"/>
    <n v="42420"/>
    <x v="0"/>
    <s v="OFF-AR-10004691"/>
    <x v="1"/>
    <x v="6"/>
    <s v="Boston 1730 StandUp Electric Pencil Sharpener"/>
    <x v="3931"/>
    <n v="2"/>
    <n v="0"/>
    <n v="11.117599999999999"/>
  </r>
  <r>
    <n v="7094"/>
    <s v="CA-2012-119480"/>
    <x v="1"/>
    <d v="2012-01-09T00:00:00"/>
    <x v="1237"/>
    <x v="1"/>
    <s v="CC-12685"/>
    <s v="Craig Carroll"/>
    <x v="0"/>
    <s v="United States"/>
    <s v="Henderson"/>
    <x v="0"/>
    <n v="42420"/>
    <x v="0"/>
    <s v="OFF-PA-10004996"/>
    <x v="1"/>
    <x v="10"/>
    <s v="Speediset Carbonless Redi-Letter 7&quot; x 8 1/2&quot;"/>
    <x v="3786"/>
    <n v="5"/>
    <n v="0"/>
    <n v="24.2285"/>
  </r>
  <r>
    <n v="7095"/>
    <s v="US-2012-153374"/>
    <x v="1"/>
    <d v="2012-02-09T00:00:00"/>
    <x v="95"/>
    <x v="0"/>
    <s v="JF-15565"/>
    <s v="Jill Fjeld"/>
    <x v="0"/>
    <s v="United States"/>
    <s v="Decatur"/>
    <x v="10"/>
    <n v="62521"/>
    <x v="2"/>
    <s v="TEC-AC-10001908"/>
    <x v="2"/>
    <x v="11"/>
    <s v="Logitech Wireless Headset h800"/>
    <x v="4620"/>
    <n v="6"/>
    <n v="0.2"/>
    <n v="89.990999999999985"/>
  </r>
  <r>
    <n v="7096"/>
    <s v="CA-2013-101980"/>
    <x v="0"/>
    <d v="2013-08-20T00:00:00"/>
    <x v="428"/>
    <x v="2"/>
    <s v="RP-19390"/>
    <s v="Resi Pölking"/>
    <x v="0"/>
    <s v="United States"/>
    <s v="New York City"/>
    <x v="15"/>
    <n v="10009"/>
    <x v="3"/>
    <s v="OFF-BI-10000666"/>
    <x v="1"/>
    <x v="8"/>
    <s v="Surelock Post Binders"/>
    <x v="4794"/>
    <n v="6"/>
    <n v="0.2"/>
    <n v="55.007999999999996"/>
  </r>
  <r>
    <n v="7097"/>
    <s v="CA-2013-101980"/>
    <x v="0"/>
    <d v="2013-08-20T00:00:00"/>
    <x v="428"/>
    <x v="2"/>
    <s v="RP-19390"/>
    <s v="Resi Pölking"/>
    <x v="0"/>
    <s v="United States"/>
    <s v="New York City"/>
    <x v="15"/>
    <n v="10009"/>
    <x v="3"/>
    <s v="OFF-BI-10004318"/>
    <x v="1"/>
    <x v="8"/>
    <s v="Ibico EB-19 Dual Function Manual Binding System"/>
    <x v="4795"/>
    <n v="2"/>
    <n v="0.2"/>
    <n v="89.954799999999992"/>
  </r>
  <r>
    <n v="7098"/>
    <s v="CA-2013-101980"/>
    <x v="0"/>
    <d v="2013-08-20T00:00:00"/>
    <x v="428"/>
    <x v="2"/>
    <s v="RP-19390"/>
    <s v="Resi Pölking"/>
    <x v="0"/>
    <s v="United States"/>
    <s v="New York City"/>
    <x v="15"/>
    <n v="10009"/>
    <x v="3"/>
    <s v="OFF-BI-10003429"/>
    <x v="1"/>
    <x v="8"/>
    <s v="Cardinal HOLDit! Binder Insert Strips,Extra Strips"/>
    <x v="1046"/>
    <n v="5"/>
    <n v="0.2"/>
    <n v="9.1785000000000014"/>
  </r>
  <r>
    <n v="7099"/>
    <s v="CA-2014-144596"/>
    <x v="3"/>
    <d v="2014-11-07T00:00:00"/>
    <x v="173"/>
    <x v="1"/>
    <s v="CD-11980"/>
    <s v="Carol Darley"/>
    <x v="0"/>
    <s v="United States"/>
    <s v="New York City"/>
    <x v="15"/>
    <n v="10011"/>
    <x v="3"/>
    <s v="OFF-PA-10003302"/>
    <x v="1"/>
    <x v="10"/>
    <s v="Xerox 1906"/>
    <x v="4796"/>
    <n v="9"/>
    <n v="0"/>
    <n v="149.91119999999998"/>
  </r>
  <r>
    <n v="7100"/>
    <s v="CA-2012-124933"/>
    <x v="1"/>
    <d v="2012-12-26T00:00:00"/>
    <x v="1090"/>
    <x v="0"/>
    <s v="DF-13135"/>
    <s v="David Flashing"/>
    <x v="0"/>
    <s v="United States"/>
    <s v="New York City"/>
    <x v="15"/>
    <n v="10009"/>
    <x v="3"/>
    <s v="OFF-PA-10003302"/>
    <x v="1"/>
    <x v="10"/>
    <s v="Xerox 1906"/>
    <x v="3543"/>
    <n v="6"/>
    <n v="0"/>
    <n v="99.940799999999982"/>
  </r>
  <r>
    <n v="7101"/>
    <s v="CA-2011-159625"/>
    <x v="2"/>
    <d v="2011-11-23T00:00:00"/>
    <x v="986"/>
    <x v="1"/>
    <s v="SM-20005"/>
    <s v="Sally Matthias"/>
    <x v="0"/>
    <s v="United States"/>
    <s v="Scottsdale"/>
    <x v="16"/>
    <n v="85254"/>
    <x v="1"/>
    <s v="OFF-EN-10002621"/>
    <x v="1"/>
    <x v="12"/>
    <s v="Staples"/>
    <x v="3032"/>
    <n v="3"/>
    <n v="0.2"/>
    <n v="8.8019999999999978"/>
  </r>
  <r>
    <n v="7102"/>
    <s v="CA-2013-144337"/>
    <x v="0"/>
    <d v="2013-08-02T00:00:00"/>
    <x v="816"/>
    <x v="0"/>
    <s v="SG-20890"/>
    <s v="Susan Gilcrest"/>
    <x v="1"/>
    <s v="United States"/>
    <s v="Amarillo"/>
    <x v="5"/>
    <n v="79109"/>
    <x v="2"/>
    <s v="OFF-PA-10000249"/>
    <x v="1"/>
    <x v="10"/>
    <s v="Staples"/>
    <x v="3073"/>
    <n v="2"/>
    <n v="0.2"/>
    <n v="6.6311999999999989"/>
  </r>
  <r>
    <n v="7103"/>
    <s v="CA-2011-117478"/>
    <x v="2"/>
    <d v="2011-09-21T00:00:00"/>
    <x v="131"/>
    <x v="2"/>
    <s v="LH-16750"/>
    <s v="Larry Hughes"/>
    <x v="0"/>
    <s v="United States"/>
    <s v="Philadelphia"/>
    <x v="9"/>
    <n v="19140"/>
    <x v="3"/>
    <s v="OFF-BI-10000050"/>
    <x v="1"/>
    <x v="8"/>
    <s v="Angle-D Binders with Locking Rings, Label Holders"/>
    <x v="4797"/>
    <n v="3"/>
    <n v="0.7"/>
    <n v="-5.036999999999999"/>
  </r>
  <r>
    <n v="7104"/>
    <s v="CA-2014-147410"/>
    <x v="3"/>
    <d v="2014-09-05T00:00:00"/>
    <x v="221"/>
    <x v="1"/>
    <s v="EJ-14155"/>
    <s v="Eva Jacobs"/>
    <x v="0"/>
    <s v="United States"/>
    <s v="Santa Ana"/>
    <x v="1"/>
    <n v="92704"/>
    <x v="1"/>
    <s v="OFF-ST-10003805"/>
    <x v="1"/>
    <x v="4"/>
    <s v="24 Capacity Maxi Data Binder Racks, Pearl"/>
    <x v="4798"/>
    <n v="2"/>
    <n v="0"/>
    <n v="105.27499999999998"/>
  </r>
  <r>
    <n v="7105"/>
    <s v="CA-2014-128944"/>
    <x v="3"/>
    <d v="2014-06-20T00:00:00"/>
    <x v="329"/>
    <x v="0"/>
    <s v="KH-16330"/>
    <s v="Katharine Harms"/>
    <x v="1"/>
    <s v="United States"/>
    <s v="Newark"/>
    <x v="24"/>
    <n v="43055"/>
    <x v="3"/>
    <s v="FUR-CH-10000785"/>
    <x v="0"/>
    <x v="1"/>
    <s v="Global Ergonomic Managers Chair"/>
    <x v="4799"/>
    <n v="6"/>
    <n v="0.3"/>
    <n v="-43.435200000000009"/>
  </r>
  <r>
    <n v="7106"/>
    <s v="CA-2014-128944"/>
    <x v="3"/>
    <d v="2014-06-20T00:00:00"/>
    <x v="329"/>
    <x v="0"/>
    <s v="KH-16330"/>
    <s v="Katharine Harms"/>
    <x v="1"/>
    <s v="United States"/>
    <s v="Newark"/>
    <x v="24"/>
    <n v="43055"/>
    <x v="3"/>
    <s v="FUR-FU-10004909"/>
    <x v="0"/>
    <x v="5"/>
    <s v="Contemporary Wood/Metal Frame"/>
    <x v="4800"/>
    <n v="3"/>
    <n v="0.2"/>
    <n v="7.2719999999999949"/>
  </r>
  <r>
    <n v="7107"/>
    <s v="CA-2014-128944"/>
    <x v="3"/>
    <d v="2014-06-20T00:00:00"/>
    <x v="329"/>
    <x v="0"/>
    <s v="KH-16330"/>
    <s v="Katharine Harms"/>
    <x v="1"/>
    <s v="United States"/>
    <s v="Newark"/>
    <x v="24"/>
    <n v="43055"/>
    <x v="3"/>
    <s v="TEC-AC-10001553"/>
    <x v="2"/>
    <x v="11"/>
    <s v="Memorex 25GB 6X Branded Blu-Ray Recordable Disc, 15/Pack"/>
    <x v="4801"/>
    <n v="9"/>
    <n v="0.2"/>
    <n v="1.5291000000000032"/>
  </r>
  <r>
    <n v="7108"/>
    <s v="CA-2013-109666"/>
    <x v="0"/>
    <d v="2013-04-20T00:00:00"/>
    <x v="408"/>
    <x v="1"/>
    <s v="KM-16720"/>
    <s v="Kunst Miller"/>
    <x v="0"/>
    <s v="United States"/>
    <s v="New York City"/>
    <x v="15"/>
    <n v="10035"/>
    <x v="3"/>
    <s v="TEC-PH-10004774"/>
    <x v="2"/>
    <x v="7"/>
    <s v="Gear Head AU3700S Headset"/>
    <x v="2275"/>
    <n v="2"/>
    <n v="0"/>
    <n v="0.77939999999999898"/>
  </r>
  <r>
    <n v="7109"/>
    <s v="CA-2013-109666"/>
    <x v="0"/>
    <d v="2013-04-20T00:00:00"/>
    <x v="408"/>
    <x v="1"/>
    <s v="KM-16720"/>
    <s v="Kunst Miller"/>
    <x v="0"/>
    <s v="United States"/>
    <s v="New York City"/>
    <x v="15"/>
    <n v="10035"/>
    <x v="3"/>
    <s v="OFF-AR-10004582"/>
    <x v="1"/>
    <x v="6"/>
    <s v="BIC Brite Liner Grip Highlighters"/>
    <x v="175"/>
    <n v="2"/>
    <n v="0"/>
    <n v="1.4759999999999998"/>
  </r>
  <r>
    <n v="7110"/>
    <s v="CA-2013-109666"/>
    <x v="0"/>
    <d v="2013-04-20T00:00:00"/>
    <x v="408"/>
    <x v="1"/>
    <s v="KM-16720"/>
    <s v="Kunst Miller"/>
    <x v="0"/>
    <s v="United States"/>
    <s v="New York City"/>
    <x v="15"/>
    <n v="10035"/>
    <x v="3"/>
    <s v="OFF-ST-10000991"/>
    <x v="1"/>
    <x v="4"/>
    <s v="Space Solutions HD Industrial Steel Shelving."/>
    <x v="4802"/>
    <n v="4"/>
    <n v="0"/>
    <n v="13.796400000000006"/>
  </r>
  <r>
    <n v="7111"/>
    <s v="CA-2013-109666"/>
    <x v="0"/>
    <d v="2013-04-20T00:00:00"/>
    <x v="408"/>
    <x v="1"/>
    <s v="KM-16720"/>
    <s v="Kunst Miller"/>
    <x v="0"/>
    <s v="United States"/>
    <s v="New York City"/>
    <x v="15"/>
    <n v="10035"/>
    <x v="3"/>
    <s v="OFF-SU-10002522"/>
    <x v="1"/>
    <x v="14"/>
    <s v="Acme Kleen Earth Office Shears"/>
    <x v="3433"/>
    <n v="2"/>
    <n v="0"/>
    <n v="2.2503999999999991"/>
  </r>
  <r>
    <n v="7112"/>
    <s v="CA-2013-109666"/>
    <x v="0"/>
    <d v="2013-04-20T00:00:00"/>
    <x v="408"/>
    <x v="1"/>
    <s v="KM-16720"/>
    <s v="Kunst Miller"/>
    <x v="0"/>
    <s v="United States"/>
    <s v="New York City"/>
    <x v="15"/>
    <n v="10035"/>
    <x v="3"/>
    <s v="OFF-AR-10004022"/>
    <x v="1"/>
    <x v="6"/>
    <s v="Panasonic KP-380BK Classic Electric Pencil Sharpener"/>
    <x v="1002"/>
    <n v="2"/>
    <n v="0"/>
    <n v="17.989999999999995"/>
  </r>
  <r>
    <n v="7113"/>
    <s v="CA-2013-109666"/>
    <x v="0"/>
    <d v="2013-04-20T00:00:00"/>
    <x v="408"/>
    <x v="1"/>
    <s v="KM-16720"/>
    <s v="Kunst Miller"/>
    <x v="0"/>
    <s v="United States"/>
    <s v="New York City"/>
    <x v="15"/>
    <n v="10035"/>
    <x v="3"/>
    <s v="OFF-SU-10001218"/>
    <x v="1"/>
    <x v="14"/>
    <s v="Fiskars Softgrip Scissors"/>
    <x v="2803"/>
    <n v="5"/>
    <n v="0"/>
    <n v="15.372000000000003"/>
  </r>
  <r>
    <n v="7114"/>
    <s v="CA-2013-109666"/>
    <x v="0"/>
    <d v="2013-04-20T00:00:00"/>
    <x v="408"/>
    <x v="1"/>
    <s v="KM-16720"/>
    <s v="Kunst Miller"/>
    <x v="0"/>
    <s v="United States"/>
    <s v="New York City"/>
    <x v="15"/>
    <n v="10035"/>
    <x v="3"/>
    <s v="OFF-BI-10000174"/>
    <x v="1"/>
    <x v="8"/>
    <s v="Wilson Jones Clip &amp; Carry Folder Binder Tool for Ring Binders, Clear"/>
    <x v="4803"/>
    <n v="2"/>
    <n v="0.2"/>
    <n v="3.2479999999999998"/>
  </r>
  <r>
    <n v="7115"/>
    <s v="US-2013-102239"/>
    <x v="0"/>
    <d v="2013-05-06T00:00:00"/>
    <x v="1238"/>
    <x v="2"/>
    <s v="LW-16990"/>
    <s v="Lindsay Williams"/>
    <x v="1"/>
    <s v="United States"/>
    <s v="Henderson"/>
    <x v="33"/>
    <n v="89015"/>
    <x v="1"/>
    <s v="FUR-TA-10003392"/>
    <x v="0"/>
    <x v="3"/>
    <s v="Global Adaptabilities Conference Tables"/>
    <x v="4804"/>
    <n v="6"/>
    <n v="0"/>
    <n v="320.31720000000001"/>
  </r>
  <r>
    <n v="7116"/>
    <s v="US-2013-102239"/>
    <x v="0"/>
    <d v="2013-05-06T00:00:00"/>
    <x v="1238"/>
    <x v="2"/>
    <s v="LW-16990"/>
    <s v="Lindsay Williams"/>
    <x v="1"/>
    <s v="United States"/>
    <s v="Henderson"/>
    <x v="33"/>
    <n v="89015"/>
    <x v="1"/>
    <s v="OFF-BI-10001890"/>
    <x v="1"/>
    <x v="8"/>
    <s v="Avery Poly Binder Pockets"/>
    <x v="4805"/>
    <n v="2"/>
    <n v="0.2"/>
    <n v="2.0047999999999995"/>
  </r>
  <r>
    <n v="7117"/>
    <s v="CA-2011-143168"/>
    <x v="2"/>
    <d v="2011-10-18T00:00:00"/>
    <x v="1204"/>
    <x v="0"/>
    <s v="IG-15085"/>
    <s v="Ivan Gibson"/>
    <x v="0"/>
    <s v="United States"/>
    <s v="Seattle"/>
    <x v="4"/>
    <n v="98103"/>
    <x v="1"/>
    <s v="OFF-PA-10000167"/>
    <x v="1"/>
    <x v="10"/>
    <s v="Xerox 1925"/>
    <x v="1168"/>
    <n v="2"/>
    <n v="0"/>
    <n v="27.881999999999998"/>
  </r>
  <r>
    <n v="7118"/>
    <s v="CA-2011-143168"/>
    <x v="2"/>
    <d v="2011-10-18T00:00:00"/>
    <x v="1204"/>
    <x v="0"/>
    <s v="IG-15085"/>
    <s v="Ivan Gibson"/>
    <x v="0"/>
    <s v="United States"/>
    <s v="Seattle"/>
    <x v="4"/>
    <n v="98103"/>
    <x v="1"/>
    <s v="OFF-BI-10003784"/>
    <x v="1"/>
    <x v="8"/>
    <s v="Computer Printout Index Tabs"/>
    <x v="2956"/>
    <n v="1"/>
    <n v="0.2"/>
    <n v="0.47039999999999987"/>
  </r>
  <r>
    <n v="7119"/>
    <s v="CA-2014-104906"/>
    <x v="3"/>
    <d v="2014-02-14T00:00:00"/>
    <x v="1239"/>
    <x v="1"/>
    <s v="JP-15460"/>
    <s v="Jennifer Patt"/>
    <x v="1"/>
    <s v="United States"/>
    <s v="New York City"/>
    <x v="15"/>
    <n v="10009"/>
    <x v="3"/>
    <s v="OFF-PA-10001184"/>
    <x v="1"/>
    <x v="10"/>
    <s v="Xerox 1903"/>
    <x v="1465"/>
    <n v="3"/>
    <n v="0"/>
    <n v="8.7906000000000013"/>
  </r>
  <r>
    <n v="7120"/>
    <s v="CA-2014-118122"/>
    <x v="3"/>
    <d v="2014-11-18T00:00:00"/>
    <x v="865"/>
    <x v="1"/>
    <s v="GG-14650"/>
    <s v="Greg Guthrie"/>
    <x v="1"/>
    <s v="United States"/>
    <s v="Seattle"/>
    <x v="4"/>
    <n v="98103"/>
    <x v="1"/>
    <s v="OFF-BI-10002103"/>
    <x v="1"/>
    <x v="8"/>
    <s v="Cardinal Slant-D Ring Binder, Heavy Gauge Vinyl"/>
    <x v="1162"/>
    <n v="2"/>
    <n v="0.2"/>
    <n v="4.5187999999999997"/>
  </r>
  <r>
    <n v="7121"/>
    <s v="US-2011-147774"/>
    <x v="2"/>
    <d v="2011-01-21T00:00:00"/>
    <x v="436"/>
    <x v="1"/>
    <s v="MM-18280"/>
    <s v="Muhammed MacIntyre"/>
    <x v="1"/>
    <s v="United States"/>
    <s v="Smyrna"/>
    <x v="18"/>
    <n v="37167"/>
    <x v="0"/>
    <s v="OFF-BI-10003091"/>
    <x v="1"/>
    <x v="8"/>
    <s v="GBC DocuBind TL200 Manual Binding Machine"/>
    <x v="4806"/>
    <n v="1"/>
    <n v="0.7"/>
    <n v="-51.515399999999985"/>
  </r>
  <r>
    <n v="7122"/>
    <s v="CA-2014-166926"/>
    <x v="3"/>
    <d v="2014-12-02T00:00:00"/>
    <x v="274"/>
    <x v="1"/>
    <s v="SO-20335"/>
    <s v="Sean O'Donnell"/>
    <x v="0"/>
    <s v="United States"/>
    <s v="Seattle"/>
    <x v="4"/>
    <n v="98105"/>
    <x v="1"/>
    <s v="OFF-PA-10001593"/>
    <x v="1"/>
    <x v="10"/>
    <s v="Xerox 1947"/>
    <x v="1085"/>
    <n v="7"/>
    <n v="0"/>
    <n v="18.837"/>
  </r>
  <r>
    <n v="7123"/>
    <s v="CA-2014-166926"/>
    <x v="3"/>
    <d v="2014-12-02T00:00:00"/>
    <x v="274"/>
    <x v="1"/>
    <s v="SO-20335"/>
    <s v="Sean O'Donnell"/>
    <x v="0"/>
    <s v="United States"/>
    <s v="Seattle"/>
    <x v="4"/>
    <n v="98105"/>
    <x v="1"/>
    <s v="FUR-BO-10002598"/>
    <x v="0"/>
    <x v="0"/>
    <s v="Hon Metal Bookcases, Putty"/>
    <x v="1741"/>
    <n v="2"/>
    <n v="0"/>
    <n v="41.168399999999991"/>
  </r>
  <r>
    <n v="7124"/>
    <s v="CA-2012-128013"/>
    <x v="1"/>
    <d v="2012-08-09T00:00:00"/>
    <x v="99"/>
    <x v="1"/>
    <s v="MF-18250"/>
    <s v="Monica Federle"/>
    <x v="1"/>
    <s v="United States"/>
    <s v="New York City"/>
    <x v="15"/>
    <n v="10035"/>
    <x v="3"/>
    <s v="FUR-FU-10000320"/>
    <x v="0"/>
    <x v="5"/>
    <s v="OIC Stacking Trays"/>
    <x v="4807"/>
    <n v="3"/>
    <n v="0"/>
    <n v="4.4088000000000012"/>
  </r>
  <r>
    <n v="7125"/>
    <s v="CA-2012-128013"/>
    <x v="1"/>
    <d v="2012-08-09T00:00:00"/>
    <x v="99"/>
    <x v="1"/>
    <s v="MF-18250"/>
    <s v="Monica Federle"/>
    <x v="1"/>
    <s v="United States"/>
    <s v="New York City"/>
    <x v="15"/>
    <n v="10035"/>
    <x v="3"/>
    <s v="OFF-PA-10001815"/>
    <x v="1"/>
    <x v="10"/>
    <s v="Xerox 1885"/>
    <x v="3803"/>
    <n v="3"/>
    <n v="0"/>
    <n v="69.177599999999984"/>
  </r>
  <r>
    <n v="7126"/>
    <s v="CA-2013-123176"/>
    <x v="0"/>
    <d v="2013-09-28T00:00:00"/>
    <x v="953"/>
    <x v="0"/>
    <s v="JG-15160"/>
    <s v="James Galang"/>
    <x v="0"/>
    <s v="United States"/>
    <s v="Atlanta"/>
    <x v="32"/>
    <n v="30318"/>
    <x v="0"/>
    <s v="OFF-PA-10003971"/>
    <x v="1"/>
    <x v="10"/>
    <s v="Xerox 1965"/>
    <x v="1465"/>
    <n v="3"/>
    <n v="0"/>
    <n v="8.7906000000000013"/>
  </r>
  <r>
    <n v="7127"/>
    <s v="CA-2013-123176"/>
    <x v="0"/>
    <d v="2013-09-28T00:00:00"/>
    <x v="953"/>
    <x v="0"/>
    <s v="JG-15160"/>
    <s v="James Galang"/>
    <x v="0"/>
    <s v="United States"/>
    <s v="Atlanta"/>
    <x v="32"/>
    <n v="30318"/>
    <x v="0"/>
    <s v="OFF-AR-10004685"/>
    <x v="1"/>
    <x v="6"/>
    <s v="Binney &amp; Smith Crayola Metallic Colored Pencils, 8-Color Set"/>
    <x v="4808"/>
    <n v="3"/>
    <n v="0"/>
    <n v="4.5836999999999994"/>
  </r>
  <r>
    <n v="7128"/>
    <s v="US-2013-117541"/>
    <x v="0"/>
    <d v="2013-11-15T00:00:00"/>
    <x v="73"/>
    <x v="1"/>
    <s v="JM-16195"/>
    <s v="Justin MacKendrick"/>
    <x v="0"/>
    <s v="United States"/>
    <s v="Newark"/>
    <x v="13"/>
    <n v="19711"/>
    <x v="3"/>
    <s v="OFF-PA-10001609"/>
    <x v="1"/>
    <x v="10"/>
    <s v="Tops Wirebound Message Log Books"/>
    <x v="4809"/>
    <n v="5"/>
    <n v="0"/>
    <n v="7.5669999999999993"/>
  </r>
  <r>
    <n v="7129"/>
    <s v="US-2013-117541"/>
    <x v="0"/>
    <d v="2013-11-15T00:00:00"/>
    <x v="73"/>
    <x v="1"/>
    <s v="JM-16195"/>
    <s v="Justin MacKendrick"/>
    <x v="0"/>
    <s v="United States"/>
    <s v="Newark"/>
    <x v="13"/>
    <n v="19711"/>
    <x v="3"/>
    <s v="FUR-FU-10000550"/>
    <x v="0"/>
    <x v="5"/>
    <s v="Stacking Trays by OIC"/>
    <x v="548"/>
    <n v="4"/>
    <n v="0"/>
    <n v="6.573599999999999"/>
  </r>
  <r>
    <n v="7130"/>
    <s v="CA-2013-166282"/>
    <x v="0"/>
    <d v="2013-04-17T00:00:00"/>
    <x v="1002"/>
    <x v="1"/>
    <s v="PK-19075"/>
    <s v="Pete Kriz"/>
    <x v="0"/>
    <s v="United States"/>
    <s v="Nashville"/>
    <x v="18"/>
    <n v="37211"/>
    <x v="0"/>
    <s v="TEC-AC-10004209"/>
    <x v="2"/>
    <x v="11"/>
    <s v="Memorex Froggy Flash Drive 4 GB"/>
    <x v="2083"/>
    <n v="4"/>
    <n v="0.2"/>
    <n v="8.3524000000000012"/>
  </r>
  <r>
    <n v="7131"/>
    <s v="CA-2013-166282"/>
    <x v="0"/>
    <d v="2013-04-17T00:00:00"/>
    <x v="1002"/>
    <x v="1"/>
    <s v="PK-19075"/>
    <s v="Pete Kriz"/>
    <x v="0"/>
    <s v="United States"/>
    <s v="Nashville"/>
    <x v="18"/>
    <n v="37211"/>
    <x v="0"/>
    <s v="OFF-PA-10003022"/>
    <x v="1"/>
    <x v="10"/>
    <s v="Standard Line “While You Were Out” Hardbound Telephone Message Book"/>
    <x v="4810"/>
    <n v="7"/>
    <n v="0.2"/>
    <n v="40.003599999999999"/>
  </r>
  <r>
    <n v="7132"/>
    <s v="CA-2014-141439"/>
    <x v="3"/>
    <d v="2014-11-27T00:00:00"/>
    <x v="670"/>
    <x v="1"/>
    <s v="TT-21460"/>
    <s v="Tonja Turnell"/>
    <x v="2"/>
    <s v="United States"/>
    <s v="Richmond"/>
    <x v="14"/>
    <n v="47374"/>
    <x v="2"/>
    <s v="FUR-TA-10001039"/>
    <x v="0"/>
    <x v="3"/>
    <s v="KI Adjustable-Height Table"/>
    <x v="4811"/>
    <n v="3"/>
    <n v="0"/>
    <n v="67.064400000000006"/>
  </r>
  <r>
    <n v="7133"/>
    <s v="CA-2014-141439"/>
    <x v="3"/>
    <d v="2014-11-27T00:00:00"/>
    <x v="670"/>
    <x v="1"/>
    <s v="TT-21460"/>
    <s v="Tonja Turnell"/>
    <x v="2"/>
    <s v="United States"/>
    <s v="Richmond"/>
    <x v="14"/>
    <n v="47374"/>
    <x v="2"/>
    <s v="TEC-PH-10002624"/>
    <x v="2"/>
    <x v="7"/>
    <s v="Samsung Galaxy S4 Mini"/>
    <x v="2135"/>
    <n v="4"/>
    <n v="0"/>
    <n v="545.18839999999977"/>
  </r>
  <r>
    <n v="7134"/>
    <s v="CA-2014-141439"/>
    <x v="3"/>
    <d v="2014-11-27T00:00:00"/>
    <x v="670"/>
    <x v="1"/>
    <s v="TT-21460"/>
    <s v="Tonja Turnell"/>
    <x v="2"/>
    <s v="United States"/>
    <s v="Richmond"/>
    <x v="14"/>
    <n v="47374"/>
    <x v="2"/>
    <s v="FUR-FU-10001473"/>
    <x v="0"/>
    <x v="5"/>
    <s v="DAX Wood Document Frame"/>
    <x v="1302"/>
    <n v="2"/>
    <n v="0"/>
    <n v="9.8856000000000002"/>
  </r>
  <r>
    <n v="7135"/>
    <s v="CA-2014-141439"/>
    <x v="3"/>
    <d v="2014-11-27T00:00:00"/>
    <x v="670"/>
    <x v="1"/>
    <s v="TT-21460"/>
    <s v="Tonja Turnell"/>
    <x v="2"/>
    <s v="United States"/>
    <s v="Richmond"/>
    <x v="14"/>
    <n v="47374"/>
    <x v="2"/>
    <s v="TEC-PH-10001819"/>
    <x v="2"/>
    <x v="7"/>
    <s v="Innergie mMini Combo Duo USB Travel Charging Kit"/>
    <x v="2273"/>
    <n v="2"/>
    <n v="0"/>
    <n v="43.190399999999997"/>
  </r>
  <r>
    <n v="7136"/>
    <s v="CA-2014-141439"/>
    <x v="3"/>
    <d v="2014-11-27T00:00:00"/>
    <x v="670"/>
    <x v="1"/>
    <s v="TT-21460"/>
    <s v="Tonja Turnell"/>
    <x v="2"/>
    <s v="United States"/>
    <s v="Richmond"/>
    <x v="14"/>
    <n v="47374"/>
    <x v="2"/>
    <s v="FUR-CH-10004287"/>
    <x v="0"/>
    <x v="1"/>
    <s v="SAFCO Arco Folding Chair"/>
    <x v="4812"/>
    <n v="3"/>
    <n v="0"/>
    <n v="240.29399999999995"/>
  </r>
  <r>
    <n v="7137"/>
    <s v="CA-2012-163965"/>
    <x v="1"/>
    <d v="2012-11-20T00:00:00"/>
    <x v="562"/>
    <x v="1"/>
    <s v="SS-20875"/>
    <s v="Sung Shariari"/>
    <x v="0"/>
    <s v="United States"/>
    <s v="Miami"/>
    <x v="2"/>
    <n v="33180"/>
    <x v="0"/>
    <s v="OFF-BI-10004728"/>
    <x v="1"/>
    <x v="8"/>
    <s v="Wilson Jones Turn Tabs Binder Tool for Ring Binders"/>
    <x v="2200"/>
    <n v="5"/>
    <n v="0.7"/>
    <n v="-5.7840000000000007"/>
  </r>
  <r>
    <n v="7138"/>
    <s v="CA-2012-163965"/>
    <x v="1"/>
    <d v="2012-11-20T00:00:00"/>
    <x v="562"/>
    <x v="1"/>
    <s v="SS-20875"/>
    <s v="Sung Shariari"/>
    <x v="0"/>
    <s v="United States"/>
    <s v="Miami"/>
    <x v="2"/>
    <n v="33180"/>
    <x v="0"/>
    <s v="OFF-ST-10000918"/>
    <x v="1"/>
    <x v="4"/>
    <s v="Crate-A-Files"/>
    <x v="4813"/>
    <n v="2"/>
    <n v="0.2"/>
    <n v="1.3079999999999989"/>
  </r>
  <r>
    <n v="7139"/>
    <s v="CA-2012-163965"/>
    <x v="1"/>
    <d v="2012-11-20T00:00:00"/>
    <x v="562"/>
    <x v="1"/>
    <s v="SS-20875"/>
    <s v="Sung Shariari"/>
    <x v="0"/>
    <s v="United States"/>
    <s v="Miami"/>
    <x v="2"/>
    <n v="33180"/>
    <x v="0"/>
    <s v="OFF-BI-10004593"/>
    <x v="1"/>
    <x v="8"/>
    <s v="Ibico Laser Imprintable Binding System Covers"/>
    <x v="4814"/>
    <n v="4"/>
    <n v="0.7"/>
    <n v="-50.304000000000002"/>
  </r>
  <r>
    <n v="7140"/>
    <s v="CA-2012-163965"/>
    <x v="1"/>
    <d v="2012-11-20T00:00:00"/>
    <x v="562"/>
    <x v="1"/>
    <s v="SS-20875"/>
    <s v="Sung Shariari"/>
    <x v="0"/>
    <s v="United States"/>
    <s v="Miami"/>
    <x v="2"/>
    <n v="33180"/>
    <x v="0"/>
    <s v="FUR-BO-10001337"/>
    <x v="0"/>
    <x v="0"/>
    <s v="O'Sullivan Living Dimensions 2-Shelf Bookcases"/>
    <x v="4815"/>
    <n v="3"/>
    <n v="0.2"/>
    <n v="-36.294000000000011"/>
  </r>
  <r>
    <n v="7141"/>
    <s v="CA-2014-128783"/>
    <x v="3"/>
    <d v="2014-09-08T00:00:00"/>
    <x v="285"/>
    <x v="3"/>
    <s v="TG-21640"/>
    <s v="Trudy Glocke"/>
    <x v="0"/>
    <s v="United States"/>
    <s v="Saint Charles"/>
    <x v="25"/>
    <n v="63301"/>
    <x v="2"/>
    <s v="TEC-AC-10002473"/>
    <x v="2"/>
    <x v="11"/>
    <s v="Maxell 4.7GB DVD-R"/>
    <x v="4816"/>
    <n v="4"/>
    <n v="0"/>
    <n v="46.543199999999999"/>
  </r>
  <r>
    <n v="7142"/>
    <s v="CA-2014-128783"/>
    <x v="3"/>
    <d v="2014-09-08T00:00:00"/>
    <x v="285"/>
    <x v="3"/>
    <s v="TG-21640"/>
    <s v="Trudy Glocke"/>
    <x v="0"/>
    <s v="United States"/>
    <s v="Saint Charles"/>
    <x v="25"/>
    <n v="63301"/>
    <x v="2"/>
    <s v="FUR-FU-10003623"/>
    <x v="0"/>
    <x v="5"/>
    <s v="DataProducts Ampli Magnifier Task Lamp, Black,"/>
    <x v="4817"/>
    <n v="5"/>
    <n v="0"/>
    <n v="37.883999999999993"/>
  </r>
  <r>
    <n v="7143"/>
    <s v="CA-2011-122217"/>
    <x v="2"/>
    <d v="2011-11-24T00:00:00"/>
    <x v="695"/>
    <x v="1"/>
    <s v="HP-14815"/>
    <s v="Harold Pawlan"/>
    <x v="2"/>
    <s v="United States"/>
    <s v="Virginia Beach"/>
    <x v="17"/>
    <n v="23464"/>
    <x v="0"/>
    <s v="FUR-FU-10002045"/>
    <x v="0"/>
    <x v="5"/>
    <s v="Executive Impressions 14&quot;"/>
    <x v="4818"/>
    <n v="5"/>
    <n v="0"/>
    <n v="48.906000000000006"/>
  </r>
  <r>
    <n v="7144"/>
    <s v="US-2014-141558"/>
    <x v="3"/>
    <d v="2014-03-12T00:00:00"/>
    <x v="1034"/>
    <x v="1"/>
    <s v="MH-17290"/>
    <s v="Marc Harrigan"/>
    <x v="2"/>
    <s v="United States"/>
    <s v="Philadelphia"/>
    <x v="9"/>
    <n v="19140"/>
    <x v="3"/>
    <s v="TEC-PH-10002555"/>
    <x v="2"/>
    <x v="7"/>
    <s v="Nortel Meridian M5316 Digital phone"/>
    <x v="4819"/>
    <n v="5"/>
    <n v="0.4"/>
    <n v="-181.26499999999999"/>
  </r>
  <r>
    <n v="7145"/>
    <s v="US-2014-141558"/>
    <x v="3"/>
    <d v="2014-03-12T00:00:00"/>
    <x v="1034"/>
    <x v="1"/>
    <s v="MH-17290"/>
    <s v="Marc Harrigan"/>
    <x v="2"/>
    <s v="United States"/>
    <s v="Philadelphia"/>
    <x v="9"/>
    <n v="19140"/>
    <x v="3"/>
    <s v="OFF-BI-10002794"/>
    <x v="1"/>
    <x v="8"/>
    <s v="Avery Trapezoid Ring Binder, 3&quot; Capacity, Black, 1040 sheets"/>
    <x v="4241"/>
    <n v="1"/>
    <n v="0.7"/>
    <n v="-8.6057999999999986"/>
  </r>
  <r>
    <n v="7146"/>
    <s v="US-2014-141558"/>
    <x v="3"/>
    <d v="2014-03-12T00:00:00"/>
    <x v="1034"/>
    <x v="1"/>
    <s v="MH-17290"/>
    <s v="Marc Harrigan"/>
    <x v="2"/>
    <s v="United States"/>
    <s v="Philadelphia"/>
    <x v="9"/>
    <n v="19140"/>
    <x v="3"/>
    <s v="FUR-TA-10004086"/>
    <x v="0"/>
    <x v="3"/>
    <s v="KI Adjustable-Height Table"/>
    <x v="1259"/>
    <n v="3"/>
    <n v="0.4"/>
    <n v="-46.429200000000023"/>
  </r>
  <r>
    <n v="7147"/>
    <s v="US-2014-141558"/>
    <x v="3"/>
    <d v="2014-03-12T00:00:00"/>
    <x v="1034"/>
    <x v="1"/>
    <s v="MH-17290"/>
    <s v="Marc Harrigan"/>
    <x v="2"/>
    <s v="United States"/>
    <s v="Philadelphia"/>
    <x v="9"/>
    <n v="19140"/>
    <x v="3"/>
    <s v="OFF-ST-10004946"/>
    <x v="1"/>
    <x v="4"/>
    <s v="Desktop 3-Pocket Hot File"/>
    <x v="4820"/>
    <n v="1"/>
    <n v="0.2"/>
    <n v="3.2460000000000022"/>
  </r>
  <r>
    <n v="7148"/>
    <s v="CA-2013-139941"/>
    <x v="0"/>
    <d v="2013-06-13T00:00:00"/>
    <x v="432"/>
    <x v="1"/>
    <s v="CB-12415"/>
    <s v="Christy Brittain"/>
    <x v="0"/>
    <s v="United States"/>
    <s v="Long Beach"/>
    <x v="15"/>
    <n v="11561"/>
    <x v="3"/>
    <s v="OFF-PA-10000241"/>
    <x v="1"/>
    <x v="10"/>
    <s v="IBM Multi-Purpose Copy Paper, 8 1/2 x 11&quot;, Case"/>
    <x v="1663"/>
    <n v="3"/>
    <n v="0"/>
    <n v="41.822999999999993"/>
  </r>
  <r>
    <n v="7149"/>
    <s v="CA-2013-139941"/>
    <x v="0"/>
    <d v="2013-06-13T00:00:00"/>
    <x v="432"/>
    <x v="1"/>
    <s v="CB-12415"/>
    <s v="Christy Brittain"/>
    <x v="0"/>
    <s v="United States"/>
    <s v="Long Beach"/>
    <x v="15"/>
    <n v="11561"/>
    <x v="3"/>
    <s v="OFF-AP-10004036"/>
    <x v="1"/>
    <x v="9"/>
    <s v="Bionaire 99.97% HEPA Air Cleaner"/>
    <x v="4821"/>
    <n v="3"/>
    <n v="0"/>
    <n v="18.396000000000001"/>
  </r>
  <r>
    <n v="7150"/>
    <s v="CA-2012-166583"/>
    <x v="1"/>
    <d v="2012-06-26T00:00:00"/>
    <x v="314"/>
    <x v="1"/>
    <s v="VD-21670"/>
    <s v="Valerie Dominguez"/>
    <x v="0"/>
    <s v="United States"/>
    <s v="Houston"/>
    <x v="5"/>
    <n v="77070"/>
    <x v="2"/>
    <s v="TEC-PH-10001578"/>
    <x v="2"/>
    <x v="7"/>
    <s v="Polycom SoundStation2 EX Conference phone"/>
    <x v="4822"/>
    <n v="3"/>
    <n v="0.2"/>
    <n v="109.33649999999994"/>
  </r>
  <r>
    <n v="7151"/>
    <s v="CA-2014-100412"/>
    <x v="3"/>
    <d v="2014-12-23T00:00:00"/>
    <x v="738"/>
    <x v="1"/>
    <s v="SR-20425"/>
    <s v="Sharelle Roach"/>
    <x v="2"/>
    <s v="United States"/>
    <s v="Tuscaloosa"/>
    <x v="19"/>
    <n v="35401"/>
    <x v="0"/>
    <s v="FUR-CH-10002647"/>
    <x v="0"/>
    <x v="1"/>
    <s v="Situations Contoured Folding Chairs, 4/Set"/>
    <x v="1741"/>
    <n v="2"/>
    <n v="0"/>
    <n v="35.490000000000009"/>
  </r>
  <r>
    <n v="7152"/>
    <s v="CA-2014-142909"/>
    <x v="3"/>
    <d v="2014-12-23T00:00:00"/>
    <x v="209"/>
    <x v="0"/>
    <s v="AG-10330"/>
    <s v="Alex Grayson"/>
    <x v="0"/>
    <s v="United States"/>
    <s v="Mesa"/>
    <x v="16"/>
    <n v="85204"/>
    <x v="1"/>
    <s v="FUR-TA-10003008"/>
    <x v="0"/>
    <x v="3"/>
    <s v="Lesro Round Back Collection Coffee Table, End Table"/>
    <x v="4823"/>
    <n v="2"/>
    <n v="0.5"/>
    <n v="-135.08699999999999"/>
  </r>
  <r>
    <n v="7153"/>
    <s v="CA-2011-137911"/>
    <x v="2"/>
    <d v="2011-10-09T00:00:00"/>
    <x v="323"/>
    <x v="1"/>
    <s v="BP-11095"/>
    <s v="Bart Pistole"/>
    <x v="1"/>
    <s v="United States"/>
    <s v="Jacksonville"/>
    <x v="3"/>
    <n v="28540"/>
    <x v="0"/>
    <s v="OFF-PA-10004071"/>
    <x v="1"/>
    <x v="10"/>
    <s v="Eaton Premium Continuous-Feed Paper, 25% Cotton, Letter Size, White, 1000 Shts/Box"/>
    <x v="1666"/>
    <n v="2"/>
    <n v="0.2"/>
    <n v="31.068799999999996"/>
  </r>
  <r>
    <n v="7154"/>
    <s v="CA-2012-106208"/>
    <x v="1"/>
    <d v="2012-12-10T00:00:00"/>
    <x v="631"/>
    <x v="1"/>
    <s v="JW-16075"/>
    <s v="Julia West"/>
    <x v="0"/>
    <s v="United States"/>
    <s v="Chicago"/>
    <x v="10"/>
    <n v="60610"/>
    <x v="2"/>
    <s v="OFF-AP-10004980"/>
    <x v="1"/>
    <x v="9"/>
    <s v="3M Replacement Filter for Office Air Cleaner for 20' x 33' Room"/>
    <x v="4824"/>
    <n v="7"/>
    <n v="0.8"/>
    <n v="-108.8304"/>
  </r>
  <r>
    <n v="7155"/>
    <s v="US-2012-136749"/>
    <x v="1"/>
    <d v="2012-12-25T00:00:00"/>
    <x v="98"/>
    <x v="0"/>
    <s v="LH-16900"/>
    <s v="Lena Hernandez"/>
    <x v="0"/>
    <s v="United States"/>
    <s v="Columbus"/>
    <x v="32"/>
    <n v="31907"/>
    <x v="0"/>
    <s v="FUR-FU-10000747"/>
    <x v="0"/>
    <x v="5"/>
    <s v="Tenex B1-RE Series Chair Mats for Low Pile Carpets"/>
    <x v="4825"/>
    <n v="6"/>
    <n v="0"/>
    <n v="46.899599999999964"/>
  </r>
  <r>
    <n v="7156"/>
    <s v="US-2012-136749"/>
    <x v="1"/>
    <d v="2012-12-25T00:00:00"/>
    <x v="98"/>
    <x v="0"/>
    <s v="LH-16900"/>
    <s v="Lena Hernandez"/>
    <x v="0"/>
    <s v="United States"/>
    <s v="Columbus"/>
    <x v="32"/>
    <n v="31907"/>
    <x v="0"/>
    <s v="OFF-BI-10004492"/>
    <x v="1"/>
    <x v="8"/>
    <s v="Tuf-Vin Binders"/>
    <x v="4826"/>
    <n v="5"/>
    <n v="0"/>
    <n v="74.212999999999994"/>
  </r>
  <r>
    <n v="7157"/>
    <s v="CA-2014-126718"/>
    <x v="3"/>
    <d v="2014-04-30T00:00:00"/>
    <x v="605"/>
    <x v="1"/>
    <s v="KT-16480"/>
    <s v="Kean Thornton"/>
    <x v="0"/>
    <s v="United States"/>
    <s v="Orange"/>
    <x v="30"/>
    <n v="7050"/>
    <x v="3"/>
    <s v="OFF-LA-10004055"/>
    <x v="1"/>
    <x v="2"/>
    <s v="Color-Coded Legal Exhibit Labels"/>
    <x v="3358"/>
    <n v="1"/>
    <n v="0"/>
    <n v="2.4058999999999999"/>
  </r>
  <r>
    <n v="7158"/>
    <s v="CA-2013-131380"/>
    <x v="0"/>
    <d v="2013-03-29T00:00:00"/>
    <x v="509"/>
    <x v="0"/>
    <s v="CC-12220"/>
    <s v="Chris Cortes"/>
    <x v="0"/>
    <s v="United States"/>
    <s v="Los Angeles"/>
    <x v="1"/>
    <n v="90032"/>
    <x v="1"/>
    <s v="OFF-ST-10002485"/>
    <x v="1"/>
    <x v="4"/>
    <s v="Rogers Deluxe File Chest"/>
    <x v="1190"/>
    <n v="4"/>
    <n v="0"/>
    <n v="0.87919999999999732"/>
  </r>
  <r>
    <n v="7159"/>
    <s v="CA-2013-131380"/>
    <x v="0"/>
    <d v="2013-03-29T00:00:00"/>
    <x v="509"/>
    <x v="0"/>
    <s v="CC-12220"/>
    <s v="Chris Cortes"/>
    <x v="0"/>
    <s v="United States"/>
    <s v="Los Angeles"/>
    <x v="1"/>
    <n v="90032"/>
    <x v="1"/>
    <s v="OFF-PA-10001243"/>
    <x v="1"/>
    <x v="10"/>
    <s v="Xerox 1983"/>
    <x v="156"/>
    <n v="1"/>
    <n v="0"/>
    <n v="2.9302000000000001"/>
  </r>
  <r>
    <n v="7160"/>
    <s v="CA-2012-145835"/>
    <x v="1"/>
    <d v="2012-05-13T00:00:00"/>
    <x v="1185"/>
    <x v="0"/>
    <s v="BF-11170"/>
    <s v="Ben Ferrer"/>
    <x v="2"/>
    <s v="United States"/>
    <s v="Chicago"/>
    <x v="10"/>
    <n v="60623"/>
    <x v="2"/>
    <s v="TEC-PH-10004447"/>
    <x v="2"/>
    <x v="7"/>
    <s v="Toshiba IPT2010-SD IP Telephone"/>
    <x v="2705"/>
    <n v="2"/>
    <n v="0.2"/>
    <n v="16.678799999999995"/>
  </r>
  <r>
    <n v="7161"/>
    <s v="CA-2012-145835"/>
    <x v="1"/>
    <d v="2012-05-13T00:00:00"/>
    <x v="1185"/>
    <x v="0"/>
    <s v="BF-11170"/>
    <s v="Ben Ferrer"/>
    <x v="2"/>
    <s v="United States"/>
    <s v="Chicago"/>
    <x v="10"/>
    <n v="60623"/>
    <x v="2"/>
    <s v="OFF-FA-10002280"/>
    <x v="1"/>
    <x v="13"/>
    <s v="Advantus Plastic Paper Clips"/>
    <x v="4698"/>
    <n v="4"/>
    <n v="0.2"/>
    <n v="5.6"/>
  </r>
  <r>
    <n v="7162"/>
    <s v="CA-2011-138709"/>
    <x v="2"/>
    <d v="2011-07-04T00:00:00"/>
    <x v="1240"/>
    <x v="1"/>
    <s v="MS-17770"/>
    <s v="Maxwell Schwartz"/>
    <x v="0"/>
    <s v="United States"/>
    <s v="Richmond"/>
    <x v="17"/>
    <n v="23223"/>
    <x v="0"/>
    <s v="OFF-PA-10004734"/>
    <x v="1"/>
    <x v="10"/>
    <s v="Southworth Structures Collection"/>
    <x v="1388"/>
    <n v="3"/>
    <n v="0"/>
    <n v="10.92"/>
  </r>
  <r>
    <n v="7163"/>
    <s v="CA-2011-138709"/>
    <x v="2"/>
    <d v="2011-07-04T00:00:00"/>
    <x v="1240"/>
    <x v="1"/>
    <s v="MS-17770"/>
    <s v="Maxwell Schwartz"/>
    <x v="0"/>
    <s v="United States"/>
    <s v="Richmond"/>
    <x v="17"/>
    <n v="23223"/>
    <x v="0"/>
    <s v="OFF-BI-10000145"/>
    <x v="1"/>
    <x v="8"/>
    <s v="Zipper Ring Binder Pockets"/>
    <x v="4827"/>
    <n v="5"/>
    <n v="0"/>
    <n v="7.6440000000000001"/>
  </r>
  <r>
    <n v="7164"/>
    <s v="CA-2011-122070"/>
    <x v="2"/>
    <d v="2011-04-22T00:00:00"/>
    <x v="530"/>
    <x v="0"/>
    <s v="AH-10030"/>
    <s v="Aaron Hawkins"/>
    <x v="1"/>
    <s v="United States"/>
    <s v="Troy"/>
    <x v="15"/>
    <n v="12180"/>
    <x v="3"/>
    <s v="OFF-EN-10004773"/>
    <x v="1"/>
    <x v="12"/>
    <s v="Staples"/>
    <x v="4828"/>
    <n v="8"/>
    <n v="0"/>
    <n v="121.44159999999999"/>
  </r>
  <r>
    <n v="7165"/>
    <s v="CA-2011-122070"/>
    <x v="2"/>
    <d v="2011-04-22T00:00:00"/>
    <x v="530"/>
    <x v="0"/>
    <s v="AH-10030"/>
    <s v="Aaron Hawkins"/>
    <x v="1"/>
    <s v="United States"/>
    <s v="Troy"/>
    <x v="15"/>
    <n v="12180"/>
    <x v="3"/>
    <s v="OFF-BI-10004970"/>
    <x v="1"/>
    <x v="8"/>
    <s v="ACCOHIDE 3-Ring Binder, Blue, 1&quot;"/>
    <x v="4541"/>
    <n v="3"/>
    <n v="0.2"/>
    <n v="3.3452999999999995"/>
  </r>
  <r>
    <n v="7166"/>
    <s v="CA-2013-158610"/>
    <x v="0"/>
    <d v="2013-09-20T00:00:00"/>
    <x v="42"/>
    <x v="2"/>
    <s v="CK-12595"/>
    <s v="Clytie Kelty"/>
    <x v="0"/>
    <s v="United States"/>
    <s v="Providence"/>
    <x v="34"/>
    <n v="2908"/>
    <x v="3"/>
    <s v="OFF-ST-10000604"/>
    <x v="1"/>
    <x v="4"/>
    <s v="Home/Office Personal File Carts"/>
    <x v="2876"/>
    <n v="2"/>
    <n v="0"/>
    <n v="17.379999999999995"/>
  </r>
  <r>
    <n v="7167"/>
    <s v="CA-2011-117464"/>
    <x v="2"/>
    <d v="2011-07-22T00:00:00"/>
    <x v="885"/>
    <x v="0"/>
    <s v="NP-18325"/>
    <s v="Naresj Patel"/>
    <x v="0"/>
    <s v="United States"/>
    <s v="San Francisco"/>
    <x v="1"/>
    <n v="94122"/>
    <x v="1"/>
    <s v="OFF-AR-10003190"/>
    <x v="1"/>
    <x v="6"/>
    <s v="Newell 32"/>
    <x v="132"/>
    <n v="4"/>
    <n v="0"/>
    <n v="3.2256"/>
  </r>
  <r>
    <n v="7168"/>
    <s v="CA-2011-117464"/>
    <x v="2"/>
    <d v="2011-07-22T00:00:00"/>
    <x v="885"/>
    <x v="0"/>
    <s v="NP-18325"/>
    <s v="Naresj Patel"/>
    <x v="0"/>
    <s v="United States"/>
    <s v="San Francisco"/>
    <x v="1"/>
    <n v="94122"/>
    <x v="1"/>
    <s v="FUR-CH-10000155"/>
    <x v="0"/>
    <x v="1"/>
    <s v="Global Comet Stacking Armless Chair"/>
    <x v="4829"/>
    <n v="3"/>
    <n v="0.2"/>
    <n v="71.77200000000002"/>
  </r>
  <r>
    <n v="7169"/>
    <s v="CA-2011-117464"/>
    <x v="2"/>
    <d v="2011-07-22T00:00:00"/>
    <x v="885"/>
    <x v="0"/>
    <s v="NP-18325"/>
    <s v="Naresj Patel"/>
    <x v="0"/>
    <s v="United States"/>
    <s v="San Francisco"/>
    <x v="1"/>
    <n v="94122"/>
    <x v="1"/>
    <s v="OFF-ST-10003058"/>
    <x v="1"/>
    <x v="4"/>
    <s v="Eldon Mobile Mega Data Cart  Mega Stackable  Add-On Trays"/>
    <x v="4830"/>
    <n v="10"/>
    <n v="0"/>
    <n v="68.584999999999994"/>
  </r>
  <r>
    <n v="7170"/>
    <s v="CA-2011-117464"/>
    <x v="2"/>
    <d v="2011-07-22T00:00:00"/>
    <x v="885"/>
    <x v="0"/>
    <s v="NP-18325"/>
    <s v="Naresj Patel"/>
    <x v="0"/>
    <s v="United States"/>
    <s v="San Francisco"/>
    <x v="1"/>
    <n v="94122"/>
    <x v="1"/>
    <s v="FUR-TA-10004767"/>
    <x v="0"/>
    <x v="3"/>
    <s v="Safco Drafting Table"/>
    <x v="3011"/>
    <n v="3"/>
    <n v="0.2"/>
    <n v="19.164599999999979"/>
  </r>
  <r>
    <n v="7171"/>
    <s v="US-2014-168613"/>
    <x v="3"/>
    <d v="2014-10-09T00:00:00"/>
    <x v="518"/>
    <x v="1"/>
    <s v="GM-14440"/>
    <s v="Gary McGarr"/>
    <x v="0"/>
    <s v="United States"/>
    <s v="New York City"/>
    <x v="15"/>
    <n v="10009"/>
    <x v="3"/>
    <s v="FUR-CH-10002372"/>
    <x v="0"/>
    <x v="1"/>
    <s v="Office Star - Ergonomically Designed Knee Chair"/>
    <x v="3489"/>
    <n v="2"/>
    <n v="0.1"/>
    <n v="3.2392000000000074"/>
  </r>
  <r>
    <n v="7172"/>
    <s v="CA-2014-125381"/>
    <x v="3"/>
    <d v="2014-04-26T00:00:00"/>
    <x v="433"/>
    <x v="0"/>
    <s v="SG-20605"/>
    <s v="Speros Goranitis"/>
    <x v="0"/>
    <s v="United States"/>
    <s v="San Francisco"/>
    <x v="1"/>
    <n v="94109"/>
    <x v="1"/>
    <s v="TEC-AC-10000158"/>
    <x v="2"/>
    <x v="11"/>
    <s v="Sony 64GB Class 10 Micro SDHC R40 Memory Card"/>
    <x v="3313"/>
    <n v="3"/>
    <n v="0"/>
    <n v="22.6737"/>
  </r>
  <r>
    <n v="7173"/>
    <s v="US-2014-141677"/>
    <x v="3"/>
    <d v="2014-03-27T00:00:00"/>
    <x v="922"/>
    <x v="1"/>
    <s v="HK-14890"/>
    <s v="Heather Kirkland"/>
    <x v="1"/>
    <s v="United States"/>
    <s v="Houston"/>
    <x v="5"/>
    <n v="77070"/>
    <x v="2"/>
    <s v="TEC-AC-10000158"/>
    <x v="2"/>
    <x v="11"/>
    <s v="Sony 64GB Class 10 Micro SDHC R40 Memory Card"/>
    <x v="740"/>
    <n v="5"/>
    <n v="0.2"/>
    <n v="1.7995000000000019"/>
  </r>
  <r>
    <n v="7174"/>
    <s v="US-2014-141677"/>
    <x v="3"/>
    <d v="2014-03-27T00:00:00"/>
    <x v="922"/>
    <x v="1"/>
    <s v="HK-14890"/>
    <s v="Heather Kirkland"/>
    <x v="1"/>
    <s v="United States"/>
    <s v="Houston"/>
    <x v="5"/>
    <n v="77070"/>
    <x v="2"/>
    <s v="TEC-CO-10002313"/>
    <x v="2"/>
    <x v="16"/>
    <s v="Canon PC1080F Personal Copier"/>
    <x v="4697"/>
    <n v="5"/>
    <n v="0.2"/>
    <n v="569.99050000000011"/>
  </r>
  <r>
    <n v="7175"/>
    <s v="US-2014-141677"/>
    <x v="3"/>
    <d v="2014-03-27T00:00:00"/>
    <x v="922"/>
    <x v="1"/>
    <s v="HK-14890"/>
    <s v="Heather Kirkland"/>
    <x v="1"/>
    <s v="United States"/>
    <s v="Houston"/>
    <x v="5"/>
    <n v="77070"/>
    <x v="2"/>
    <s v="OFF-PA-10002581"/>
    <x v="1"/>
    <x v="10"/>
    <s v="Xerox 1951"/>
    <x v="1355"/>
    <n v="3"/>
    <n v="0.2"/>
    <n v="23.234999999999992"/>
  </r>
  <r>
    <n v="7176"/>
    <s v="US-2014-141677"/>
    <x v="3"/>
    <d v="2014-03-27T00:00:00"/>
    <x v="922"/>
    <x v="1"/>
    <s v="HK-14890"/>
    <s v="Heather Kirkland"/>
    <x v="1"/>
    <s v="United States"/>
    <s v="Houston"/>
    <x v="5"/>
    <n v="77070"/>
    <x v="2"/>
    <s v="OFF-AP-10001205"/>
    <x v="1"/>
    <x v="9"/>
    <s v="Belkin 5 Outlet SurgeMaster Power Centers"/>
    <x v="4831"/>
    <n v="8"/>
    <n v="0.8"/>
    <n v="-226.63679999999999"/>
  </r>
  <r>
    <n v="7177"/>
    <s v="US-2014-141677"/>
    <x v="3"/>
    <d v="2014-03-27T00:00:00"/>
    <x v="922"/>
    <x v="1"/>
    <s v="HK-14890"/>
    <s v="Heather Kirkland"/>
    <x v="1"/>
    <s v="United States"/>
    <s v="Houston"/>
    <x v="5"/>
    <n v="77070"/>
    <x v="2"/>
    <s v="OFF-ST-10000344"/>
    <x v="1"/>
    <x v="4"/>
    <s v="Neat Ideas Personal Hanging Folder Files, Black"/>
    <x v="4832"/>
    <n v="3"/>
    <n v="0.2"/>
    <n v="2.4173999999999989"/>
  </r>
  <r>
    <n v="7178"/>
    <s v="CA-2014-133067"/>
    <x v="3"/>
    <d v="2014-05-05T00:00:00"/>
    <x v="1187"/>
    <x v="1"/>
    <s v="MY-18295"/>
    <s v="Muhammed Yedwab"/>
    <x v="1"/>
    <s v="United States"/>
    <s v="Philadelphia"/>
    <x v="9"/>
    <n v="19140"/>
    <x v="3"/>
    <s v="OFF-BI-10002897"/>
    <x v="1"/>
    <x v="8"/>
    <s v="Black Avery Memo-Size 3-Ring Binder, 5 1/2&quot; x 8 1/2&quot;"/>
    <x v="4833"/>
    <n v="2"/>
    <n v="0.7"/>
    <n v="-1.5413999999999999"/>
  </r>
  <r>
    <n v="7179"/>
    <s v="CA-2014-133067"/>
    <x v="3"/>
    <d v="2014-05-05T00:00:00"/>
    <x v="1187"/>
    <x v="1"/>
    <s v="MY-18295"/>
    <s v="Muhammed Yedwab"/>
    <x v="1"/>
    <s v="United States"/>
    <s v="Philadelphia"/>
    <x v="9"/>
    <n v="19140"/>
    <x v="3"/>
    <s v="OFF-BI-10003694"/>
    <x v="1"/>
    <x v="8"/>
    <s v="Avery 3 1/2&quot; Diskette Storage Pages, 10/Pack"/>
    <x v="4834"/>
    <n v="3"/>
    <n v="0.7"/>
    <n v="-7.5167999999999964"/>
  </r>
  <r>
    <n v="7180"/>
    <s v="US-2013-144351"/>
    <x v="0"/>
    <d v="2013-11-15T00:00:00"/>
    <x v="1058"/>
    <x v="1"/>
    <s v="RC-19960"/>
    <s v="Ryan Crowe"/>
    <x v="0"/>
    <s v="United States"/>
    <s v="Baltimore"/>
    <x v="39"/>
    <n v="21215"/>
    <x v="3"/>
    <s v="TEC-PH-10001644"/>
    <x v="2"/>
    <x v="7"/>
    <s v="BlueLounge Milo Smartphone Stand, White/Metallic"/>
    <x v="1324"/>
    <n v="3"/>
    <n v="0"/>
    <n v="25.191600000000005"/>
  </r>
  <r>
    <n v="7181"/>
    <s v="CA-2011-106054"/>
    <x v="2"/>
    <d v="2011-01-07T00:00:00"/>
    <x v="1241"/>
    <x v="2"/>
    <s v="JO-15145"/>
    <s v="Jack O'Briant"/>
    <x v="1"/>
    <s v="United States"/>
    <s v="Athens"/>
    <x v="32"/>
    <n v="30605"/>
    <x v="0"/>
    <s v="OFF-AR-10002399"/>
    <x v="1"/>
    <x v="6"/>
    <s v="Dixon Prang Watercolor Pencils, 10-Color Set with Brush"/>
    <x v="4835"/>
    <n v="3"/>
    <n v="0"/>
    <n v="5.2397999999999998"/>
  </r>
  <r>
    <n v="7182"/>
    <s v="CA-2013-138667"/>
    <x v="0"/>
    <d v="2013-12-28T00:00:00"/>
    <x v="525"/>
    <x v="0"/>
    <s v="MW-18220"/>
    <s v="Mitch Webber"/>
    <x v="0"/>
    <s v="United States"/>
    <s v="Lancaster"/>
    <x v="24"/>
    <n v="43130"/>
    <x v="3"/>
    <s v="TEC-AC-10003063"/>
    <x v="2"/>
    <x v="11"/>
    <s v="Micro Innovations USB RF Wireless Keyboard with Mouse"/>
    <x v="4836"/>
    <n v="2"/>
    <n v="0.2"/>
    <n v="0.5"/>
  </r>
  <r>
    <n v="7183"/>
    <s v="CA-2014-150609"/>
    <x v="3"/>
    <d v="2014-05-01T00:00:00"/>
    <x v="605"/>
    <x v="1"/>
    <s v="NZ-18565"/>
    <s v="Nick Zandusky"/>
    <x v="2"/>
    <s v="United States"/>
    <s v="Los Angeles"/>
    <x v="1"/>
    <n v="90032"/>
    <x v="1"/>
    <s v="OFF-BI-10002071"/>
    <x v="1"/>
    <x v="8"/>
    <s v="Fellowes Black Plastic Comb Bindings"/>
    <x v="4837"/>
    <n v="5"/>
    <n v="0.2"/>
    <n v="7.5529999999999982"/>
  </r>
  <r>
    <n v="7184"/>
    <s v="CA-2014-128853"/>
    <x v="3"/>
    <d v="2014-04-22T00:00:00"/>
    <x v="880"/>
    <x v="2"/>
    <s v="JM-15250"/>
    <s v="Janet Martin"/>
    <x v="0"/>
    <s v="United States"/>
    <s v="Baltimore"/>
    <x v="39"/>
    <n v="21215"/>
    <x v="3"/>
    <s v="FUR-CH-10004218"/>
    <x v="0"/>
    <x v="1"/>
    <s v="Global Fabric Manager's Chair, Dark Gray"/>
    <x v="4838"/>
    <n v="9"/>
    <n v="0"/>
    <n v="227.20500000000004"/>
  </r>
  <r>
    <n v="7185"/>
    <s v="CA-2014-133102"/>
    <x v="3"/>
    <d v="2014-08-18T00:00:00"/>
    <x v="1178"/>
    <x v="1"/>
    <s v="ED-13885"/>
    <s v="Emily Ducich"/>
    <x v="2"/>
    <s v="United States"/>
    <s v="Houston"/>
    <x v="5"/>
    <n v="77095"/>
    <x v="2"/>
    <s v="OFF-SU-10000432"/>
    <x v="1"/>
    <x v="14"/>
    <s v="Acco Side-Punched Conventional Columnar Pads"/>
    <x v="4839"/>
    <n v="2"/>
    <n v="0.2"/>
    <n v="-1.0410000000000006"/>
  </r>
  <r>
    <n v="7186"/>
    <s v="CA-2014-133102"/>
    <x v="3"/>
    <d v="2014-08-18T00:00:00"/>
    <x v="1178"/>
    <x v="1"/>
    <s v="ED-13885"/>
    <s v="Emily Ducich"/>
    <x v="2"/>
    <s v="United States"/>
    <s v="Houston"/>
    <x v="5"/>
    <n v="77095"/>
    <x v="2"/>
    <s v="OFF-AR-10003183"/>
    <x v="1"/>
    <x v="6"/>
    <s v="Avery Fluorescent Highlighter Four-Color Set"/>
    <x v="2245"/>
    <n v="3"/>
    <n v="0.2"/>
    <n v="1.0019999999999993"/>
  </r>
  <r>
    <n v="7187"/>
    <s v="CA-2014-133102"/>
    <x v="3"/>
    <d v="2014-08-18T00:00:00"/>
    <x v="1178"/>
    <x v="1"/>
    <s v="ED-13885"/>
    <s v="Emily Ducich"/>
    <x v="2"/>
    <s v="United States"/>
    <s v="Houston"/>
    <x v="5"/>
    <n v="77095"/>
    <x v="2"/>
    <s v="FUR-CH-10002017"/>
    <x v="0"/>
    <x v="1"/>
    <s v="SAFCO Optional Arm Kit for Workspace Cribbage Stacking Chair"/>
    <x v="4840"/>
    <n v="4"/>
    <n v="0.3"/>
    <n v="-2.1312000000000033"/>
  </r>
  <r>
    <n v="7188"/>
    <s v="CA-2014-133102"/>
    <x v="3"/>
    <d v="2014-08-18T00:00:00"/>
    <x v="1178"/>
    <x v="1"/>
    <s v="ED-13885"/>
    <s v="Emily Ducich"/>
    <x v="2"/>
    <s v="United States"/>
    <s v="Houston"/>
    <x v="5"/>
    <n v="77095"/>
    <x v="2"/>
    <s v="FUR-FU-10003247"/>
    <x v="0"/>
    <x v="5"/>
    <s v="36X48 HARDFLOOR CHAIRMAT"/>
    <x v="1331"/>
    <n v="2"/>
    <n v="0.6"/>
    <n v="-22.238800000000001"/>
  </r>
  <r>
    <n v="7189"/>
    <s v="CA-2014-133102"/>
    <x v="3"/>
    <d v="2014-08-18T00:00:00"/>
    <x v="1178"/>
    <x v="1"/>
    <s v="ED-13885"/>
    <s v="Emily Ducich"/>
    <x v="2"/>
    <s v="United States"/>
    <s v="Houston"/>
    <x v="5"/>
    <n v="77095"/>
    <x v="2"/>
    <s v="OFF-AP-10001563"/>
    <x v="1"/>
    <x v="9"/>
    <s v="Belkin Premiere Surge Master II 8-outlet surge protector"/>
    <x v="4841"/>
    <n v="4"/>
    <n v="0.8"/>
    <n v="-99.103200000000044"/>
  </r>
  <r>
    <n v="7190"/>
    <s v="CA-2013-164399"/>
    <x v="0"/>
    <d v="2013-11-13T00:00:00"/>
    <x v="441"/>
    <x v="2"/>
    <s v="DW-13480"/>
    <s v="Dianna Wilson"/>
    <x v="2"/>
    <s v="United States"/>
    <s v="San Diego"/>
    <x v="1"/>
    <n v="92024"/>
    <x v="1"/>
    <s v="TEC-PH-10004908"/>
    <x v="2"/>
    <x v="7"/>
    <s v="Panasonic KX TS3282W Corded phone"/>
    <x v="4842"/>
    <n v="3"/>
    <n v="0.2"/>
    <n v="25.496999999999986"/>
  </r>
  <r>
    <n v="7191"/>
    <s v="CA-2013-164399"/>
    <x v="0"/>
    <d v="2013-11-13T00:00:00"/>
    <x v="441"/>
    <x v="2"/>
    <s v="DW-13480"/>
    <s v="Dianna Wilson"/>
    <x v="2"/>
    <s v="United States"/>
    <s v="San Diego"/>
    <x v="1"/>
    <n v="92024"/>
    <x v="1"/>
    <s v="FUR-TA-10003392"/>
    <x v="0"/>
    <x v="3"/>
    <s v="Global Adaptabilities Conference Tables"/>
    <x v="3008"/>
    <n v="3"/>
    <n v="0.2"/>
    <n v="-8.4294000000000153"/>
  </r>
  <r>
    <n v="7192"/>
    <s v="CA-2013-116918"/>
    <x v="0"/>
    <d v="2013-10-02T00:00:00"/>
    <x v="358"/>
    <x v="0"/>
    <s v="JK-15205"/>
    <s v="Jamie Kunitz"/>
    <x v="0"/>
    <s v="United States"/>
    <s v="Hialeah"/>
    <x v="2"/>
    <n v="33012"/>
    <x v="0"/>
    <s v="OFF-BI-10004140"/>
    <x v="1"/>
    <x v="8"/>
    <s v="Avery Non-Stick Binders"/>
    <x v="4843"/>
    <n v="4"/>
    <n v="0.7"/>
    <n v="-4.49"/>
  </r>
  <r>
    <n v="7193"/>
    <s v="CA-2013-116918"/>
    <x v="0"/>
    <d v="2013-10-02T00:00:00"/>
    <x v="358"/>
    <x v="0"/>
    <s v="JK-15205"/>
    <s v="Jamie Kunitz"/>
    <x v="0"/>
    <s v="United States"/>
    <s v="Hialeah"/>
    <x v="2"/>
    <n v="33012"/>
    <x v="0"/>
    <s v="OFF-AR-10003631"/>
    <x v="1"/>
    <x v="6"/>
    <s v="Staples"/>
    <x v="4844"/>
    <n v="8"/>
    <n v="0.2"/>
    <n v="5.0335999999999999"/>
  </r>
  <r>
    <n v="7194"/>
    <s v="CA-2013-110492"/>
    <x v="0"/>
    <d v="2013-02-12T00:00:00"/>
    <x v="1242"/>
    <x v="2"/>
    <s v="JS-15880"/>
    <s v="John Stevenson"/>
    <x v="0"/>
    <s v="United States"/>
    <s v="Atlanta"/>
    <x v="32"/>
    <n v="30318"/>
    <x v="0"/>
    <s v="OFF-ST-10003716"/>
    <x v="1"/>
    <x v="4"/>
    <s v="Tennsco Double-Tier Lockers"/>
    <x v="4845"/>
    <n v="6"/>
    <n v="0"/>
    <n v="175.51560000000001"/>
  </r>
  <r>
    <n v="7195"/>
    <s v="CA-2013-110492"/>
    <x v="0"/>
    <d v="2013-02-12T00:00:00"/>
    <x v="1242"/>
    <x v="2"/>
    <s v="JS-15880"/>
    <s v="John Stevenson"/>
    <x v="0"/>
    <s v="United States"/>
    <s v="Atlanta"/>
    <x v="32"/>
    <n v="30318"/>
    <x v="0"/>
    <s v="OFF-BI-10003274"/>
    <x v="1"/>
    <x v="8"/>
    <s v="Avery Durable Slant Ring Binders, No Labels"/>
    <x v="204"/>
    <n v="4"/>
    <n v="0"/>
    <n v="7.4824000000000002"/>
  </r>
  <r>
    <n v="7196"/>
    <s v="CA-2013-147683"/>
    <x v="0"/>
    <d v="2013-11-14T00:00:00"/>
    <x v="398"/>
    <x v="1"/>
    <s v="PO-19180"/>
    <s v="Philisse Overcash"/>
    <x v="2"/>
    <s v="United States"/>
    <s v="Seattle"/>
    <x v="4"/>
    <n v="98103"/>
    <x v="1"/>
    <s v="FUR-FU-10004848"/>
    <x v="0"/>
    <x v="5"/>
    <s v="DAX Solid Wood Frames"/>
    <x v="4846"/>
    <n v="2"/>
    <n v="0"/>
    <n v="7.2297999999999991"/>
  </r>
  <r>
    <n v="7197"/>
    <s v="CA-2011-116785"/>
    <x v="2"/>
    <d v="2011-04-26T00:00:00"/>
    <x v="1044"/>
    <x v="1"/>
    <s v="MH-17290"/>
    <s v="Marc Harrigan"/>
    <x v="2"/>
    <s v="United States"/>
    <s v="Los Angeles"/>
    <x v="1"/>
    <n v="90036"/>
    <x v="1"/>
    <s v="OFF-AR-10003504"/>
    <x v="1"/>
    <x v="6"/>
    <s v="Newell 347"/>
    <x v="1591"/>
    <n v="5"/>
    <n v="0"/>
    <n v="6.2059999999999977"/>
  </r>
  <r>
    <n v="7198"/>
    <s v="CA-2011-116785"/>
    <x v="2"/>
    <d v="2011-04-26T00:00:00"/>
    <x v="1044"/>
    <x v="1"/>
    <s v="MH-17290"/>
    <s v="Marc Harrigan"/>
    <x v="2"/>
    <s v="United States"/>
    <s v="Los Angeles"/>
    <x v="1"/>
    <n v="90036"/>
    <x v="1"/>
    <s v="OFF-LA-10000305"/>
    <x v="1"/>
    <x v="2"/>
    <s v="Avery 495"/>
    <x v="2380"/>
    <n v="2"/>
    <n v="0"/>
    <n v="5.7959999999999994"/>
  </r>
  <r>
    <n v="7199"/>
    <s v="US-2012-156797"/>
    <x v="1"/>
    <d v="2012-08-11T00:00:00"/>
    <x v="1243"/>
    <x v="1"/>
    <s v="PO-19180"/>
    <s v="Philisse Overcash"/>
    <x v="2"/>
    <s v="United States"/>
    <s v="New York City"/>
    <x v="15"/>
    <n v="10035"/>
    <x v="3"/>
    <s v="OFF-AR-10001427"/>
    <x v="1"/>
    <x v="6"/>
    <s v="Newell 330"/>
    <x v="493"/>
    <n v="2"/>
    <n v="0"/>
    <n v="3.1096000000000004"/>
  </r>
  <r>
    <n v="7200"/>
    <s v="US-2012-156797"/>
    <x v="1"/>
    <d v="2012-08-11T00:00:00"/>
    <x v="1243"/>
    <x v="1"/>
    <s v="PO-19180"/>
    <s v="Philisse Overcash"/>
    <x v="2"/>
    <s v="United States"/>
    <s v="New York City"/>
    <x v="15"/>
    <n v="10035"/>
    <x v="3"/>
    <s v="TEC-PH-10004614"/>
    <x v="2"/>
    <x v="7"/>
    <s v="AT&amp;T 841000 Phone"/>
    <x v="4847"/>
    <n v="2"/>
    <n v="0"/>
    <n v="34.5"/>
  </r>
  <r>
    <n v="7201"/>
    <s v="CA-2013-104276"/>
    <x v="0"/>
    <d v="2013-11-28T00:00:00"/>
    <x v="845"/>
    <x v="1"/>
    <s v="HF-14995"/>
    <s v="Herbert Flentye"/>
    <x v="0"/>
    <s v="United States"/>
    <s v="Fort Lauderdale"/>
    <x v="2"/>
    <n v="33311"/>
    <x v="0"/>
    <s v="TEC-PH-10001944"/>
    <x v="2"/>
    <x v="7"/>
    <s v="Wi-Ex zBoost YX540 Cellular Phone Signal Booster"/>
    <x v="4848"/>
    <n v="1"/>
    <n v="0.2"/>
    <n v="14.594999999999985"/>
  </r>
  <r>
    <n v="7202"/>
    <s v="CA-2013-104276"/>
    <x v="0"/>
    <d v="2013-11-28T00:00:00"/>
    <x v="845"/>
    <x v="1"/>
    <s v="HF-14995"/>
    <s v="Herbert Flentye"/>
    <x v="0"/>
    <s v="United States"/>
    <s v="Fort Lauderdale"/>
    <x v="2"/>
    <n v="33311"/>
    <x v="0"/>
    <s v="FUR-TA-10001039"/>
    <x v="0"/>
    <x v="3"/>
    <s v="KI Adjustable-Height Table"/>
    <x v="4849"/>
    <n v="7"/>
    <n v="0.45"/>
    <n v="-114.35339999999997"/>
  </r>
  <r>
    <n v="7203"/>
    <s v="CA-2013-120369"/>
    <x v="0"/>
    <d v="2013-10-29T00:00:00"/>
    <x v="464"/>
    <x v="3"/>
    <s v="VB-21745"/>
    <s v="Victoria Brennan"/>
    <x v="1"/>
    <s v="United States"/>
    <s v="Rochester"/>
    <x v="15"/>
    <n v="14609"/>
    <x v="3"/>
    <s v="FUR-FU-10003806"/>
    <x v="0"/>
    <x v="5"/>
    <s v="Tenex Chairmat w/ Average Lip, 45&quot; x 53&quot;"/>
    <x v="4850"/>
    <n v="5"/>
    <n v="0"/>
    <n v="75.679999999999978"/>
  </r>
  <r>
    <n v="7204"/>
    <s v="CA-2011-118276"/>
    <x v="2"/>
    <d v="2011-12-29T00:00:00"/>
    <x v="302"/>
    <x v="1"/>
    <s v="MG-17890"/>
    <s v="Michael Granlund"/>
    <x v="2"/>
    <s v="United States"/>
    <s v="Saint Charles"/>
    <x v="10"/>
    <n v="60174"/>
    <x v="2"/>
    <s v="FUR-FU-10002111"/>
    <x v="0"/>
    <x v="5"/>
    <s v="Master Caster Door Stop, Large Brown"/>
    <x v="4851"/>
    <n v="3"/>
    <n v="0.6"/>
    <n v="-4.804800000000002"/>
  </r>
  <r>
    <n v="7205"/>
    <s v="CA-2012-136658"/>
    <x v="1"/>
    <d v="2012-09-10T00:00:00"/>
    <x v="731"/>
    <x v="1"/>
    <s v="BO-11425"/>
    <s v="Bobby Odegard"/>
    <x v="0"/>
    <s v="United States"/>
    <s v="New York City"/>
    <x v="15"/>
    <n v="10024"/>
    <x v="3"/>
    <s v="OFF-AR-10000817"/>
    <x v="1"/>
    <x v="6"/>
    <s v="Manco Dry-Lighter Erasable Highlighter"/>
    <x v="2398"/>
    <n v="2"/>
    <n v="0"/>
    <n v="2.0671999999999997"/>
  </r>
  <r>
    <n v="7206"/>
    <s v="CA-2014-137414"/>
    <x v="3"/>
    <d v="2014-10-03T00:00:00"/>
    <x v="299"/>
    <x v="1"/>
    <s v="CM-12115"/>
    <s v="Chad McGuire"/>
    <x v="0"/>
    <s v="United States"/>
    <s v="San Francisco"/>
    <x v="1"/>
    <n v="94109"/>
    <x v="1"/>
    <s v="FUR-FU-10001424"/>
    <x v="0"/>
    <x v="5"/>
    <s v="Dax Clear Box Frame"/>
    <x v="45"/>
    <n v="2"/>
    <n v="0"/>
    <n v="5.936399999999999"/>
  </r>
  <r>
    <n v="7207"/>
    <s v="CA-2014-137414"/>
    <x v="3"/>
    <d v="2014-10-03T00:00:00"/>
    <x v="299"/>
    <x v="1"/>
    <s v="CM-12115"/>
    <s v="Chad McGuire"/>
    <x v="0"/>
    <s v="United States"/>
    <s v="San Francisco"/>
    <x v="1"/>
    <n v="94109"/>
    <x v="1"/>
    <s v="TEC-MA-10002930"/>
    <x v="2"/>
    <x v="15"/>
    <s v="Ricoh - Ink Collector Unit for GX3000 Series Printers"/>
    <x v="4852"/>
    <n v="11"/>
    <n v="0.2"/>
    <n v="32.301500000000019"/>
  </r>
  <r>
    <n v="7208"/>
    <s v="CA-2013-143476"/>
    <x v="0"/>
    <d v="2013-09-12T00:00:00"/>
    <x v="250"/>
    <x v="2"/>
    <s v="LC-16930"/>
    <s v="Linda Cazamias"/>
    <x v="1"/>
    <s v="United States"/>
    <s v="Phoenix"/>
    <x v="16"/>
    <n v="85023"/>
    <x v="1"/>
    <s v="OFF-AR-10003759"/>
    <x v="1"/>
    <x v="6"/>
    <s v="Crayola Anti Dust Chalk, 12/Pack"/>
    <x v="2154"/>
    <n v="2"/>
    <n v="0.2"/>
    <n v="0.90999999999999981"/>
  </r>
  <r>
    <n v="7209"/>
    <s v="CA-2013-143476"/>
    <x v="0"/>
    <d v="2013-09-12T00:00:00"/>
    <x v="250"/>
    <x v="2"/>
    <s v="LC-16930"/>
    <s v="Linda Cazamias"/>
    <x v="1"/>
    <s v="United States"/>
    <s v="Phoenix"/>
    <x v="16"/>
    <n v="85023"/>
    <x v="1"/>
    <s v="OFF-PA-10001837"/>
    <x v="1"/>
    <x v="10"/>
    <s v="Xerox 1976"/>
    <x v="561"/>
    <n v="4"/>
    <n v="0.2"/>
    <n v="7.2576000000000001"/>
  </r>
  <r>
    <n v="7210"/>
    <s v="CA-2013-143476"/>
    <x v="0"/>
    <d v="2013-09-12T00:00:00"/>
    <x v="250"/>
    <x v="2"/>
    <s v="LC-16930"/>
    <s v="Linda Cazamias"/>
    <x v="1"/>
    <s v="United States"/>
    <s v="Phoenix"/>
    <x v="16"/>
    <n v="85023"/>
    <x v="1"/>
    <s v="OFF-PA-10001667"/>
    <x v="1"/>
    <x v="10"/>
    <s v="Great White Multi-Use Recycled Paper (20Lb. and 84 Bright)"/>
    <x v="383"/>
    <n v="2"/>
    <n v="0.2"/>
    <n v="2.9899999999999993"/>
  </r>
  <r>
    <n v="7211"/>
    <s v="US-2013-119046"/>
    <x v="0"/>
    <d v="2013-06-03T00:00:00"/>
    <x v="29"/>
    <x v="1"/>
    <s v="EH-13765"/>
    <s v="Edward Hooks"/>
    <x v="1"/>
    <s v="United States"/>
    <s v="Seattle"/>
    <x v="4"/>
    <n v="98115"/>
    <x v="1"/>
    <s v="OFF-PA-10000246"/>
    <x v="1"/>
    <x v="10"/>
    <s v="Riverleaf Stik-Withit Designer Note Cubes"/>
    <x v="4740"/>
    <n v="3"/>
    <n v="0"/>
    <n v="13.8828"/>
  </r>
  <r>
    <n v="7212"/>
    <s v="US-2013-119046"/>
    <x v="0"/>
    <d v="2013-06-03T00:00:00"/>
    <x v="29"/>
    <x v="1"/>
    <s v="EH-13765"/>
    <s v="Edward Hooks"/>
    <x v="1"/>
    <s v="United States"/>
    <s v="Seattle"/>
    <x v="4"/>
    <n v="98115"/>
    <x v="1"/>
    <s v="OFF-BI-10001078"/>
    <x v="1"/>
    <x v="8"/>
    <s v="Acco PRESSTEX Data Binder with Storage Hooks, Dark Blue, 14 7/8&quot; X 11&quot;"/>
    <x v="4853"/>
    <n v="12"/>
    <n v="0.2"/>
    <n v="18.7224"/>
  </r>
  <r>
    <n v="7213"/>
    <s v="US-2013-119046"/>
    <x v="0"/>
    <d v="2013-06-03T00:00:00"/>
    <x v="29"/>
    <x v="1"/>
    <s v="EH-13765"/>
    <s v="Edward Hooks"/>
    <x v="1"/>
    <s v="United States"/>
    <s v="Seattle"/>
    <x v="4"/>
    <n v="98115"/>
    <x v="1"/>
    <s v="OFF-BI-10000138"/>
    <x v="1"/>
    <x v="8"/>
    <s v="Acco Translucent Poly Ring Binders"/>
    <x v="3938"/>
    <n v="3"/>
    <n v="0.2"/>
    <n v="3.9312000000000005"/>
  </r>
  <r>
    <n v="7214"/>
    <s v="CA-2014-154949"/>
    <x v="3"/>
    <d v="2014-10-16T00:00:00"/>
    <x v="163"/>
    <x v="1"/>
    <s v="MC-17275"/>
    <s v="Marc Crier"/>
    <x v="0"/>
    <s v="United States"/>
    <s v="Camarillo"/>
    <x v="1"/>
    <n v="93010"/>
    <x v="1"/>
    <s v="OFF-LA-10002034"/>
    <x v="1"/>
    <x v="2"/>
    <s v="Avery 478"/>
    <x v="1674"/>
    <n v="3"/>
    <n v="0"/>
    <n v="7.2176999999999998"/>
  </r>
  <r>
    <n v="7215"/>
    <s v="CA-2012-103072"/>
    <x v="1"/>
    <d v="2012-09-27T00:00:00"/>
    <x v="12"/>
    <x v="0"/>
    <s v="HW-14935"/>
    <s v="Helen Wasserman"/>
    <x v="1"/>
    <s v="United States"/>
    <s v="Detroit"/>
    <x v="12"/>
    <n v="48205"/>
    <x v="2"/>
    <s v="OFF-AR-10000127"/>
    <x v="1"/>
    <x v="6"/>
    <s v="Newell 321"/>
    <x v="1235"/>
    <n v="5"/>
    <n v="0"/>
    <n v="4.7559999999999985"/>
  </r>
  <r>
    <n v="7216"/>
    <s v="CA-2012-103072"/>
    <x v="1"/>
    <d v="2012-09-27T00:00:00"/>
    <x v="12"/>
    <x v="0"/>
    <s v="HW-14935"/>
    <s v="Helen Wasserman"/>
    <x v="1"/>
    <s v="United States"/>
    <s v="Detroit"/>
    <x v="12"/>
    <n v="48205"/>
    <x v="2"/>
    <s v="OFF-PA-10003172"/>
    <x v="1"/>
    <x v="10"/>
    <s v="Xerox 1996"/>
    <x v="243"/>
    <n v="4"/>
    <n v="0"/>
    <n v="12.441600000000001"/>
  </r>
  <r>
    <n v="7217"/>
    <s v="CA-2012-150770"/>
    <x v="1"/>
    <d v="2012-05-03T00:00:00"/>
    <x v="1192"/>
    <x v="2"/>
    <s v="LC-16870"/>
    <s v="Lena Cacioppo"/>
    <x v="0"/>
    <s v="United States"/>
    <s v="San Francisco"/>
    <x v="1"/>
    <n v="94109"/>
    <x v="1"/>
    <s v="OFF-AR-10001246"/>
    <x v="1"/>
    <x v="6"/>
    <s v="Newell 317"/>
    <x v="138"/>
    <n v="3"/>
    <n v="0"/>
    <n v="2.5577999999999994"/>
  </r>
  <r>
    <n v="7218"/>
    <s v="CA-2012-150770"/>
    <x v="1"/>
    <d v="2012-05-03T00:00:00"/>
    <x v="1192"/>
    <x v="2"/>
    <s v="LC-16870"/>
    <s v="Lena Cacioppo"/>
    <x v="0"/>
    <s v="United States"/>
    <s v="San Francisco"/>
    <x v="1"/>
    <n v="94109"/>
    <x v="1"/>
    <s v="OFF-BI-10002026"/>
    <x v="1"/>
    <x v="8"/>
    <s v="Ibico Recycled Linen-Style Covers"/>
    <x v="4854"/>
    <n v="2"/>
    <n v="0.2"/>
    <n v="21.873599999999996"/>
  </r>
  <r>
    <n v="7219"/>
    <s v="CA-2012-150770"/>
    <x v="1"/>
    <d v="2012-05-03T00:00:00"/>
    <x v="1192"/>
    <x v="2"/>
    <s v="LC-16870"/>
    <s v="Lena Cacioppo"/>
    <x v="0"/>
    <s v="United States"/>
    <s v="San Francisco"/>
    <x v="1"/>
    <n v="94109"/>
    <x v="1"/>
    <s v="TEC-AC-10000844"/>
    <x v="2"/>
    <x v="11"/>
    <s v="Logitech Gaming G510s - Keyboard"/>
    <x v="2121"/>
    <n v="4"/>
    <n v="0"/>
    <n v="122.38559999999998"/>
  </r>
  <r>
    <n v="7220"/>
    <s v="CA-2012-150770"/>
    <x v="1"/>
    <d v="2012-05-03T00:00:00"/>
    <x v="1192"/>
    <x v="2"/>
    <s v="LC-16870"/>
    <s v="Lena Cacioppo"/>
    <x v="0"/>
    <s v="United States"/>
    <s v="San Francisco"/>
    <x v="1"/>
    <n v="94109"/>
    <x v="1"/>
    <s v="OFF-BI-10001575"/>
    <x v="1"/>
    <x v="8"/>
    <s v="GBC Linen Binding Covers"/>
    <x v="2000"/>
    <n v="2"/>
    <n v="0.2"/>
    <n v="17.348799999999997"/>
  </r>
  <r>
    <n v="7221"/>
    <s v="CA-2014-154760"/>
    <x v="3"/>
    <d v="2014-01-10T00:00:00"/>
    <x v="705"/>
    <x v="1"/>
    <s v="BP-11290"/>
    <s v="Beth Paige"/>
    <x v="0"/>
    <s v="United States"/>
    <s v="Philadelphia"/>
    <x v="9"/>
    <n v="19140"/>
    <x v="3"/>
    <s v="OFF-BI-10004632"/>
    <x v="1"/>
    <x v="8"/>
    <s v="Ibico Hi-Tech Manual Binding System"/>
    <x v="4855"/>
    <n v="3"/>
    <n v="0.7"/>
    <n v="-228.74250000000006"/>
  </r>
  <r>
    <n v="7222"/>
    <s v="US-2014-104437"/>
    <x v="3"/>
    <d v="2014-01-28T00:00:00"/>
    <x v="523"/>
    <x v="1"/>
    <s v="TG-21310"/>
    <s v="Toby Gnade"/>
    <x v="0"/>
    <s v="United States"/>
    <s v="New York City"/>
    <x v="15"/>
    <n v="10035"/>
    <x v="3"/>
    <s v="TEC-PH-10000193"/>
    <x v="2"/>
    <x v="7"/>
    <s v="Jensen SMPS-640 - speaker phone"/>
    <x v="4856"/>
    <n v="3"/>
    <n v="0"/>
    <n v="35.864399999999996"/>
  </r>
  <r>
    <n v="7223"/>
    <s v="CA-2014-113075"/>
    <x v="3"/>
    <d v="2014-09-03T00:00:00"/>
    <x v="371"/>
    <x v="1"/>
    <s v="MC-18100"/>
    <s v="Mick Crebagga"/>
    <x v="0"/>
    <s v="United States"/>
    <s v="Chicago"/>
    <x v="10"/>
    <n v="60623"/>
    <x v="2"/>
    <s v="TEC-AC-10003441"/>
    <x v="2"/>
    <x v="11"/>
    <s v="Kingston Digital DataTraveler 32GB USB 2.0"/>
    <x v="1390"/>
    <n v="3"/>
    <n v="0.2"/>
    <n v="-7.1190000000000015"/>
  </r>
  <r>
    <n v="7224"/>
    <s v="CA-2013-109953"/>
    <x v="0"/>
    <d v="2013-07-15T00:00:00"/>
    <x v="461"/>
    <x v="1"/>
    <s v="RB-19360"/>
    <s v="Raymond Buch"/>
    <x v="0"/>
    <s v="United States"/>
    <s v="San Francisco"/>
    <x v="1"/>
    <n v="94122"/>
    <x v="1"/>
    <s v="TEC-PH-10004093"/>
    <x v="2"/>
    <x v="7"/>
    <s v="Panasonic Kx-TS550"/>
    <x v="4360"/>
    <n v="3"/>
    <n v="0.2"/>
    <n v="12.417299999999997"/>
  </r>
  <r>
    <n v="7225"/>
    <s v="CA-2013-109953"/>
    <x v="0"/>
    <d v="2013-07-15T00:00:00"/>
    <x v="461"/>
    <x v="1"/>
    <s v="RB-19360"/>
    <s v="Raymond Buch"/>
    <x v="0"/>
    <s v="United States"/>
    <s v="San Francisco"/>
    <x v="1"/>
    <n v="94122"/>
    <x v="1"/>
    <s v="OFF-AP-10002998"/>
    <x v="1"/>
    <x v="9"/>
    <s v="Holmes 99% HEPA Air Purifier"/>
    <x v="4857"/>
    <n v="7"/>
    <n v="0"/>
    <n v="50.03459999999999"/>
  </r>
  <r>
    <n v="7226"/>
    <s v="CA-2013-109953"/>
    <x v="0"/>
    <d v="2013-07-15T00:00:00"/>
    <x v="461"/>
    <x v="1"/>
    <s v="RB-19360"/>
    <s v="Raymond Buch"/>
    <x v="0"/>
    <s v="United States"/>
    <s v="San Francisco"/>
    <x v="1"/>
    <n v="94122"/>
    <x v="1"/>
    <s v="FUR-FU-10000073"/>
    <x v="0"/>
    <x v="5"/>
    <s v="Deflect-O Glasstique Clear Desk Accessories"/>
    <x v="4858"/>
    <n v="4"/>
    <n v="0"/>
    <n v="10.163999999999998"/>
  </r>
  <r>
    <n v="7227"/>
    <s v="CA-2014-127397"/>
    <x v="3"/>
    <d v="2014-02-25T00:00:00"/>
    <x v="458"/>
    <x v="1"/>
    <s v="ES-14080"/>
    <s v="Erin Smith"/>
    <x v="1"/>
    <s v="United States"/>
    <s v="Philadelphia"/>
    <x v="9"/>
    <n v="19134"/>
    <x v="3"/>
    <s v="OFF-PA-10001125"/>
    <x v="1"/>
    <x v="10"/>
    <s v="Xerox 1988"/>
    <x v="3971"/>
    <n v="5"/>
    <n v="0.2"/>
    <n v="38.724999999999994"/>
  </r>
  <r>
    <n v="7228"/>
    <s v="CA-2014-127397"/>
    <x v="3"/>
    <d v="2014-02-25T00:00:00"/>
    <x v="458"/>
    <x v="1"/>
    <s v="ES-14080"/>
    <s v="Erin Smith"/>
    <x v="1"/>
    <s v="United States"/>
    <s v="Philadelphia"/>
    <x v="9"/>
    <n v="19134"/>
    <x v="3"/>
    <s v="TEC-AC-10003033"/>
    <x v="2"/>
    <x v="11"/>
    <s v="Plantronics CS510 - Over-the-Head monaural Wireless Headset System"/>
    <x v="4859"/>
    <n v="5"/>
    <n v="0.2"/>
    <n v="214.4674999999998"/>
  </r>
  <r>
    <n v="7229"/>
    <s v="CA-2011-157546"/>
    <x v="2"/>
    <d v="2011-07-20T00:00:00"/>
    <x v="1172"/>
    <x v="2"/>
    <s v="RD-19720"/>
    <s v="Roger Demir"/>
    <x v="0"/>
    <s v="United States"/>
    <s v="San Francisco"/>
    <x v="1"/>
    <n v="94122"/>
    <x v="1"/>
    <s v="OFF-BI-10002498"/>
    <x v="1"/>
    <x v="8"/>
    <s v="Clear Mylar Reinforcing Strips"/>
    <x v="4860"/>
    <n v="6"/>
    <n v="0.2"/>
    <n v="30.277799999999992"/>
  </r>
  <r>
    <n v="7230"/>
    <s v="CA-2011-157546"/>
    <x v="2"/>
    <d v="2011-07-20T00:00:00"/>
    <x v="1172"/>
    <x v="2"/>
    <s v="RD-19720"/>
    <s v="Roger Demir"/>
    <x v="0"/>
    <s v="United States"/>
    <s v="San Francisco"/>
    <x v="1"/>
    <n v="94122"/>
    <x v="1"/>
    <s v="OFF-PA-10004569"/>
    <x v="1"/>
    <x v="10"/>
    <s v="Wirebound Message Books, Two 4 1/4&quot; x 5&quot; Forms per Page"/>
    <x v="4861"/>
    <n v="3"/>
    <n v="0"/>
    <n v="10.7301"/>
  </r>
  <r>
    <n v="7231"/>
    <s v="CA-2014-153843"/>
    <x v="3"/>
    <d v="2014-03-14T00:00:00"/>
    <x v="1097"/>
    <x v="2"/>
    <s v="SC-20380"/>
    <s v="Shahid Collister"/>
    <x v="0"/>
    <s v="United States"/>
    <s v="Fairfield"/>
    <x v="29"/>
    <n v="6824"/>
    <x v="3"/>
    <s v="OFF-BI-10002353"/>
    <x v="1"/>
    <x v="8"/>
    <s v="GBC VeloBind Cover Sets"/>
    <x v="4862"/>
    <n v="2"/>
    <n v="0"/>
    <n v="15.44"/>
  </r>
  <r>
    <n v="7232"/>
    <s v="CA-2014-153843"/>
    <x v="3"/>
    <d v="2014-03-14T00:00:00"/>
    <x v="1097"/>
    <x v="2"/>
    <s v="SC-20380"/>
    <s v="Shahid Collister"/>
    <x v="0"/>
    <s v="United States"/>
    <s v="Fairfield"/>
    <x v="29"/>
    <n v="6824"/>
    <x v="3"/>
    <s v="OFF-AP-10001564"/>
    <x v="1"/>
    <x v="9"/>
    <s v="Hoover Commercial Lightweight Upright Vacuum with E-Z Empty Dirt Cup"/>
    <x v="4369"/>
    <n v="2"/>
    <n v="0"/>
    <n v="120.94159999999999"/>
  </r>
  <r>
    <n v="7233"/>
    <s v="CA-2014-153843"/>
    <x v="3"/>
    <d v="2014-03-14T00:00:00"/>
    <x v="1097"/>
    <x v="2"/>
    <s v="SC-20380"/>
    <s v="Shahid Collister"/>
    <x v="0"/>
    <s v="United States"/>
    <s v="Fairfield"/>
    <x v="29"/>
    <n v="6824"/>
    <x v="3"/>
    <s v="OFF-PA-10003673"/>
    <x v="1"/>
    <x v="10"/>
    <s v="Strathmore Photo Mount Cards"/>
    <x v="3320"/>
    <n v="4"/>
    <n v="0"/>
    <n v="12.475199999999999"/>
  </r>
  <r>
    <n v="7234"/>
    <s v="CA-2013-137337"/>
    <x v="0"/>
    <d v="2013-03-09T00:00:00"/>
    <x v="331"/>
    <x v="1"/>
    <s v="GB-14575"/>
    <s v="Giulietta Baptist"/>
    <x v="0"/>
    <s v="United States"/>
    <s v="New York City"/>
    <x v="15"/>
    <n v="10011"/>
    <x v="3"/>
    <s v="FUR-FU-10003347"/>
    <x v="0"/>
    <x v="5"/>
    <s v="Coloredge Poster Frame"/>
    <x v="4863"/>
    <n v="8"/>
    <n v="0"/>
    <n v="44.304000000000002"/>
  </r>
  <r>
    <n v="7235"/>
    <s v="CA-2013-137337"/>
    <x v="0"/>
    <d v="2013-03-09T00:00:00"/>
    <x v="331"/>
    <x v="1"/>
    <s v="GB-14575"/>
    <s v="Giulietta Baptist"/>
    <x v="0"/>
    <s v="United States"/>
    <s v="New York City"/>
    <x v="15"/>
    <n v="10011"/>
    <x v="3"/>
    <s v="OFF-PA-10001934"/>
    <x v="1"/>
    <x v="10"/>
    <s v="Xerox 1993"/>
    <x v="91"/>
    <n v="2"/>
    <n v="0"/>
    <n v="6.3504000000000005"/>
  </r>
  <r>
    <n v="7236"/>
    <s v="CA-2013-137337"/>
    <x v="0"/>
    <d v="2013-03-09T00:00:00"/>
    <x v="331"/>
    <x v="1"/>
    <s v="GB-14575"/>
    <s v="Giulietta Baptist"/>
    <x v="0"/>
    <s v="United States"/>
    <s v="New York City"/>
    <x v="15"/>
    <n v="10011"/>
    <x v="3"/>
    <s v="OFF-BI-10000632"/>
    <x v="1"/>
    <x v="8"/>
    <s v="Satellite Sectional Post Binders"/>
    <x v="1971"/>
    <n v="2"/>
    <n v="0.2"/>
    <n v="22.573199999999996"/>
  </r>
  <r>
    <n v="7237"/>
    <s v="CA-2011-138737"/>
    <x v="2"/>
    <d v="2011-12-07T00:00:00"/>
    <x v="28"/>
    <x v="2"/>
    <s v="FP-14320"/>
    <s v="Frank Preis"/>
    <x v="0"/>
    <s v="United States"/>
    <s v="Los Angeles"/>
    <x v="1"/>
    <n v="90049"/>
    <x v="1"/>
    <s v="OFF-AR-10003190"/>
    <x v="1"/>
    <x v="6"/>
    <s v="Newell 32"/>
    <x v="880"/>
    <n v="3"/>
    <n v="0"/>
    <n v="2.4192"/>
  </r>
  <r>
    <n v="7238"/>
    <s v="CA-2013-164924"/>
    <x v="0"/>
    <d v="2013-07-11T00:00:00"/>
    <x v="668"/>
    <x v="3"/>
    <s v="EA-14035"/>
    <s v="Erin Ashbrook"/>
    <x v="1"/>
    <s v="United States"/>
    <s v="Philadelphia"/>
    <x v="9"/>
    <n v="19143"/>
    <x v="3"/>
    <s v="TEC-MA-10000904"/>
    <x v="2"/>
    <x v="15"/>
    <s v="Brother MFC-9340CDW LED All-In-One Printer, Copier Scanner"/>
    <x v="4864"/>
    <n v="3"/>
    <n v="0.7"/>
    <n v="-319.19159999999999"/>
  </r>
  <r>
    <n v="7239"/>
    <s v="CA-2013-101651"/>
    <x v="0"/>
    <d v="2013-12-25T00:00:00"/>
    <x v="525"/>
    <x v="1"/>
    <s v="SC-20305"/>
    <s v="Sean Christensen"/>
    <x v="0"/>
    <s v="United States"/>
    <s v="San Jose"/>
    <x v="1"/>
    <n v="95123"/>
    <x v="1"/>
    <s v="FUR-FU-10000771"/>
    <x v="0"/>
    <x v="5"/>
    <s v="Eldon 200 Class Desk Accessories, Smoke"/>
    <x v="3384"/>
    <n v="7"/>
    <n v="0"/>
    <n v="18.463200000000004"/>
  </r>
  <r>
    <n v="7240"/>
    <s v="CA-2013-101651"/>
    <x v="0"/>
    <d v="2013-12-25T00:00:00"/>
    <x v="525"/>
    <x v="1"/>
    <s v="SC-20305"/>
    <s v="Sean Christensen"/>
    <x v="0"/>
    <s v="United States"/>
    <s v="San Jose"/>
    <x v="1"/>
    <n v="95123"/>
    <x v="1"/>
    <s v="OFF-EN-10001990"/>
    <x v="1"/>
    <x v="12"/>
    <s v="Staples"/>
    <x v="1500"/>
    <n v="7"/>
    <n v="0"/>
    <n v="18.687199999999997"/>
  </r>
  <r>
    <n v="7241"/>
    <s v="CA-2014-136651"/>
    <x v="3"/>
    <d v="2014-04-24T00:00:00"/>
    <x v="77"/>
    <x v="0"/>
    <s v="JF-15355"/>
    <s v="Jay Fein"/>
    <x v="0"/>
    <s v="United States"/>
    <s v="Pasadena"/>
    <x v="1"/>
    <n v="91104"/>
    <x v="1"/>
    <s v="FUR-FU-10002445"/>
    <x v="0"/>
    <x v="5"/>
    <s v="DAX Two-Tone Rosewood/Black Document Frame, Desktop, 5 x 7"/>
    <x v="3766"/>
    <n v="7"/>
    <n v="0"/>
    <n v="26.544000000000004"/>
  </r>
  <r>
    <n v="7242"/>
    <s v="CA-2014-136651"/>
    <x v="3"/>
    <d v="2014-04-24T00:00:00"/>
    <x v="77"/>
    <x v="0"/>
    <s v="JF-15355"/>
    <s v="Jay Fein"/>
    <x v="0"/>
    <s v="United States"/>
    <s v="Pasadena"/>
    <x v="1"/>
    <n v="91104"/>
    <x v="1"/>
    <s v="OFF-BI-10003638"/>
    <x v="1"/>
    <x v="8"/>
    <s v="GBC Durable Plastic Covers"/>
    <x v="4865"/>
    <n v="6"/>
    <n v="0.2"/>
    <n v="30.185999999999996"/>
  </r>
  <r>
    <n v="7243"/>
    <s v="CA-2014-136651"/>
    <x v="3"/>
    <d v="2014-04-24T00:00:00"/>
    <x v="77"/>
    <x v="0"/>
    <s v="JF-15355"/>
    <s v="Jay Fein"/>
    <x v="0"/>
    <s v="United States"/>
    <s v="Pasadena"/>
    <x v="1"/>
    <n v="91104"/>
    <x v="1"/>
    <s v="FUR-FU-10004864"/>
    <x v="0"/>
    <x v="5"/>
    <s v="Eldon 500 Class Desk Accessories"/>
    <x v="4866"/>
    <n v="2"/>
    <n v="0"/>
    <n v="7.9662000000000006"/>
  </r>
  <r>
    <n v="7244"/>
    <s v="CA-2014-118892"/>
    <x v="3"/>
    <d v="2014-08-18T00:00:00"/>
    <x v="554"/>
    <x v="0"/>
    <s v="TP-21415"/>
    <s v="Tom Prescott"/>
    <x v="0"/>
    <s v="United States"/>
    <s v="Philadelphia"/>
    <x v="9"/>
    <n v="19134"/>
    <x v="3"/>
    <s v="FUR-CH-10002024"/>
    <x v="0"/>
    <x v="1"/>
    <s v="HON 5400 Series Task Chairs for Big and Tall"/>
    <x v="4867"/>
    <n v="9"/>
    <n v="0.3"/>
    <n v="-630.88200000000006"/>
  </r>
  <r>
    <n v="7245"/>
    <s v="US-2014-151127"/>
    <x v="3"/>
    <d v="2014-05-23T00:00:00"/>
    <x v="1169"/>
    <x v="2"/>
    <s v="RL-19615"/>
    <s v="Rob Lucas"/>
    <x v="0"/>
    <s v="United States"/>
    <s v="Los Angeles"/>
    <x v="1"/>
    <n v="90049"/>
    <x v="1"/>
    <s v="OFF-AR-10002445"/>
    <x v="1"/>
    <x v="6"/>
    <s v="SANFORD Major Accent Highlighters"/>
    <x v="4868"/>
    <n v="7"/>
    <n v="0"/>
    <n v="18.832800000000002"/>
  </r>
  <r>
    <n v="7246"/>
    <s v="CA-2014-145807"/>
    <x v="3"/>
    <d v="2014-02-10T00:00:00"/>
    <x v="758"/>
    <x v="1"/>
    <s v="SB-20170"/>
    <s v="Sarah Bern"/>
    <x v="0"/>
    <s v="United States"/>
    <s v="Los Angeles"/>
    <x v="1"/>
    <n v="90032"/>
    <x v="1"/>
    <s v="OFF-ST-10001370"/>
    <x v="1"/>
    <x v="4"/>
    <s v="Sensible Storage WireTech Storage Systems"/>
    <x v="1383"/>
    <n v="5"/>
    <n v="0"/>
    <n v="17.744999999999962"/>
  </r>
  <r>
    <n v="7247"/>
    <s v="US-2011-127978"/>
    <x v="2"/>
    <d v="2011-03-03T00:00:00"/>
    <x v="448"/>
    <x v="1"/>
    <s v="JS-15595"/>
    <s v="Jill Stevenson"/>
    <x v="1"/>
    <s v="United States"/>
    <s v="Columbus"/>
    <x v="24"/>
    <n v="43229"/>
    <x v="3"/>
    <s v="OFF-LA-10000305"/>
    <x v="1"/>
    <x v="2"/>
    <s v="Avery 495"/>
    <x v="1150"/>
    <n v="3"/>
    <n v="0.2"/>
    <n v="4.9139999999999988"/>
  </r>
  <r>
    <n v="7248"/>
    <s v="US-2011-127978"/>
    <x v="2"/>
    <d v="2011-03-03T00:00:00"/>
    <x v="448"/>
    <x v="1"/>
    <s v="JS-15595"/>
    <s v="Jill Stevenson"/>
    <x v="1"/>
    <s v="United States"/>
    <s v="Columbus"/>
    <x v="24"/>
    <n v="43229"/>
    <x v="3"/>
    <s v="FUR-BO-10001972"/>
    <x v="0"/>
    <x v="0"/>
    <s v="O'Sullivan 4-Shelf Bookcase in Odessa Pine"/>
    <x v="4869"/>
    <n v="5"/>
    <n v="0.5"/>
    <n v="-199.61700000000002"/>
  </r>
  <r>
    <n v="7249"/>
    <s v="US-2011-127978"/>
    <x v="2"/>
    <d v="2011-03-03T00:00:00"/>
    <x v="448"/>
    <x v="1"/>
    <s v="JS-15595"/>
    <s v="Jill Stevenson"/>
    <x v="1"/>
    <s v="United States"/>
    <s v="Columbus"/>
    <x v="24"/>
    <n v="43229"/>
    <x v="3"/>
    <s v="OFF-ST-10002486"/>
    <x v="1"/>
    <x v="4"/>
    <s v="Eldon Shelf Savers Cubes and Bins"/>
    <x v="4870"/>
    <n v="8"/>
    <n v="0.2"/>
    <n v="-10.051200000000003"/>
  </r>
  <r>
    <n v="7250"/>
    <s v="CA-2012-158491"/>
    <x v="1"/>
    <d v="2012-06-04T00:00:00"/>
    <x v="770"/>
    <x v="0"/>
    <s v="BP-11155"/>
    <s v="Becky Pak"/>
    <x v="0"/>
    <s v="United States"/>
    <s v="Los Angeles"/>
    <x v="1"/>
    <n v="90008"/>
    <x v="1"/>
    <s v="TEC-AC-10001874"/>
    <x v="2"/>
    <x v="11"/>
    <s v="Logitech Wireless Anywhere Mouse MX for PC and Mac"/>
    <x v="1006"/>
    <n v="2"/>
    <n v="0"/>
    <n v="35.994"/>
  </r>
  <r>
    <n v="7251"/>
    <s v="CA-2012-158491"/>
    <x v="1"/>
    <d v="2012-06-04T00:00:00"/>
    <x v="770"/>
    <x v="0"/>
    <s v="BP-11155"/>
    <s v="Becky Pak"/>
    <x v="0"/>
    <s v="United States"/>
    <s v="Los Angeles"/>
    <x v="1"/>
    <n v="90008"/>
    <x v="1"/>
    <s v="TEC-AC-10003870"/>
    <x v="2"/>
    <x v="11"/>
    <s v="Logitech Z-906 Speaker sys - home theater - 5.1-CH"/>
    <x v="4871"/>
    <n v="3"/>
    <n v="0"/>
    <n v="395.98800000000006"/>
  </r>
  <r>
    <n v="7252"/>
    <s v="CA-2013-116764"/>
    <x v="0"/>
    <d v="2013-08-28T00:00:00"/>
    <x v="48"/>
    <x v="1"/>
    <s v="EM-13825"/>
    <s v="Elizabeth Moffitt"/>
    <x v="1"/>
    <s v="United States"/>
    <s v="Hollywood"/>
    <x v="2"/>
    <n v="33021"/>
    <x v="0"/>
    <s v="OFF-LA-10002473"/>
    <x v="1"/>
    <x v="2"/>
    <s v="Avery 484"/>
    <x v="2145"/>
    <n v="4"/>
    <n v="0.2"/>
    <n v="3.3408000000000002"/>
  </r>
  <r>
    <n v="7253"/>
    <s v="CA-2013-152457"/>
    <x v="0"/>
    <d v="2013-09-13T00:00:00"/>
    <x v="801"/>
    <x v="1"/>
    <s v="SC-20695"/>
    <s v="Steve Chapman"/>
    <x v="1"/>
    <s v="United States"/>
    <s v="Roseville"/>
    <x v="12"/>
    <n v="48066"/>
    <x v="2"/>
    <s v="OFF-PA-10003790"/>
    <x v="1"/>
    <x v="10"/>
    <s v="Xerox 1991"/>
    <x v="4243"/>
    <n v="3"/>
    <n v="0"/>
    <n v="31.519199999999998"/>
  </r>
  <r>
    <n v="7254"/>
    <s v="CA-2013-152730"/>
    <x v="0"/>
    <d v="2013-05-31T00:00:00"/>
    <x v="204"/>
    <x v="1"/>
    <s v="EM-14140"/>
    <s v="Eugene Moren"/>
    <x v="2"/>
    <s v="United States"/>
    <s v="Superior"/>
    <x v="6"/>
    <n v="54880"/>
    <x v="2"/>
    <s v="OFF-AP-10002684"/>
    <x v="1"/>
    <x v="9"/>
    <s v="Acco 7-Outlet Masterpiece Power Center, Wihtout Fax/Phone Line Protection"/>
    <x v="4872"/>
    <n v="3"/>
    <n v="0"/>
    <n v="109.42199999999997"/>
  </r>
  <r>
    <n v="7255"/>
    <s v="CA-2013-152730"/>
    <x v="0"/>
    <d v="2013-05-31T00:00:00"/>
    <x v="204"/>
    <x v="1"/>
    <s v="EM-14140"/>
    <s v="Eugene Moren"/>
    <x v="2"/>
    <s v="United States"/>
    <s v="Superior"/>
    <x v="6"/>
    <n v="54880"/>
    <x v="2"/>
    <s v="FUR-FU-10001037"/>
    <x v="0"/>
    <x v="5"/>
    <s v="DAX Charcoal/Nickel-Tone Document Frame, 5 x 7"/>
    <x v="4625"/>
    <n v="5"/>
    <n v="0"/>
    <n v="21.33"/>
  </r>
  <r>
    <n v="7256"/>
    <s v="CA-2013-152730"/>
    <x v="0"/>
    <d v="2013-05-31T00:00:00"/>
    <x v="204"/>
    <x v="1"/>
    <s v="EM-14140"/>
    <s v="Eugene Moren"/>
    <x v="2"/>
    <s v="United States"/>
    <s v="Superior"/>
    <x v="6"/>
    <n v="54880"/>
    <x v="2"/>
    <s v="OFF-ST-10000876"/>
    <x v="1"/>
    <x v="4"/>
    <s v="Eldon Simplefile Box Office"/>
    <x v="4873"/>
    <n v="4"/>
    <n v="0"/>
    <n v="13.9328"/>
  </r>
  <r>
    <n v="7257"/>
    <s v="CA-2013-152730"/>
    <x v="0"/>
    <d v="2013-05-31T00:00:00"/>
    <x v="204"/>
    <x v="1"/>
    <s v="EM-14140"/>
    <s v="Eugene Moren"/>
    <x v="2"/>
    <s v="United States"/>
    <s v="Superior"/>
    <x v="6"/>
    <n v="54880"/>
    <x v="2"/>
    <s v="OFF-AR-10003732"/>
    <x v="1"/>
    <x v="6"/>
    <s v="Newell 333"/>
    <x v="348"/>
    <n v="2"/>
    <n v="0"/>
    <n v="1.4455999999999998"/>
  </r>
  <r>
    <n v="7258"/>
    <s v="CA-2013-152730"/>
    <x v="0"/>
    <d v="2013-05-31T00:00:00"/>
    <x v="204"/>
    <x v="1"/>
    <s v="EM-14140"/>
    <s v="Eugene Moren"/>
    <x v="2"/>
    <s v="United States"/>
    <s v="Superior"/>
    <x v="6"/>
    <n v="54880"/>
    <x v="2"/>
    <s v="OFF-PA-10000994"/>
    <x v="1"/>
    <x v="10"/>
    <s v="Xerox 1915"/>
    <x v="2713"/>
    <n v="6"/>
    <n v="0"/>
    <n v="301.96799999999996"/>
  </r>
  <r>
    <n v="7259"/>
    <s v="CA-2013-152730"/>
    <x v="0"/>
    <d v="2013-05-31T00:00:00"/>
    <x v="204"/>
    <x v="1"/>
    <s v="EM-14140"/>
    <s v="Eugene Moren"/>
    <x v="2"/>
    <s v="United States"/>
    <s v="Superior"/>
    <x v="6"/>
    <n v="54880"/>
    <x v="2"/>
    <s v="OFF-AR-10000940"/>
    <x v="1"/>
    <x v="6"/>
    <s v="Newell 343"/>
    <x v="456"/>
    <n v="5"/>
    <n v="0"/>
    <n v="3.9690000000000003"/>
  </r>
  <r>
    <n v="7260"/>
    <s v="CA-2013-152730"/>
    <x v="0"/>
    <d v="2013-05-31T00:00:00"/>
    <x v="204"/>
    <x v="1"/>
    <s v="EM-14140"/>
    <s v="Eugene Moren"/>
    <x v="2"/>
    <s v="United States"/>
    <s v="Superior"/>
    <x v="6"/>
    <n v="54880"/>
    <x v="2"/>
    <s v="OFF-PA-10004888"/>
    <x v="1"/>
    <x v="10"/>
    <s v="Xerox 217"/>
    <x v="1568"/>
    <n v="7"/>
    <n v="0"/>
    <n v="21.772800000000004"/>
  </r>
  <r>
    <n v="7261"/>
    <s v="CA-2013-152730"/>
    <x v="0"/>
    <d v="2013-05-31T00:00:00"/>
    <x v="204"/>
    <x v="1"/>
    <s v="EM-14140"/>
    <s v="Eugene Moren"/>
    <x v="2"/>
    <s v="United States"/>
    <s v="Superior"/>
    <x v="6"/>
    <n v="54880"/>
    <x v="2"/>
    <s v="TEC-PH-10000441"/>
    <x v="2"/>
    <x v="7"/>
    <s v="VTech DS6151"/>
    <x v="4874"/>
    <n v="1"/>
    <n v="0"/>
    <n v="35.277200000000008"/>
  </r>
  <r>
    <n v="7262"/>
    <s v="CA-2014-137001"/>
    <x v="3"/>
    <d v="2014-06-11T00:00:00"/>
    <x v="198"/>
    <x v="0"/>
    <s v="GZ-14545"/>
    <s v="George Zrebassa"/>
    <x v="1"/>
    <s v="United States"/>
    <s v="Thousand Oaks"/>
    <x v="1"/>
    <n v="91360"/>
    <x v="1"/>
    <s v="OFF-AR-10001231"/>
    <x v="1"/>
    <x v="6"/>
    <s v="Sanford EarthWrite Recycled Pencils, Medium Soft, #2"/>
    <x v="4875"/>
    <n v="7"/>
    <n v="0"/>
    <n v="4.1160000000000005"/>
  </r>
  <r>
    <n v="7263"/>
    <s v="CA-2014-156363"/>
    <x v="3"/>
    <d v="2014-10-23T00:00:00"/>
    <x v="980"/>
    <x v="1"/>
    <s v="ML-17395"/>
    <s v="Marina Lichtenstein"/>
    <x v="1"/>
    <s v="United States"/>
    <s v="Philadelphia"/>
    <x v="9"/>
    <n v="19134"/>
    <x v="3"/>
    <s v="TEC-PH-10003988"/>
    <x v="2"/>
    <x v="7"/>
    <s v="LF Elite 3D Dazzle Designer Hard Case Cover, Lf Stylus Pen and Wiper For Apple Iphone 5c Mini Lite"/>
    <x v="404"/>
    <n v="5"/>
    <n v="0.4"/>
    <n v="-6.5399999999999991"/>
  </r>
  <r>
    <n v="7264"/>
    <s v="CA-2014-156363"/>
    <x v="3"/>
    <d v="2014-10-23T00:00:00"/>
    <x v="980"/>
    <x v="1"/>
    <s v="ML-17395"/>
    <s v="Marina Lichtenstein"/>
    <x v="1"/>
    <s v="United States"/>
    <s v="Philadelphia"/>
    <x v="9"/>
    <n v="19134"/>
    <x v="3"/>
    <s v="OFF-EN-10003068"/>
    <x v="1"/>
    <x v="12"/>
    <s v="#6 3/4 Gummed Flap White Envelopes"/>
    <x v="2511"/>
    <n v="4"/>
    <n v="0.2"/>
    <n v="11.087999999999997"/>
  </r>
  <r>
    <n v="7265"/>
    <s v="CA-2014-122056"/>
    <x v="3"/>
    <d v="2014-06-14T00:00:00"/>
    <x v="1244"/>
    <x v="1"/>
    <s v="PG-18895"/>
    <s v="Paul Gonzalez"/>
    <x v="0"/>
    <s v="United States"/>
    <s v="Springfield"/>
    <x v="17"/>
    <n v="22153"/>
    <x v="0"/>
    <s v="OFF-AR-10004260"/>
    <x v="1"/>
    <x v="6"/>
    <s v="Boston 1799 Powerhouse Electric Pencil Sharpener"/>
    <x v="2570"/>
    <n v="7"/>
    <n v="0"/>
    <n v="50.9208"/>
  </r>
  <r>
    <n v="7266"/>
    <s v="US-2011-143721"/>
    <x v="2"/>
    <d v="2011-11-23T00:00:00"/>
    <x v="158"/>
    <x v="0"/>
    <s v="DK-12835"/>
    <s v="Damala Kotsonis"/>
    <x v="1"/>
    <s v="United States"/>
    <s v="Houston"/>
    <x v="5"/>
    <n v="77095"/>
    <x v="2"/>
    <s v="FUR-CH-10001973"/>
    <x v="0"/>
    <x v="1"/>
    <s v="Office Star Flex Back Scooter Chair with White Frame"/>
    <x v="1177"/>
    <n v="2"/>
    <n v="0.3"/>
    <n v="-35.513599999999997"/>
  </r>
  <r>
    <n v="7267"/>
    <s v="CA-2014-122987"/>
    <x v="3"/>
    <d v="2014-08-17T00:00:00"/>
    <x v="766"/>
    <x v="3"/>
    <s v="SJ-20215"/>
    <s v="Sarah Jordon"/>
    <x v="0"/>
    <s v="United States"/>
    <s v="Columbia"/>
    <x v="18"/>
    <n v="38401"/>
    <x v="0"/>
    <s v="OFF-BI-10002824"/>
    <x v="1"/>
    <x v="8"/>
    <s v="Recycled Easel Ring Binders"/>
    <x v="4876"/>
    <n v="3"/>
    <n v="0.7"/>
    <n v="-11.190000000000001"/>
  </r>
  <r>
    <n v="7268"/>
    <s v="CA-2014-122987"/>
    <x v="3"/>
    <d v="2014-08-17T00:00:00"/>
    <x v="766"/>
    <x v="3"/>
    <s v="SJ-20215"/>
    <s v="Sarah Jordon"/>
    <x v="0"/>
    <s v="United States"/>
    <s v="Columbia"/>
    <x v="18"/>
    <n v="38401"/>
    <x v="0"/>
    <s v="OFF-ST-10004950"/>
    <x v="1"/>
    <x v="4"/>
    <s v="Acco Perma 3000 Stacking Storage Drawers"/>
    <x v="1743"/>
    <n v="4"/>
    <n v="0.2"/>
    <n v="-0.83920000000000172"/>
  </r>
  <r>
    <n v="7269"/>
    <s v="CA-2013-133368"/>
    <x v="0"/>
    <d v="2013-01-14T00:00:00"/>
    <x v="13"/>
    <x v="1"/>
    <s v="AG-10675"/>
    <s v="Anna Gayman"/>
    <x v="0"/>
    <s v="United States"/>
    <s v="Concord"/>
    <x v="3"/>
    <n v="28027"/>
    <x v="0"/>
    <s v="OFF-PA-10004039"/>
    <x v="1"/>
    <x v="10"/>
    <s v="Xerox 1882"/>
    <x v="2879"/>
    <n v="2"/>
    <n v="0.2"/>
    <n v="32.468400000000003"/>
  </r>
  <r>
    <n v="7270"/>
    <s v="CA-2013-133368"/>
    <x v="0"/>
    <d v="2013-01-14T00:00:00"/>
    <x v="13"/>
    <x v="1"/>
    <s v="AG-10675"/>
    <s v="Anna Gayman"/>
    <x v="0"/>
    <s v="United States"/>
    <s v="Concord"/>
    <x v="3"/>
    <n v="28027"/>
    <x v="0"/>
    <s v="FUR-FU-10003374"/>
    <x v="0"/>
    <x v="5"/>
    <s v="Electrix Fluorescent Magnifier Lamps &amp; Weighted Base"/>
    <x v="4877"/>
    <n v="8"/>
    <n v="0.2"/>
    <n v="31.577600000000018"/>
  </r>
  <r>
    <n v="7271"/>
    <s v="CA-2013-123337"/>
    <x v="0"/>
    <d v="2013-09-17T00:00:00"/>
    <x v="42"/>
    <x v="1"/>
    <s v="KD-16495"/>
    <s v="Keith Dawkins"/>
    <x v="1"/>
    <s v="United States"/>
    <s v="San Jose"/>
    <x v="1"/>
    <n v="95123"/>
    <x v="1"/>
    <s v="FUR-BO-10001918"/>
    <x v="0"/>
    <x v="0"/>
    <s v="Sauder Forest Hills Library with Doors, Woodland Oak Finish"/>
    <x v="4878"/>
    <n v="2"/>
    <n v="0.15"/>
    <n v="-12.878400000000013"/>
  </r>
  <r>
    <n v="7272"/>
    <s v="CA-2013-123337"/>
    <x v="0"/>
    <d v="2013-09-17T00:00:00"/>
    <x v="42"/>
    <x v="1"/>
    <s v="KD-16495"/>
    <s v="Keith Dawkins"/>
    <x v="1"/>
    <s v="United States"/>
    <s v="San Jose"/>
    <x v="1"/>
    <n v="95123"/>
    <x v="1"/>
    <s v="OFF-AP-10002287"/>
    <x v="1"/>
    <x v="9"/>
    <s v="Eureka Sanitaire  Multi-Pro Heavy-Duty Upright, Disposable Bags"/>
    <x v="2053"/>
    <n v="4"/>
    <n v="0"/>
    <n v="4.5448000000000004"/>
  </r>
  <r>
    <n v="7273"/>
    <s v="US-2013-150357"/>
    <x v="0"/>
    <d v="2013-10-11T00:00:00"/>
    <x v="802"/>
    <x v="1"/>
    <s v="EB-13975"/>
    <s v="Erica Bern"/>
    <x v="1"/>
    <s v="United States"/>
    <s v="Greensboro"/>
    <x v="3"/>
    <n v="27405"/>
    <x v="0"/>
    <s v="OFF-SU-10004498"/>
    <x v="1"/>
    <x v="14"/>
    <s v="Martin-Yale Premier Letter Opener"/>
    <x v="4879"/>
    <n v="2"/>
    <n v="0.2"/>
    <n v="-4.3792000000000009"/>
  </r>
  <r>
    <n v="7274"/>
    <s v="US-2013-150357"/>
    <x v="0"/>
    <d v="2013-10-11T00:00:00"/>
    <x v="802"/>
    <x v="1"/>
    <s v="EB-13975"/>
    <s v="Erica Bern"/>
    <x v="1"/>
    <s v="United States"/>
    <s v="Greensboro"/>
    <x v="3"/>
    <n v="27405"/>
    <x v="0"/>
    <s v="OFF-BI-10002557"/>
    <x v="1"/>
    <x v="8"/>
    <s v="Presstex Flexible Ring Binders"/>
    <x v="4880"/>
    <n v="3"/>
    <n v="0.7"/>
    <n v="-2.7300000000000004"/>
  </r>
  <r>
    <n v="7275"/>
    <s v="CA-2012-144519"/>
    <x v="1"/>
    <d v="2012-11-13T00:00:00"/>
    <x v="50"/>
    <x v="1"/>
    <s v="AW-10930"/>
    <s v="Arthur Wiediger"/>
    <x v="2"/>
    <s v="United States"/>
    <s v="Helena"/>
    <x v="37"/>
    <n v="59601"/>
    <x v="1"/>
    <s v="TEC-PH-10004908"/>
    <x v="2"/>
    <x v="7"/>
    <s v="Panasonic KX TS3282W Corded phone"/>
    <x v="107"/>
    <n v="5"/>
    <n v="0.2"/>
    <n v="42.494999999999948"/>
  </r>
  <r>
    <n v="7276"/>
    <s v="CA-2012-144519"/>
    <x v="1"/>
    <d v="2012-11-13T00:00:00"/>
    <x v="50"/>
    <x v="1"/>
    <s v="AW-10930"/>
    <s v="Arthur Wiediger"/>
    <x v="2"/>
    <s v="United States"/>
    <s v="Helena"/>
    <x v="37"/>
    <n v="59601"/>
    <x v="1"/>
    <s v="FUR-FU-10000794"/>
    <x v="0"/>
    <x v="5"/>
    <s v="Eldon Stackable Tray, Side-Load, Legal, Smoke"/>
    <x v="4881"/>
    <n v="7"/>
    <n v="0"/>
    <n v="21.7532"/>
  </r>
  <r>
    <n v="7277"/>
    <s v="CA-2011-120670"/>
    <x v="2"/>
    <d v="2011-11-02T00:00:00"/>
    <x v="1057"/>
    <x v="1"/>
    <s v="JK-16120"/>
    <s v="Julie Kriz"/>
    <x v="2"/>
    <s v="United States"/>
    <s v="Fort Lauderdale"/>
    <x v="2"/>
    <n v="33311"/>
    <x v="0"/>
    <s v="TEC-AC-10004171"/>
    <x v="2"/>
    <x v="11"/>
    <s v="Razer Kraken 7.1 Surround Sound Over Ear USB Gaming Headset"/>
    <x v="4882"/>
    <n v="10"/>
    <n v="0.2"/>
    <n v="239.976"/>
  </r>
  <r>
    <n v="7278"/>
    <s v="CA-2013-157217"/>
    <x v="0"/>
    <d v="2013-07-20T00:00:00"/>
    <x v="246"/>
    <x v="2"/>
    <s v="TC-21535"/>
    <s v="Tracy Collins"/>
    <x v="2"/>
    <s v="United States"/>
    <s v="San Francisco"/>
    <x v="1"/>
    <n v="94110"/>
    <x v="1"/>
    <s v="TEC-PH-10002070"/>
    <x v="2"/>
    <x v="7"/>
    <s v="Griffin GC36547 PowerJolt SE Lightning Charger"/>
    <x v="4883"/>
    <n v="2"/>
    <n v="0.2"/>
    <n v="4.4979999999999958"/>
  </r>
  <r>
    <n v="7279"/>
    <s v="CA-2013-157217"/>
    <x v="0"/>
    <d v="2013-07-20T00:00:00"/>
    <x v="246"/>
    <x v="2"/>
    <s v="TC-21535"/>
    <s v="Tracy Collins"/>
    <x v="2"/>
    <s v="United States"/>
    <s v="San Francisco"/>
    <x v="1"/>
    <n v="94110"/>
    <x v="1"/>
    <s v="TEC-AC-10003095"/>
    <x v="2"/>
    <x v="11"/>
    <s v="Logitech G35 7.1-Channel Surround Sound Headset"/>
    <x v="1948"/>
    <n v="3"/>
    <n v="0"/>
    <n v="132.58980000000003"/>
  </r>
  <r>
    <n v="7280"/>
    <s v="CA-2013-108224"/>
    <x v="0"/>
    <d v="2013-05-15T00:00:00"/>
    <x v="201"/>
    <x v="3"/>
    <s v="TH-21235"/>
    <s v="Tiffany House"/>
    <x v="1"/>
    <s v="United States"/>
    <s v="Yuma"/>
    <x v="16"/>
    <n v="85364"/>
    <x v="1"/>
    <s v="TEC-AC-10003832"/>
    <x v="2"/>
    <x v="11"/>
    <s v="Imation 16GB Mini TravelDrive USB 2.0 Flash Drive"/>
    <x v="4884"/>
    <n v="7"/>
    <n v="0.2"/>
    <n v="48.701099999999997"/>
  </r>
  <r>
    <n v="7281"/>
    <s v="CA-2012-162782"/>
    <x v="1"/>
    <d v="2012-02-21T00:00:00"/>
    <x v="1245"/>
    <x v="1"/>
    <s v="PW-19240"/>
    <s v="Pierre Wener"/>
    <x v="0"/>
    <s v="United States"/>
    <s v="Columbia"/>
    <x v="39"/>
    <n v="21044"/>
    <x v="3"/>
    <s v="OFF-BI-10003527"/>
    <x v="1"/>
    <x v="8"/>
    <s v="Fellowes PB500 Electric Punch Plastic Comb Binding Machine with Manual Bind"/>
    <x v="4885"/>
    <n v="2"/>
    <n v="0"/>
    <n v="1270.99"/>
  </r>
  <r>
    <n v="7282"/>
    <s v="CA-2014-159282"/>
    <x v="3"/>
    <d v="2014-10-17T00:00:00"/>
    <x v="565"/>
    <x v="1"/>
    <s v="GH-14410"/>
    <s v="Gary Hansen"/>
    <x v="2"/>
    <s v="United States"/>
    <s v="Yuma"/>
    <x v="16"/>
    <n v="85364"/>
    <x v="1"/>
    <s v="TEC-MA-10001148"/>
    <x v="2"/>
    <x v="15"/>
    <s v="Swingline SM12-08 MicroCut Jam Free Shredder"/>
    <x v="4886"/>
    <n v="5"/>
    <n v="0.7"/>
    <n v="-479.98799999999994"/>
  </r>
  <r>
    <n v="7283"/>
    <s v="CA-2014-155936"/>
    <x v="3"/>
    <d v="2014-06-23T00:00:00"/>
    <x v="89"/>
    <x v="1"/>
    <s v="JK-15730"/>
    <s v="Joe Kamberova"/>
    <x v="0"/>
    <s v="United States"/>
    <s v="Chicago"/>
    <x v="10"/>
    <n v="60653"/>
    <x v="2"/>
    <s v="OFF-BI-10002432"/>
    <x v="1"/>
    <x v="8"/>
    <s v="Wilson Jones Standard D-Ring Binders"/>
    <x v="4887"/>
    <n v="3"/>
    <n v="0.8"/>
    <n v="-5.0094000000000012"/>
  </r>
  <r>
    <n v="7284"/>
    <s v="CA-2014-169439"/>
    <x v="3"/>
    <d v="2014-09-10T00:00:00"/>
    <x v="462"/>
    <x v="1"/>
    <s v="LC-17140"/>
    <s v="Logan Currie"/>
    <x v="0"/>
    <s v="United States"/>
    <s v="Cleveland"/>
    <x v="24"/>
    <n v="44105"/>
    <x v="3"/>
    <s v="OFF-AR-10001374"/>
    <x v="1"/>
    <x v="6"/>
    <s v="BIC Brite Liner Highlighters, Chisel Tip"/>
    <x v="233"/>
    <n v="5"/>
    <n v="0.2"/>
    <n v="3.8879999999999972"/>
  </r>
  <r>
    <n v="7285"/>
    <s v="CA-2014-169439"/>
    <x v="3"/>
    <d v="2014-09-10T00:00:00"/>
    <x v="462"/>
    <x v="1"/>
    <s v="LC-17140"/>
    <s v="Logan Currie"/>
    <x v="0"/>
    <s v="United States"/>
    <s v="Cleveland"/>
    <x v="24"/>
    <n v="44105"/>
    <x v="3"/>
    <s v="FUR-FU-10000723"/>
    <x v="0"/>
    <x v="5"/>
    <s v="Deflect-o EconoMat Studded, No Bevel Mat for Low Pile Carpeting"/>
    <x v="520"/>
    <n v="2"/>
    <n v="0.2"/>
    <n v="-9.0903999999999989"/>
  </r>
  <r>
    <n v="7286"/>
    <s v="CA-2014-151183"/>
    <x v="3"/>
    <d v="2014-10-15T00:00:00"/>
    <x v="163"/>
    <x v="1"/>
    <s v="BK-11260"/>
    <s v="Berenike Kampe"/>
    <x v="0"/>
    <s v="United States"/>
    <s v="San Francisco"/>
    <x v="1"/>
    <n v="94110"/>
    <x v="1"/>
    <s v="TEC-AC-10003614"/>
    <x v="2"/>
    <x v="11"/>
    <s v="Verbatim 25 GB 6x Blu-ray Single Layer Recordable Disc, 10/Pack"/>
    <x v="4888"/>
    <n v="4"/>
    <n v="0"/>
    <n v="15.298799999999996"/>
  </r>
  <r>
    <n v="7287"/>
    <s v="CA-2013-149965"/>
    <x v="0"/>
    <d v="2013-06-21T00:00:00"/>
    <x v="22"/>
    <x v="1"/>
    <s v="BS-11365"/>
    <s v="Bill Shonely"/>
    <x v="1"/>
    <s v="United States"/>
    <s v="Oklahoma City"/>
    <x v="26"/>
    <n v="73120"/>
    <x v="2"/>
    <s v="TEC-AC-10004877"/>
    <x v="2"/>
    <x v="11"/>
    <s v="Imation 30456 USB Flash Drive 8GB"/>
    <x v="4889"/>
    <n v="1"/>
    <n v="0"/>
    <n v="0.5519999999999996"/>
  </r>
  <r>
    <n v="7288"/>
    <s v="CA-2013-149965"/>
    <x v="0"/>
    <d v="2013-06-21T00:00:00"/>
    <x v="22"/>
    <x v="1"/>
    <s v="BS-11365"/>
    <s v="Bill Shonely"/>
    <x v="1"/>
    <s v="United States"/>
    <s v="Oklahoma City"/>
    <x v="26"/>
    <n v="73120"/>
    <x v="2"/>
    <s v="FUR-FU-10004270"/>
    <x v="0"/>
    <x v="5"/>
    <s v="Executive Impressions 13&quot; Clairmont Wall Clock"/>
    <x v="2206"/>
    <n v="3"/>
    <n v="0"/>
    <n v="23.652900000000002"/>
  </r>
  <r>
    <n v="7289"/>
    <s v="CA-2011-158281"/>
    <x v="2"/>
    <d v="2011-09-02T00:00:00"/>
    <x v="1110"/>
    <x v="1"/>
    <s v="AG-10525"/>
    <s v="Andy Gerbode"/>
    <x v="1"/>
    <s v="United States"/>
    <s v="Houston"/>
    <x v="5"/>
    <n v="77095"/>
    <x v="2"/>
    <s v="TEC-MA-10002210"/>
    <x v="2"/>
    <x v="15"/>
    <s v="Epson TM-T88V Direct Thermal Printer - Monochrome - Desktop"/>
    <x v="4890"/>
    <n v="3"/>
    <n v="0.4"/>
    <n v="-121.27049999999997"/>
  </r>
  <r>
    <n v="7290"/>
    <s v="CA-2013-153661"/>
    <x v="0"/>
    <d v="2013-01-30T00:00:00"/>
    <x v="1246"/>
    <x v="2"/>
    <s v="SC-20725"/>
    <s v="Steven Cartwright"/>
    <x v="0"/>
    <s v="United States"/>
    <s v="San Francisco"/>
    <x v="1"/>
    <n v="94122"/>
    <x v="1"/>
    <s v="OFF-ST-10000675"/>
    <x v="1"/>
    <x v="4"/>
    <s v="File Shuttle II and Handi-File, Black"/>
    <x v="2412"/>
    <n v="9"/>
    <n v="0"/>
    <n v="76.252499999999998"/>
  </r>
  <r>
    <n v="7291"/>
    <s v="CA-2013-153661"/>
    <x v="0"/>
    <d v="2013-01-30T00:00:00"/>
    <x v="1246"/>
    <x v="2"/>
    <s v="SC-20725"/>
    <s v="Steven Cartwright"/>
    <x v="0"/>
    <s v="United States"/>
    <s v="San Francisco"/>
    <x v="1"/>
    <n v="94122"/>
    <x v="1"/>
    <s v="OFF-BI-10004781"/>
    <x v="1"/>
    <x v="8"/>
    <s v="GBC Wire Binding Strips"/>
    <x v="4891"/>
    <n v="2"/>
    <n v="0.2"/>
    <n v="17.7744"/>
  </r>
  <r>
    <n v="7292"/>
    <s v="CA-2013-153661"/>
    <x v="0"/>
    <d v="2013-01-30T00:00:00"/>
    <x v="1246"/>
    <x v="2"/>
    <s v="SC-20725"/>
    <s v="Steven Cartwright"/>
    <x v="0"/>
    <s v="United States"/>
    <s v="San Francisco"/>
    <x v="1"/>
    <n v="94122"/>
    <x v="1"/>
    <s v="OFF-LA-10004689"/>
    <x v="1"/>
    <x v="2"/>
    <s v="Avery 512"/>
    <x v="4892"/>
    <n v="9"/>
    <n v="0"/>
    <n v="12.2247"/>
  </r>
  <r>
    <n v="7293"/>
    <s v="CA-2014-109183"/>
    <x v="3"/>
    <d v="2014-12-05T00:00:00"/>
    <x v="784"/>
    <x v="1"/>
    <s v="LR-16915"/>
    <s v="Lena Radford"/>
    <x v="0"/>
    <s v="United States"/>
    <s v="Nashville"/>
    <x v="18"/>
    <n v="37211"/>
    <x v="0"/>
    <s v="TEC-MA-10001856"/>
    <x v="2"/>
    <x v="15"/>
    <s v="Okidata C610n Printer"/>
    <x v="4893"/>
    <n v="2"/>
    <n v="0.5"/>
    <n v="-272.58000000000015"/>
  </r>
  <r>
    <n v="7294"/>
    <s v="CA-2013-113656"/>
    <x v="0"/>
    <d v="2013-01-23T00:00:00"/>
    <x v="1184"/>
    <x v="1"/>
    <s v="CB-12415"/>
    <s v="Christy Brittain"/>
    <x v="0"/>
    <s v="United States"/>
    <s v="Los Angeles"/>
    <x v="1"/>
    <n v="90036"/>
    <x v="1"/>
    <s v="FUR-FU-10000719"/>
    <x v="0"/>
    <x v="5"/>
    <s v="DAX Cubicle Frames, 8-1/2 x 11"/>
    <x v="4894"/>
    <n v="7"/>
    <n v="0"/>
    <n v="21.596400000000003"/>
  </r>
  <r>
    <n v="7295"/>
    <s v="CA-2012-148964"/>
    <x v="1"/>
    <d v="2012-05-26T00:00:00"/>
    <x v="1247"/>
    <x v="1"/>
    <s v="RD-19900"/>
    <s v="Ruben Dartt"/>
    <x v="0"/>
    <s v="United States"/>
    <s v="Bellevue"/>
    <x v="4"/>
    <n v="98006"/>
    <x v="1"/>
    <s v="FUR-FU-10003849"/>
    <x v="0"/>
    <x v="5"/>
    <s v="DAX Metal Frame, Desktop, Stepped-Edge"/>
    <x v="4895"/>
    <n v="1"/>
    <n v="0"/>
    <n v="7.8935999999999993"/>
  </r>
  <r>
    <n v="7296"/>
    <s v="CA-2011-111899"/>
    <x v="2"/>
    <d v="2011-05-04T00:00:00"/>
    <x v="564"/>
    <x v="2"/>
    <s v="NC-18340"/>
    <s v="Nat Carroll"/>
    <x v="0"/>
    <s v="United States"/>
    <s v="Houston"/>
    <x v="5"/>
    <n v="77036"/>
    <x v="2"/>
    <s v="OFF-AR-10001725"/>
    <x v="1"/>
    <x v="6"/>
    <s v="Boston Home &amp; Office Model 2000 Electric Pencil Sharpeners"/>
    <x v="4896"/>
    <n v="2"/>
    <n v="0.2"/>
    <n v="2.8380000000000027"/>
  </r>
  <r>
    <n v="7297"/>
    <s v="CA-2011-111899"/>
    <x v="2"/>
    <d v="2011-05-04T00:00:00"/>
    <x v="564"/>
    <x v="2"/>
    <s v="NC-18340"/>
    <s v="Nat Carroll"/>
    <x v="0"/>
    <s v="United States"/>
    <s v="Houston"/>
    <x v="5"/>
    <n v="77036"/>
    <x v="2"/>
    <s v="OFF-FA-10000840"/>
    <x v="1"/>
    <x v="13"/>
    <s v="OIC Thumb-Tacks"/>
    <x v="3064"/>
    <n v="6"/>
    <n v="0.2"/>
    <n v="1.8467999999999996"/>
  </r>
  <r>
    <n v="7298"/>
    <s v="CA-2012-101126"/>
    <x v="1"/>
    <d v="2012-02-10T00:00:00"/>
    <x v="1248"/>
    <x v="0"/>
    <s v="NB-18655"/>
    <s v="Nona Balk"/>
    <x v="1"/>
    <s v="United States"/>
    <s v="Philadelphia"/>
    <x v="9"/>
    <n v="19143"/>
    <x v="3"/>
    <s v="OFF-ST-10000943"/>
    <x v="1"/>
    <x v="4"/>
    <s v="Eldon ProFile File 'N Store Portable File Tub Letter/Legal Size Black"/>
    <x v="4897"/>
    <n v="5"/>
    <n v="0.2"/>
    <n v="7.7240000000000002"/>
  </r>
  <r>
    <n v="7299"/>
    <s v="CA-2011-163468"/>
    <x v="2"/>
    <d v="2011-11-18T00:00:00"/>
    <x v="683"/>
    <x v="2"/>
    <s v="JK-15730"/>
    <s v="Joe Kamberova"/>
    <x v="0"/>
    <s v="United States"/>
    <s v="Des Plaines"/>
    <x v="10"/>
    <n v="60016"/>
    <x v="2"/>
    <s v="FUR-TA-10002533"/>
    <x v="0"/>
    <x v="3"/>
    <s v="BPI Conference Tables"/>
    <x v="4898"/>
    <n v="4"/>
    <n v="0.5"/>
    <n v="-175.26000000000005"/>
  </r>
  <r>
    <n v="7300"/>
    <s v="CA-2011-163468"/>
    <x v="2"/>
    <d v="2011-11-18T00:00:00"/>
    <x v="683"/>
    <x v="2"/>
    <s v="JK-15730"/>
    <s v="Joe Kamberova"/>
    <x v="0"/>
    <s v="United States"/>
    <s v="Des Plaines"/>
    <x v="10"/>
    <n v="60016"/>
    <x v="2"/>
    <s v="FUR-FU-10001546"/>
    <x v="0"/>
    <x v="5"/>
    <s v="Dana Swing-Arm Lamps"/>
    <x v="1086"/>
    <n v="2"/>
    <n v="0.6"/>
    <n v="-7.4759999999999991"/>
  </r>
  <r>
    <n v="7301"/>
    <s v="CA-2011-163468"/>
    <x v="2"/>
    <d v="2011-11-18T00:00:00"/>
    <x v="683"/>
    <x v="2"/>
    <s v="JK-15730"/>
    <s v="Joe Kamberova"/>
    <x v="0"/>
    <s v="United States"/>
    <s v="Des Plaines"/>
    <x v="10"/>
    <n v="60016"/>
    <x v="2"/>
    <s v="FUR-BO-10003546"/>
    <x v="0"/>
    <x v="0"/>
    <s v="Hon 4-Shelf Metal Bookcases"/>
    <x v="4899"/>
    <n v="6"/>
    <n v="0.3"/>
    <n v="-30.293999999999983"/>
  </r>
  <r>
    <n v="7302"/>
    <s v="CA-2011-163468"/>
    <x v="2"/>
    <d v="2011-11-18T00:00:00"/>
    <x v="683"/>
    <x v="2"/>
    <s v="JK-15730"/>
    <s v="Joe Kamberova"/>
    <x v="0"/>
    <s v="United States"/>
    <s v="Des Plaines"/>
    <x v="10"/>
    <n v="60016"/>
    <x v="2"/>
    <s v="OFF-BI-10004728"/>
    <x v="1"/>
    <x v="8"/>
    <s v="Wilson Jones Turn Tabs Binder Tool for Ring Binders"/>
    <x v="4900"/>
    <n v="3"/>
    <n v="0.8"/>
    <n v="-4.9164000000000012"/>
  </r>
  <r>
    <n v="7303"/>
    <s v="CA-2011-163468"/>
    <x v="2"/>
    <d v="2011-11-18T00:00:00"/>
    <x v="683"/>
    <x v="2"/>
    <s v="JK-15730"/>
    <s v="Joe Kamberova"/>
    <x v="0"/>
    <s v="United States"/>
    <s v="Des Plaines"/>
    <x v="10"/>
    <n v="60016"/>
    <x v="2"/>
    <s v="OFF-ST-10000025"/>
    <x v="1"/>
    <x v="4"/>
    <s v="Fellowes Stor/Drawer Steel Plus Storage Drawers"/>
    <x v="4901"/>
    <n v="5"/>
    <n v="0.2"/>
    <n v="-66.801000000000045"/>
  </r>
  <r>
    <n v="7304"/>
    <s v="US-2014-117450"/>
    <x v="3"/>
    <d v="2014-09-05T00:00:00"/>
    <x v="221"/>
    <x v="1"/>
    <s v="DO-13645"/>
    <s v="Doug O'Connell"/>
    <x v="0"/>
    <s v="United States"/>
    <s v="Boynton Beach"/>
    <x v="2"/>
    <n v="33437"/>
    <x v="0"/>
    <s v="FUR-CH-10003817"/>
    <x v="0"/>
    <x v="1"/>
    <s v="Global Value Steno Chair, Gray"/>
    <x v="2425"/>
    <n v="2"/>
    <n v="0.2"/>
    <n v="6.0740000000000016"/>
  </r>
  <r>
    <n v="7305"/>
    <s v="US-2014-117450"/>
    <x v="3"/>
    <d v="2014-09-05T00:00:00"/>
    <x v="221"/>
    <x v="1"/>
    <s v="DO-13645"/>
    <s v="Doug O'Connell"/>
    <x v="0"/>
    <s v="United States"/>
    <s v="Boynton Beach"/>
    <x v="2"/>
    <n v="33437"/>
    <x v="0"/>
    <s v="OFF-PA-10000289"/>
    <x v="1"/>
    <x v="10"/>
    <s v="Xerox 213"/>
    <x v="563"/>
    <n v="2"/>
    <n v="0.2"/>
    <n v="3.6288"/>
  </r>
  <r>
    <n v="7306"/>
    <s v="CA-2011-137274"/>
    <x v="2"/>
    <d v="2011-03-29T00:00:00"/>
    <x v="1249"/>
    <x v="1"/>
    <s v="MG-18145"/>
    <s v="Mike Gockenbach"/>
    <x v="0"/>
    <s v="United States"/>
    <s v="Plano"/>
    <x v="5"/>
    <n v="75023"/>
    <x v="2"/>
    <s v="FUR-TA-10001889"/>
    <x v="0"/>
    <x v="3"/>
    <s v="Bush Advantage Collection Racetrack Conference Table"/>
    <x v="4902"/>
    <n v="3"/>
    <n v="0.3"/>
    <n v="-152.71559999999999"/>
  </r>
  <r>
    <n v="7307"/>
    <s v="CA-2013-144092"/>
    <x v="0"/>
    <d v="2013-11-06T00:00:00"/>
    <x v="237"/>
    <x v="0"/>
    <s v="LH-17155"/>
    <s v="Logan Haushalter"/>
    <x v="0"/>
    <s v="United States"/>
    <s v="San Jose"/>
    <x v="1"/>
    <n v="95123"/>
    <x v="1"/>
    <s v="TEC-AC-10002305"/>
    <x v="2"/>
    <x v="11"/>
    <s v="KeyTronic E03601U1 - Keyboard - Beige"/>
    <x v="2775"/>
    <n v="4"/>
    <n v="0"/>
    <n v="12.959999999999994"/>
  </r>
  <r>
    <n v="7308"/>
    <s v="CA-2013-144092"/>
    <x v="0"/>
    <d v="2013-11-06T00:00:00"/>
    <x v="237"/>
    <x v="0"/>
    <s v="LH-17155"/>
    <s v="Logan Haushalter"/>
    <x v="0"/>
    <s v="United States"/>
    <s v="San Jose"/>
    <x v="1"/>
    <n v="95123"/>
    <x v="1"/>
    <s v="FUR-CH-10004875"/>
    <x v="0"/>
    <x v="1"/>
    <s v="Harbour Creations 67200 Series Stacking Chairs"/>
    <x v="2417"/>
    <n v="2"/>
    <n v="0.2"/>
    <n v="9.9651999999999994"/>
  </r>
  <r>
    <n v="7309"/>
    <s v="CA-2013-144092"/>
    <x v="0"/>
    <d v="2013-11-06T00:00:00"/>
    <x v="237"/>
    <x v="0"/>
    <s v="LH-17155"/>
    <s v="Logan Haushalter"/>
    <x v="0"/>
    <s v="United States"/>
    <s v="San Jose"/>
    <x v="1"/>
    <n v="95123"/>
    <x v="1"/>
    <s v="OFF-EN-10001434"/>
    <x v="1"/>
    <x v="12"/>
    <s v="Strathmore #10 Envelopes, Ultimate White"/>
    <x v="3820"/>
    <n v="3"/>
    <n v="0"/>
    <n v="77.483699999999999"/>
  </r>
  <r>
    <n v="7310"/>
    <s v="CA-2014-112172"/>
    <x v="3"/>
    <d v="2014-06-11T00:00:00"/>
    <x v="1055"/>
    <x v="0"/>
    <s v="MM-18280"/>
    <s v="Muhammed MacIntyre"/>
    <x v="1"/>
    <s v="United States"/>
    <s v="New York City"/>
    <x v="15"/>
    <n v="10024"/>
    <x v="3"/>
    <s v="OFF-FA-10004395"/>
    <x v="1"/>
    <x v="13"/>
    <s v="Plymouth Boxed Rubber Bands by Plymouth"/>
    <x v="4903"/>
    <n v="3"/>
    <n v="0"/>
    <n v="0.70650000000000013"/>
  </r>
  <r>
    <n v="7311"/>
    <s v="CA-2012-121699"/>
    <x v="1"/>
    <d v="2012-08-10T00:00:00"/>
    <x v="905"/>
    <x v="1"/>
    <s v="BD-11320"/>
    <s v="Bill Donatelli"/>
    <x v="0"/>
    <s v="United States"/>
    <s v="Detroit"/>
    <x v="12"/>
    <n v="48227"/>
    <x v="2"/>
    <s v="OFF-BI-10004632"/>
    <x v="1"/>
    <x v="8"/>
    <s v="GBC Binding covers"/>
    <x v="4904"/>
    <n v="5"/>
    <n v="0"/>
    <n v="29.137499999999996"/>
  </r>
  <r>
    <n v="7312"/>
    <s v="CA-2012-162761"/>
    <x v="1"/>
    <d v="2012-10-09T00:00:00"/>
    <x v="349"/>
    <x v="1"/>
    <s v="SC-20575"/>
    <s v="Sonia Cooley"/>
    <x v="0"/>
    <s v="United States"/>
    <s v="Miami"/>
    <x v="2"/>
    <n v="33178"/>
    <x v="0"/>
    <s v="OFF-BI-10000145"/>
    <x v="1"/>
    <x v="8"/>
    <s v="Zipper Ring Binder Pockets"/>
    <x v="1077"/>
    <n v="2"/>
    <n v="0.7"/>
    <n v="-1.3103999999999996"/>
  </r>
  <r>
    <n v="7313"/>
    <s v="CA-2012-162761"/>
    <x v="1"/>
    <d v="2012-10-09T00:00:00"/>
    <x v="349"/>
    <x v="1"/>
    <s v="SC-20575"/>
    <s v="Sonia Cooley"/>
    <x v="0"/>
    <s v="United States"/>
    <s v="Miami"/>
    <x v="2"/>
    <n v="33178"/>
    <x v="0"/>
    <s v="OFF-BI-10002498"/>
    <x v="1"/>
    <x v="8"/>
    <s v="Clear Mylar Reinforcing Strips"/>
    <x v="4905"/>
    <n v="2"/>
    <n v="0.7"/>
    <n v="-8.5974000000000004"/>
  </r>
  <r>
    <n v="7314"/>
    <s v="CA-2012-162761"/>
    <x v="1"/>
    <d v="2012-10-09T00:00:00"/>
    <x v="349"/>
    <x v="1"/>
    <s v="SC-20575"/>
    <s v="Sonia Cooley"/>
    <x v="0"/>
    <s v="United States"/>
    <s v="Miami"/>
    <x v="2"/>
    <n v="33178"/>
    <x v="0"/>
    <s v="OFF-AR-10001761"/>
    <x v="1"/>
    <x v="6"/>
    <s v="Avery Hi-Liter Smear-Safe Highlighters"/>
    <x v="1886"/>
    <n v="8"/>
    <n v="0.2"/>
    <n v="7.4751999999999992"/>
  </r>
  <r>
    <n v="7315"/>
    <s v="CA-2013-121377"/>
    <x v="0"/>
    <d v="2013-05-29T00:00:00"/>
    <x v="993"/>
    <x v="1"/>
    <s v="TN-21040"/>
    <s v="Tanja Norvell"/>
    <x v="2"/>
    <s v="United States"/>
    <s v="Park Ridge"/>
    <x v="10"/>
    <n v="60068"/>
    <x v="2"/>
    <s v="TEC-PH-10001817"/>
    <x v="2"/>
    <x v="7"/>
    <s v="Wilson Electronics DB Pro Signal Booster"/>
    <x v="4906"/>
    <n v="1"/>
    <n v="0.2"/>
    <n v="25.060000000000016"/>
  </r>
  <r>
    <n v="7316"/>
    <s v="CA-2014-115322"/>
    <x v="3"/>
    <d v="2014-05-12T00:00:00"/>
    <x v="1188"/>
    <x v="0"/>
    <s v="ZC-21910"/>
    <s v="Zuschuss Carroll"/>
    <x v="0"/>
    <s v="United States"/>
    <s v="New York City"/>
    <x v="15"/>
    <n v="10024"/>
    <x v="3"/>
    <s v="OFF-AR-10004456"/>
    <x v="1"/>
    <x v="6"/>
    <s v="Panasonic KP-4ABK Battery-Operated Pencil Sharpener"/>
    <x v="2911"/>
    <n v="3"/>
    <n v="0"/>
    <n v="12.736799999999999"/>
  </r>
  <r>
    <n v="7317"/>
    <s v="CA-2013-132066"/>
    <x v="0"/>
    <d v="2013-10-17T00:00:00"/>
    <x v="550"/>
    <x v="1"/>
    <s v="NB-18655"/>
    <s v="Nona Balk"/>
    <x v="1"/>
    <s v="United States"/>
    <s v="New York City"/>
    <x v="15"/>
    <n v="10011"/>
    <x v="3"/>
    <s v="FUR-TA-10001539"/>
    <x v="0"/>
    <x v="3"/>
    <s v="Chromcraft Rectangular Conference Tables"/>
    <x v="4907"/>
    <n v="1"/>
    <n v="0.4"/>
    <n v="-37.915200000000027"/>
  </r>
  <r>
    <n v="7318"/>
    <s v="CA-2014-158120"/>
    <x v="3"/>
    <d v="2014-11-18T00:00:00"/>
    <x v="410"/>
    <x v="1"/>
    <s v="KH-16330"/>
    <s v="Katharine Harms"/>
    <x v="1"/>
    <s v="United States"/>
    <s v="Hillsboro"/>
    <x v="21"/>
    <n v="97123"/>
    <x v="1"/>
    <s v="OFF-PA-10003205"/>
    <x v="1"/>
    <x v="10"/>
    <s v="Wirebound Message Forms, Four 2 3/4 x 5 Forms per Page, Pink Paper"/>
    <x v="4908"/>
    <n v="3"/>
    <n v="0.2"/>
    <n v="6.6177000000000001"/>
  </r>
  <r>
    <n v="7319"/>
    <s v="CA-2014-158120"/>
    <x v="3"/>
    <d v="2014-11-18T00:00:00"/>
    <x v="410"/>
    <x v="1"/>
    <s v="KH-16330"/>
    <s v="Katharine Harms"/>
    <x v="1"/>
    <s v="United States"/>
    <s v="Hillsboro"/>
    <x v="21"/>
    <n v="97123"/>
    <x v="1"/>
    <s v="OFF-BI-10002813"/>
    <x v="1"/>
    <x v="8"/>
    <s v="Avery Reinforcements for Hole-Punch Pages"/>
    <x v="4909"/>
    <n v="7"/>
    <n v="0.7"/>
    <n v="-3.4649999999999999"/>
  </r>
  <r>
    <n v="7320"/>
    <s v="CA-2014-100097"/>
    <x v="3"/>
    <d v="2014-11-27T00:00:00"/>
    <x v="364"/>
    <x v="0"/>
    <s v="MN-17935"/>
    <s v="Michael Nguyen"/>
    <x v="0"/>
    <s v="United States"/>
    <s v="New York City"/>
    <x v="15"/>
    <n v="10009"/>
    <x v="3"/>
    <s v="TEC-PH-10002310"/>
    <x v="2"/>
    <x v="7"/>
    <s v="Plantronics Calisto P620-M USB Wireless Speakerphone System"/>
    <x v="508"/>
    <n v="5"/>
    <n v="0"/>
    <n v="264.58650000000006"/>
  </r>
  <r>
    <n v="7321"/>
    <s v="CA-2014-100097"/>
    <x v="3"/>
    <d v="2014-11-27T00:00:00"/>
    <x v="364"/>
    <x v="0"/>
    <s v="MN-17935"/>
    <s v="Michael Nguyen"/>
    <x v="0"/>
    <s v="United States"/>
    <s v="New York City"/>
    <x v="15"/>
    <n v="10009"/>
    <x v="3"/>
    <s v="FUR-FU-10003623"/>
    <x v="0"/>
    <x v="5"/>
    <s v="DataProducts Ampli Magnifier Task Lamp, Black,"/>
    <x v="4817"/>
    <n v="5"/>
    <n v="0"/>
    <n v="37.883999999999993"/>
  </r>
  <r>
    <n v="7322"/>
    <s v="CA-2014-167626"/>
    <x v="3"/>
    <d v="2014-09-04T00:00:00"/>
    <x v="285"/>
    <x v="1"/>
    <s v="MY-18295"/>
    <s v="Muhammed Yedwab"/>
    <x v="1"/>
    <s v="United States"/>
    <s v="Chicago"/>
    <x v="10"/>
    <n v="60623"/>
    <x v="2"/>
    <s v="OFF-PA-10003424"/>
    <x v="1"/>
    <x v="10"/>
    <s v="&quot;While you Were Out&quot; Message Book, One Form per Page"/>
    <x v="2965"/>
    <n v="3"/>
    <n v="0.2"/>
    <n v="3.3389999999999995"/>
  </r>
  <r>
    <n v="7323"/>
    <s v="CA-2014-167626"/>
    <x v="3"/>
    <d v="2014-09-04T00:00:00"/>
    <x v="285"/>
    <x v="1"/>
    <s v="MY-18295"/>
    <s v="Muhammed Yedwab"/>
    <x v="1"/>
    <s v="United States"/>
    <s v="Chicago"/>
    <x v="10"/>
    <n v="60623"/>
    <x v="2"/>
    <s v="TEC-AC-10004353"/>
    <x v="2"/>
    <x v="11"/>
    <s v="Hypercom P1300 Pinpad"/>
    <x v="4649"/>
    <n v="2"/>
    <n v="0.2"/>
    <n v="21.42"/>
  </r>
  <r>
    <n v="7324"/>
    <s v="US-2014-126053"/>
    <x v="3"/>
    <d v="2014-12-06T00:00:00"/>
    <x v="274"/>
    <x v="2"/>
    <s v="CS-11950"/>
    <s v="Carlos Soltero"/>
    <x v="0"/>
    <s v="United States"/>
    <s v="New York City"/>
    <x v="15"/>
    <n v="10024"/>
    <x v="3"/>
    <s v="FUR-FU-10001934"/>
    <x v="0"/>
    <x v="5"/>
    <s v="Magnifier Swing Arm Lamp"/>
    <x v="108"/>
    <n v="2"/>
    <n v="0"/>
    <n v="10.909600000000001"/>
  </r>
  <r>
    <n v="7325"/>
    <s v="US-2014-126053"/>
    <x v="3"/>
    <d v="2014-12-06T00:00:00"/>
    <x v="274"/>
    <x v="2"/>
    <s v="CS-11950"/>
    <s v="Carlos Soltero"/>
    <x v="0"/>
    <s v="United States"/>
    <s v="New York City"/>
    <x v="15"/>
    <n v="10024"/>
    <x v="3"/>
    <s v="OFF-LA-10003766"/>
    <x v="1"/>
    <x v="2"/>
    <s v="Self-Adhesive Removable Labels"/>
    <x v="1242"/>
    <n v="3"/>
    <n v="0"/>
    <n v="4.5359999999999996"/>
  </r>
  <r>
    <n v="7326"/>
    <s v="US-2014-128447"/>
    <x v="3"/>
    <d v="2014-11-11T00:00:00"/>
    <x v="251"/>
    <x v="1"/>
    <s v="MC-17845"/>
    <s v="Michael Chen"/>
    <x v="0"/>
    <s v="United States"/>
    <s v="Pasco"/>
    <x v="4"/>
    <n v="99301"/>
    <x v="1"/>
    <s v="OFF-AP-10004540"/>
    <x v="1"/>
    <x v="9"/>
    <s v="Eureka The Boss Lite 10-Amp Upright Vacuum, Blue"/>
    <x v="4910"/>
    <n v="5"/>
    <n v="0"/>
    <n v="112.224"/>
  </r>
  <r>
    <n v="7327"/>
    <s v="US-2014-128447"/>
    <x v="3"/>
    <d v="2014-11-11T00:00:00"/>
    <x v="251"/>
    <x v="1"/>
    <s v="MC-17845"/>
    <s v="Michael Chen"/>
    <x v="0"/>
    <s v="United States"/>
    <s v="Pasco"/>
    <x v="4"/>
    <n v="99301"/>
    <x v="1"/>
    <s v="OFF-BI-10001543"/>
    <x v="1"/>
    <x v="8"/>
    <s v="GBC VeloBinder Manual Binding System"/>
    <x v="4911"/>
    <n v="1"/>
    <n v="0.2"/>
    <n v="10.077200000000001"/>
  </r>
  <r>
    <n v="7328"/>
    <s v="US-2011-131275"/>
    <x v="2"/>
    <d v="2011-03-18T00:00:00"/>
    <x v="507"/>
    <x v="1"/>
    <s v="SC-20050"/>
    <s v="Sample Company A"/>
    <x v="2"/>
    <s v="United States"/>
    <s v="Burbank"/>
    <x v="1"/>
    <n v="91505"/>
    <x v="1"/>
    <s v="FUR-FU-10004597"/>
    <x v="0"/>
    <x v="5"/>
    <s v="Eldon Cleatmat Chair Mats for Medium Pile Carpets"/>
    <x v="4912"/>
    <n v="2"/>
    <n v="0"/>
    <n v="14.430000000000007"/>
  </r>
  <r>
    <n v="7329"/>
    <s v="US-2011-131275"/>
    <x v="2"/>
    <d v="2011-03-18T00:00:00"/>
    <x v="507"/>
    <x v="1"/>
    <s v="SC-20050"/>
    <s v="Sample Company A"/>
    <x v="2"/>
    <s v="United States"/>
    <s v="Burbank"/>
    <x v="1"/>
    <n v="91505"/>
    <x v="1"/>
    <s v="TEC-MA-10001148"/>
    <x v="2"/>
    <x v="15"/>
    <s v="Swingline SM12-08 MicroCut Jam Free Shredder"/>
    <x v="4913"/>
    <n v="4"/>
    <n v="0.2"/>
    <n v="415.98959999999994"/>
  </r>
  <r>
    <n v="7330"/>
    <s v="US-2011-131275"/>
    <x v="2"/>
    <d v="2011-03-18T00:00:00"/>
    <x v="507"/>
    <x v="1"/>
    <s v="SC-20050"/>
    <s v="Sample Company A"/>
    <x v="2"/>
    <s v="United States"/>
    <s v="Burbank"/>
    <x v="1"/>
    <n v="91505"/>
    <x v="1"/>
    <s v="OFF-ST-10000078"/>
    <x v="1"/>
    <x v="4"/>
    <s v="Tennsco 6- and 18-Compartment Lockers"/>
    <x v="4914"/>
    <n v="7"/>
    <n v="0"/>
    <n v="334.11419999999987"/>
  </r>
  <r>
    <n v="7331"/>
    <s v="CA-2013-149349"/>
    <x v="0"/>
    <d v="2013-11-13T00:00:00"/>
    <x v="1113"/>
    <x v="2"/>
    <s v="SP-20650"/>
    <s v="Stephanie Phelps"/>
    <x v="1"/>
    <s v="United States"/>
    <s v="Chicago"/>
    <x v="10"/>
    <n v="60623"/>
    <x v="2"/>
    <s v="FUR-FU-10001037"/>
    <x v="0"/>
    <x v="5"/>
    <s v="DAX Charcoal/Nickel-Tone Document Frame, 5 x 7"/>
    <x v="4915"/>
    <n v="6"/>
    <n v="0.6"/>
    <n v="-8.532"/>
  </r>
  <r>
    <n v="7332"/>
    <s v="CA-2014-115119"/>
    <x v="3"/>
    <d v="2014-10-27T00:00:00"/>
    <x v="904"/>
    <x v="1"/>
    <s v="SC-20440"/>
    <s v="Shaun Chance"/>
    <x v="1"/>
    <s v="United States"/>
    <s v="Lancaster"/>
    <x v="9"/>
    <n v="17602"/>
    <x v="3"/>
    <s v="TEC-PH-10001433"/>
    <x v="2"/>
    <x v="7"/>
    <s v="Cisco Small Business SPA 502G VoIP phone"/>
    <x v="4916"/>
    <n v="1"/>
    <n v="0.4"/>
    <n v="-13.334099999999999"/>
  </r>
  <r>
    <n v="7333"/>
    <s v="CA-2014-115119"/>
    <x v="3"/>
    <d v="2014-10-27T00:00:00"/>
    <x v="904"/>
    <x v="1"/>
    <s v="SC-20440"/>
    <s v="Shaun Chance"/>
    <x v="1"/>
    <s v="United States"/>
    <s v="Lancaster"/>
    <x v="9"/>
    <n v="17602"/>
    <x v="3"/>
    <s v="OFF-BI-10003007"/>
    <x v="1"/>
    <x v="8"/>
    <s v="Premium Transparent Presentation Covers, No Pattern/Clear, 8 1/2&quot; x 11&quot;"/>
    <x v="4917"/>
    <n v="7"/>
    <n v="0.7"/>
    <n v="-65.150399999999991"/>
  </r>
  <r>
    <n v="7334"/>
    <s v="CA-2012-125563"/>
    <x v="1"/>
    <d v="2012-04-11T00:00:00"/>
    <x v="1250"/>
    <x v="1"/>
    <s v="PR-18880"/>
    <s v="Patrick Ryan"/>
    <x v="0"/>
    <s v="United States"/>
    <s v="Tampa"/>
    <x v="2"/>
    <n v="33614"/>
    <x v="0"/>
    <s v="FUR-FU-10001290"/>
    <x v="0"/>
    <x v="5"/>
    <s v="Executive Impressions Supervisor Wall Clock"/>
    <x v="4918"/>
    <n v="2"/>
    <n v="0.2"/>
    <n v="10.103999999999996"/>
  </r>
  <r>
    <n v="7335"/>
    <s v="CA-2012-125563"/>
    <x v="1"/>
    <d v="2012-04-11T00:00:00"/>
    <x v="1250"/>
    <x v="1"/>
    <s v="PR-18880"/>
    <s v="Patrick Ryan"/>
    <x v="0"/>
    <s v="United States"/>
    <s v="Tampa"/>
    <x v="2"/>
    <n v="33614"/>
    <x v="0"/>
    <s v="FUR-FU-10000087"/>
    <x v="0"/>
    <x v="5"/>
    <s v="Executive Impressions 14&quot; Two-Color Numerals Wall Clock"/>
    <x v="4919"/>
    <n v="3"/>
    <n v="0.2"/>
    <n v="14.313600000000005"/>
  </r>
  <r>
    <n v="7336"/>
    <s v="CA-2012-113152"/>
    <x v="1"/>
    <d v="2012-12-25T00:00:00"/>
    <x v="1090"/>
    <x v="1"/>
    <s v="JK-15625"/>
    <s v="Jim Karlsson"/>
    <x v="0"/>
    <s v="United States"/>
    <s v="New York City"/>
    <x v="15"/>
    <n v="10024"/>
    <x v="3"/>
    <s v="TEC-AC-10002049"/>
    <x v="2"/>
    <x v="11"/>
    <s v="Plantronics Savi W720 Multi-Device Wireless Headset System"/>
    <x v="4036"/>
    <n v="2"/>
    <n v="0"/>
    <n v="371.31600000000003"/>
  </r>
  <r>
    <n v="7337"/>
    <s v="CA-2012-113152"/>
    <x v="1"/>
    <d v="2012-12-25T00:00:00"/>
    <x v="1090"/>
    <x v="1"/>
    <s v="JK-15625"/>
    <s v="Jim Karlsson"/>
    <x v="0"/>
    <s v="United States"/>
    <s v="New York City"/>
    <x v="15"/>
    <n v="10024"/>
    <x v="3"/>
    <s v="FUR-BO-10002613"/>
    <x v="0"/>
    <x v="0"/>
    <s v="Atlantic Metals Mobile 4-Shelf Bookcases, Custom Colors"/>
    <x v="4920"/>
    <n v="2"/>
    <n v="0.2"/>
    <n v="56.195999999999955"/>
  </r>
  <r>
    <n v="7338"/>
    <s v="CA-2014-165155"/>
    <x v="3"/>
    <d v="2014-09-22T00:00:00"/>
    <x v="19"/>
    <x v="2"/>
    <s v="BM-11575"/>
    <s v="Brendan Murry"/>
    <x v="1"/>
    <s v="United States"/>
    <s v="Los Angeles"/>
    <x v="1"/>
    <n v="90045"/>
    <x v="1"/>
    <s v="OFF-ST-10004950"/>
    <x v="1"/>
    <x v="4"/>
    <s v="Tenex Personal Filing Tote With Secure Closure Lid, Black/Frost"/>
    <x v="4729"/>
    <n v="1"/>
    <n v="0"/>
    <n v="3.8774999999999995"/>
  </r>
  <r>
    <n v="7339"/>
    <s v="CA-2011-163412"/>
    <x v="2"/>
    <d v="2011-12-20T00:00:00"/>
    <x v="955"/>
    <x v="0"/>
    <s v="SM-20950"/>
    <s v="Suzanne McNair"/>
    <x v="1"/>
    <s v="United States"/>
    <s v="New York City"/>
    <x v="15"/>
    <n v="10035"/>
    <x v="3"/>
    <s v="FUR-CH-10004875"/>
    <x v="0"/>
    <x v="1"/>
    <s v="Harbour Creations 67200 Series Stacking Chairs"/>
    <x v="4921"/>
    <n v="3"/>
    <n v="0.1"/>
    <n v="36.3018"/>
  </r>
  <r>
    <n v="7340"/>
    <s v="CA-2012-159590"/>
    <x v="1"/>
    <d v="2012-07-18T00:00:00"/>
    <x v="1251"/>
    <x v="2"/>
    <s v="KC-16255"/>
    <s v="Karen Carlisle"/>
    <x v="1"/>
    <s v="United States"/>
    <s v="New York City"/>
    <x v="15"/>
    <n v="10009"/>
    <x v="3"/>
    <s v="OFF-AR-10003190"/>
    <x v="1"/>
    <x v="6"/>
    <s v="Newell 32"/>
    <x v="1784"/>
    <n v="2"/>
    <n v="0"/>
    <n v="1.6128"/>
  </r>
  <r>
    <n v="7341"/>
    <s v="CA-2011-116190"/>
    <x v="2"/>
    <d v="2011-07-26T00:00:00"/>
    <x v="1199"/>
    <x v="1"/>
    <s v="SG-20470"/>
    <s v="Sheri Gordon"/>
    <x v="0"/>
    <s v="United States"/>
    <s v="Atlanta"/>
    <x v="32"/>
    <n v="30318"/>
    <x v="0"/>
    <s v="FUR-CH-10000553"/>
    <x v="0"/>
    <x v="1"/>
    <s v="Metal Folding Chairs, Beige, 4/Carton"/>
    <x v="4922"/>
    <n v="2"/>
    <n v="0"/>
    <n v="18.327599999999997"/>
  </r>
  <r>
    <n v="7342"/>
    <s v="CA-2011-116190"/>
    <x v="2"/>
    <d v="2011-07-26T00:00:00"/>
    <x v="1199"/>
    <x v="1"/>
    <s v="SG-20470"/>
    <s v="Sheri Gordon"/>
    <x v="0"/>
    <s v="United States"/>
    <s v="Atlanta"/>
    <x v="32"/>
    <n v="30318"/>
    <x v="0"/>
    <s v="OFF-LA-10002762"/>
    <x v="1"/>
    <x v="2"/>
    <s v="Avery 485"/>
    <x v="4923"/>
    <n v="13"/>
    <n v="0"/>
    <n v="76.558299999999988"/>
  </r>
  <r>
    <n v="7343"/>
    <s v="CA-2011-116190"/>
    <x v="2"/>
    <d v="2011-07-26T00:00:00"/>
    <x v="1199"/>
    <x v="1"/>
    <s v="SG-20470"/>
    <s v="Sheri Gordon"/>
    <x v="0"/>
    <s v="United States"/>
    <s v="Atlanta"/>
    <x v="32"/>
    <n v="30318"/>
    <x v="0"/>
    <s v="FUR-FU-10000719"/>
    <x v="0"/>
    <x v="5"/>
    <s v="DAX Cubicle Frames, 8-1/2 x 11"/>
    <x v="3567"/>
    <n v="3"/>
    <n v="0"/>
    <n v="9.2556000000000012"/>
  </r>
  <r>
    <n v="7344"/>
    <s v="CA-2011-168473"/>
    <x v="2"/>
    <d v="2011-12-26T00:00:00"/>
    <x v="916"/>
    <x v="1"/>
    <s v="TB-21520"/>
    <s v="Tracy Blumstein"/>
    <x v="0"/>
    <s v="United States"/>
    <s v="New York City"/>
    <x v="15"/>
    <n v="10009"/>
    <x v="3"/>
    <s v="OFF-ST-10000563"/>
    <x v="1"/>
    <x v="4"/>
    <s v="Fellowes Bankers Box Stor/Drawer Steel Plus"/>
    <x v="1643"/>
    <n v="6"/>
    <n v="0"/>
    <n v="19.188000000000002"/>
  </r>
  <r>
    <n v="7345"/>
    <s v="CA-2014-168389"/>
    <x v="3"/>
    <d v="2014-12-12T00:00:00"/>
    <x v="416"/>
    <x v="1"/>
    <s v="DV-13045"/>
    <s v="Darrin Van Huff"/>
    <x v="1"/>
    <s v="United States"/>
    <s v="Jacksonville"/>
    <x v="2"/>
    <n v="32216"/>
    <x v="0"/>
    <s v="FUR-TA-10004289"/>
    <x v="0"/>
    <x v="3"/>
    <s v="BoxOffice By Design Rectangular and Half-Moon Meeting Room Tables"/>
    <x v="4924"/>
    <n v="6"/>
    <n v="0.45"/>
    <n v="-420"/>
  </r>
  <r>
    <n v="7346"/>
    <s v="CA-2014-168389"/>
    <x v="3"/>
    <d v="2014-12-12T00:00:00"/>
    <x v="416"/>
    <x v="1"/>
    <s v="DV-13045"/>
    <s v="Darrin Van Huff"/>
    <x v="1"/>
    <s v="United States"/>
    <s v="Jacksonville"/>
    <x v="2"/>
    <n v="32216"/>
    <x v="0"/>
    <s v="TEC-PH-10003555"/>
    <x v="2"/>
    <x v="7"/>
    <s v="Motorola HK250 Universal Bluetooth Headset"/>
    <x v="4925"/>
    <n v="4"/>
    <n v="0.2"/>
    <n v="-16.552799999999994"/>
  </r>
  <r>
    <n v="7347"/>
    <s v="CA-2014-168389"/>
    <x v="3"/>
    <d v="2014-12-12T00:00:00"/>
    <x v="416"/>
    <x v="1"/>
    <s v="DV-13045"/>
    <s v="Darrin Van Huff"/>
    <x v="1"/>
    <s v="United States"/>
    <s v="Jacksonville"/>
    <x v="2"/>
    <n v="32216"/>
    <x v="0"/>
    <s v="OFF-AR-10001958"/>
    <x v="1"/>
    <x v="6"/>
    <s v="Stanley Bostitch Contemporary Electric Pencil Sharpeners"/>
    <x v="4926"/>
    <n v="1"/>
    <n v="0.2"/>
    <n v="1.3584000000000001"/>
  </r>
  <r>
    <n v="7348"/>
    <s v="CA-2014-168389"/>
    <x v="3"/>
    <d v="2014-12-12T00:00:00"/>
    <x v="416"/>
    <x v="1"/>
    <s v="DV-13045"/>
    <s v="Darrin Van Huff"/>
    <x v="1"/>
    <s v="United States"/>
    <s v="Jacksonville"/>
    <x v="2"/>
    <n v="32216"/>
    <x v="0"/>
    <s v="FUR-CH-10000225"/>
    <x v="0"/>
    <x v="1"/>
    <s v="Global Geo Office Task Chair, Gray"/>
    <x v="1466"/>
    <n v="1"/>
    <n v="0.2"/>
    <n v="-12.147000000000009"/>
  </r>
  <r>
    <n v="7349"/>
    <s v="CA-2011-130421"/>
    <x v="2"/>
    <d v="2011-03-03T00:00:00"/>
    <x v="232"/>
    <x v="1"/>
    <s v="SC-20020"/>
    <s v="Sam Craven"/>
    <x v="0"/>
    <s v="United States"/>
    <s v="Houston"/>
    <x v="5"/>
    <n v="77095"/>
    <x v="2"/>
    <s v="OFF-AP-10002534"/>
    <x v="1"/>
    <x v="9"/>
    <s v="3.6 Cubic Foot Counter Height Office Refrigerator"/>
    <x v="4927"/>
    <n v="3"/>
    <n v="0.8"/>
    <n v="-459.60720000000003"/>
  </r>
  <r>
    <n v="7350"/>
    <s v="CA-2014-142125"/>
    <x v="3"/>
    <d v="2014-10-22T00:00:00"/>
    <x v="471"/>
    <x v="1"/>
    <s v="JB-15400"/>
    <s v="Jennifer Braxton"/>
    <x v="1"/>
    <s v="United States"/>
    <s v="Milwaukee"/>
    <x v="6"/>
    <n v="53209"/>
    <x v="2"/>
    <s v="OFF-BI-10000301"/>
    <x v="1"/>
    <x v="8"/>
    <s v="GBC Instant Report Kit"/>
    <x v="1120"/>
    <n v="6"/>
    <n v="0"/>
    <n v="19.41"/>
  </r>
  <r>
    <n v="7351"/>
    <s v="CA-2014-142125"/>
    <x v="3"/>
    <d v="2014-10-22T00:00:00"/>
    <x v="471"/>
    <x v="1"/>
    <s v="JB-15400"/>
    <s v="Jennifer Braxton"/>
    <x v="1"/>
    <s v="United States"/>
    <s v="Milwaukee"/>
    <x v="6"/>
    <n v="53209"/>
    <x v="2"/>
    <s v="OFF-BI-10003460"/>
    <x v="1"/>
    <x v="8"/>
    <s v="Acco 3-Hole Punch"/>
    <x v="4928"/>
    <n v="5"/>
    <n v="0"/>
    <n v="10.511999999999999"/>
  </r>
  <r>
    <n v="7352"/>
    <s v="CA-2014-141138"/>
    <x v="3"/>
    <d v="2014-11-11T00:00:00"/>
    <x v="38"/>
    <x v="1"/>
    <s v="GH-14425"/>
    <s v="Gary Hwang"/>
    <x v="0"/>
    <s v="United States"/>
    <s v="Modesto"/>
    <x v="1"/>
    <n v="95351"/>
    <x v="1"/>
    <s v="TEC-AC-10001772"/>
    <x v="2"/>
    <x v="11"/>
    <s v="Memorex Mini Travel Drive 16 GB USB 2.0 Flash Drive"/>
    <x v="1829"/>
    <n v="7"/>
    <n v="0"/>
    <n v="43.598100000000002"/>
  </r>
  <r>
    <n v="7353"/>
    <s v="CA-2014-152135"/>
    <x v="3"/>
    <d v="2014-03-17T00:00:00"/>
    <x v="671"/>
    <x v="0"/>
    <s v="MG-17650"/>
    <s v="Matthew Grinstein"/>
    <x v="2"/>
    <s v="United States"/>
    <s v="Lakewood"/>
    <x v="24"/>
    <n v="44107"/>
    <x v="3"/>
    <s v="TEC-PH-10003505"/>
    <x v="2"/>
    <x v="7"/>
    <s v="Geemarc AmpliPOWER60"/>
    <x v="4929"/>
    <n v="8"/>
    <n v="0.4"/>
    <n v="-81.664000000000044"/>
  </r>
  <r>
    <n v="7354"/>
    <s v="CA-2013-151974"/>
    <x v="0"/>
    <d v="2013-09-23T00:00:00"/>
    <x v="953"/>
    <x v="1"/>
    <s v="RD-19660"/>
    <s v="Robert Dilbeck"/>
    <x v="2"/>
    <s v="United States"/>
    <s v="Philadelphia"/>
    <x v="9"/>
    <n v="19134"/>
    <x v="3"/>
    <s v="OFF-LA-10004484"/>
    <x v="1"/>
    <x v="2"/>
    <s v="Avery 476"/>
    <x v="1053"/>
    <n v="5"/>
    <n v="0.2"/>
    <n v="5.368999999999998"/>
  </r>
  <r>
    <n v="7355"/>
    <s v="CA-2014-154102"/>
    <x v="3"/>
    <d v="2014-02-07T00:00:00"/>
    <x v="758"/>
    <x v="1"/>
    <s v="SN-20560"/>
    <s v="Skye Norling"/>
    <x v="2"/>
    <s v="United States"/>
    <s v="San Francisco"/>
    <x v="1"/>
    <n v="94109"/>
    <x v="1"/>
    <s v="OFF-PA-10001593"/>
    <x v="1"/>
    <x v="10"/>
    <s v="Xerox 1947"/>
    <x v="2744"/>
    <n v="5"/>
    <n v="0"/>
    <n v="13.454999999999998"/>
  </r>
  <r>
    <n v="7356"/>
    <s v="CA-2012-139780"/>
    <x v="1"/>
    <d v="2012-12-31T00:00:00"/>
    <x v="214"/>
    <x v="0"/>
    <s v="AH-10690"/>
    <s v="Anna Häberlin"/>
    <x v="1"/>
    <s v="United States"/>
    <s v="Detroit"/>
    <x v="12"/>
    <n v="48205"/>
    <x v="2"/>
    <s v="OFF-BI-10004139"/>
    <x v="1"/>
    <x v="8"/>
    <s v="Fellowes Presentation Covers for Comb Binding Machines"/>
    <x v="4930"/>
    <n v="8"/>
    <n v="0"/>
    <n v="52.379999999999995"/>
  </r>
  <r>
    <n v="7357"/>
    <s v="CA-2013-114748"/>
    <x v="0"/>
    <d v="2013-10-10T00:00:00"/>
    <x v="802"/>
    <x v="1"/>
    <s v="MZ-17335"/>
    <s v="Maria Zettner"/>
    <x v="2"/>
    <s v="United States"/>
    <s v="Phoenix"/>
    <x v="16"/>
    <n v="85023"/>
    <x v="1"/>
    <s v="OFF-AR-10001315"/>
    <x v="1"/>
    <x v="6"/>
    <s v="Newell 310"/>
    <x v="4931"/>
    <n v="1"/>
    <n v="0.2"/>
    <n v="0.15839999999999993"/>
  </r>
  <r>
    <n v="7358"/>
    <s v="CA-2013-114748"/>
    <x v="0"/>
    <d v="2013-10-10T00:00:00"/>
    <x v="802"/>
    <x v="1"/>
    <s v="MZ-17335"/>
    <s v="Maria Zettner"/>
    <x v="2"/>
    <s v="United States"/>
    <s v="Phoenix"/>
    <x v="16"/>
    <n v="85023"/>
    <x v="1"/>
    <s v="FUR-FU-10001488"/>
    <x v="0"/>
    <x v="5"/>
    <s v="Tenex 46&quot; x 60&quot; Computer Anti-Static Chairmat, Rectangular Shaped"/>
    <x v="4932"/>
    <n v="2"/>
    <n v="0.2"/>
    <n v="0"/>
  </r>
  <r>
    <n v="7359"/>
    <s v="US-2011-115189"/>
    <x v="2"/>
    <d v="2011-12-30T00:00:00"/>
    <x v="752"/>
    <x v="0"/>
    <s v="AR-10345"/>
    <s v="Alex Russell"/>
    <x v="1"/>
    <s v="United States"/>
    <s v="Philadelphia"/>
    <x v="9"/>
    <n v="19143"/>
    <x v="3"/>
    <s v="TEC-PH-10002170"/>
    <x v="2"/>
    <x v="7"/>
    <s v="ClearSounds CSC500 Amplified Spirit Phone Corded phone"/>
    <x v="4933"/>
    <n v="6"/>
    <n v="0.4"/>
    <n v="-50.392799999999994"/>
  </r>
  <r>
    <n v="7360"/>
    <s v="US-2011-115189"/>
    <x v="2"/>
    <d v="2011-12-30T00:00:00"/>
    <x v="752"/>
    <x v="0"/>
    <s v="AR-10345"/>
    <s v="Alex Russell"/>
    <x v="1"/>
    <s v="United States"/>
    <s v="Philadelphia"/>
    <x v="9"/>
    <n v="19143"/>
    <x v="3"/>
    <s v="FUR-TA-10004575"/>
    <x v="0"/>
    <x v="3"/>
    <s v="Hon 5100 Series Wood Tables"/>
    <x v="2979"/>
    <n v="3"/>
    <n v="0.4"/>
    <n v="-192.04680000000008"/>
  </r>
  <r>
    <n v="7361"/>
    <s v="CA-2013-163594"/>
    <x v="0"/>
    <d v="2013-04-13T00:00:00"/>
    <x v="679"/>
    <x v="2"/>
    <s v="JF-15295"/>
    <s v="Jason Fortune-"/>
    <x v="0"/>
    <s v="United States"/>
    <s v="Los Angeles"/>
    <x v="1"/>
    <n v="90036"/>
    <x v="1"/>
    <s v="OFF-PA-10000809"/>
    <x v="1"/>
    <x v="10"/>
    <s v="Xerox 206"/>
    <x v="541"/>
    <n v="3"/>
    <n v="0"/>
    <n v="9.3312000000000008"/>
  </r>
  <r>
    <n v="7362"/>
    <s v="CA-2013-163594"/>
    <x v="0"/>
    <d v="2013-04-13T00:00:00"/>
    <x v="679"/>
    <x v="2"/>
    <s v="JF-15295"/>
    <s v="Jason Fortune-"/>
    <x v="0"/>
    <s v="United States"/>
    <s v="Los Angeles"/>
    <x v="1"/>
    <n v="90036"/>
    <x v="1"/>
    <s v="FUR-CH-10000225"/>
    <x v="0"/>
    <x v="1"/>
    <s v="Global Geo Office Task Chair, Gray"/>
    <x v="4934"/>
    <n v="3"/>
    <n v="0.2"/>
    <n v="-36.441000000000031"/>
  </r>
  <r>
    <n v="7363"/>
    <s v="CA-2013-163594"/>
    <x v="0"/>
    <d v="2013-04-13T00:00:00"/>
    <x v="679"/>
    <x v="2"/>
    <s v="JF-15295"/>
    <s v="Jason Fortune-"/>
    <x v="0"/>
    <s v="United States"/>
    <s v="Los Angeles"/>
    <x v="1"/>
    <n v="90036"/>
    <x v="1"/>
    <s v="OFF-BI-10003707"/>
    <x v="1"/>
    <x v="8"/>
    <s v="Aluminum Screw Posts"/>
    <x v="941"/>
    <n v="3"/>
    <n v="0.2"/>
    <n v="13.734"/>
  </r>
  <r>
    <n v="7364"/>
    <s v="CA-2013-127243"/>
    <x v="0"/>
    <d v="2013-11-29T00:00:00"/>
    <x v="49"/>
    <x v="1"/>
    <s v="DS-13180"/>
    <s v="David Smith"/>
    <x v="1"/>
    <s v="United States"/>
    <s v="Philadelphia"/>
    <x v="9"/>
    <n v="19140"/>
    <x v="3"/>
    <s v="TEC-PH-10004539"/>
    <x v="2"/>
    <x v="7"/>
    <s v="Wireless Extenders zBoost YX545 SOHO Signal Booster"/>
    <x v="4935"/>
    <n v="3"/>
    <n v="0.4"/>
    <n v="-73.706100000000021"/>
  </r>
  <r>
    <n v="7365"/>
    <s v="CA-2013-127243"/>
    <x v="0"/>
    <d v="2013-11-29T00:00:00"/>
    <x v="49"/>
    <x v="1"/>
    <s v="DS-13180"/>
    <s v="David Smith"/>
    <x v="1"/>
    <s v="United States"/>
    <s v="Philadelphia"/>
    <x v="9"/>
    <n v="19140"/>
    <x v="3"/>
    <s v="OFF-FA-10004076"/>
    <x v="1"/>
    <x v="13"/>
    <s v="Translucent Push Pins by OIC"/>
    <x v="2538"/>
    <n v="8"/>
    <n v="0.2"/>
    <n v="2.6927999999999992"/>
  </r>
  <r>
    <n v="7366"/>
    <s v="CA-2013-127243"/>
    <x v="0"/>
    <d v="2013-11-29T00:00:00"/>
    <x v="49"/>
    <x v="1"/>
    <s v="DS-13180"/>
    <s v="David Smith"/>
    <x v="1"/>
    <s v="United States"/>
    <s v="Philadelphia"/>
    <x v="9"/>
    <n v="19140"/>
    <x v="3"/>
    <s v="OFF-BI-10003166"/>
    <x v="1"/>
    <x v="8"/>
    <s v="GBC Plasticlear Binding Covers"/>
    <x v="4936"/>
    <n v="2"/>
    <n v="0.7"/>
    <n v="-5.0511999999999997"/>
  </r>
  <r>
    <n v="7367"/>
    <s v="CA-2013-127243"/>
    <x v="0"/>
    <d v="2013-11-29T00:00:00"/>
    <x v="49"/>
    <x v="1"/>
    <s v="DS-13180"/>
    <s v="David Smith"/>
    <x v="1"/>
    <s v="United States"/>
    <s v="Philadelphia"/>
    <x v="9"/>
    <n v="19140"/>
    <x v="3"/>
    <s v="OFF-ST-10002301"/>
    <x v="1"/>
    <x v="4"/>
    <s v="Tennsco Commercial Shelving"/>
    <x v="2604"/>
    <n v="2"/>
    <n v="0.2"/>
    <n v="-7.7292000000000041"/>
  </r>
  <r>
    <n v="7368"/>
    <s v="CA-2013-127243"/>
    <x v="0"/>
    <d v="2013-11-29T00:00:00"/>
    <x v="49"/>
    <x v="1"/>
    <s v="DS-13180"/>
    <s v="David Smith"/>
    <x v="1"/>
    <s v="United States"/>
    <s v="Philadelphia"/>
    <x v="9"/>
    <n v="19140"/>
    <x v="3"/>
    <s v="FUR-CH-10002647"/>
    <x v="0"/>
    <x v="1"/>
    <s v="Situations Contoured Folding Chairs, 4/Set"/>
    <x v="2548"/>
    <n v="7"/>
    <n v="0.3"/>
    <n v="-24.842999999999961"/>
  </r>
  <r>
    <n v="7369"/>
    <s v="CA-2014-161851"/>
    <x v="3"/>
    <d v="2014-04-16T00:00:00"/>
    <x v="125"/>
    <x v="2"/>
    <s v="BP-11095"/>
    <s v="Bart Pistole"/>
    <x v="1"/>
    <s v="United States"/>
    <s v="Miami"/>
    <x v="2"/>
    <n v="33180"/>
    <x v="0"/>
    <s v="OFF-BI-10004654"/>
    <x v="1"/>
    <x v="8"/>
    <s v="VariCap6 Expandable Binder"/>
    <x v="4937"/>
    <n v="3"/>
    <n v="0.7"/>
    <n v="-11.936999999999998"/>
  </r>
  <r>
    <n v="7370"/>
    <s v="CA-2012-110345"/>
    <x v="1"/>
    <d v="2012-03-09T00:00:00"/>
    <x v="739"/>
    <x v="0"/>
    <s v="TG-21310"/>
    <s v="Toby Gnade"/>
    <x v="0"/>
    <s v="United States"/>
    <s v="Raleigh"/>
    <x v="3"/>
    <n v="27604"/>
    <x v="0"/>
    <s v="OFF-LA-10001175"/>
    <x v="1"/>
    <x v="2"/>
    <s v="Avery 514"/>
    <x v="877"/>
    <n v="2"/>
    <n v="0.2"/>
    <n v="1.6704000000000001"/>
  </r>
  <r>
    <n v="7371"/>
    <s v="CA-2011-107769"/>
    <x v="2"/>
    <d v="2011-10-28T00:00:00"/>
    <x v="1252"/>
    <x v="1"/>
    <s v="BT-11395"/>
    <s v="Bill Tyler"/>
    <x v="1"/>
    <s v="United States"/>
    <s v="Garden City"/>
    <x v="41"/>
    <n v="67846"/>
    <x v="2"/>
    <s v="TEC-PH-10001336"/>
    <x v="2"/>
    <x v="7"/>
    <s v="Digium D40 VoIP phone"/>
    <x v="2052"/>
    <n v="2"/>
    <n v="0"/>
    <n v="74.8142"/>
  </r>
  <r>
    <n v="7372"/>
    <s v="US-2014-123862"/>
    <x v="3"/>
    <d v="2014-01-08T00:00:00"/>
    <x v="1253"/>
    <x v="0"/>
    <s v="JF-15190"/>
    <s v="Jamie Frazer"/>
    <x v="0"/>
    <s v="United States"/>
    <s v="Long Beach"/>
    <x v="1"/>
    <n v="90805"/>
    <x v="1"/>
    <s v="OFF-ST-10000760"/>
    <x v="1"/>
    <x v="4"/>
    <s v="Eldon Fold 'N Roll Cart System"/>
    <x v="4938"/>
    <n v="11"/>
    <n v="0"/>
    <n v="44.596199999999996"/>
  </r>
  <r>
    <n v="7373"/>
    <s v="US-2014-123862"/>
    <x v="3"/>
    <d v="2014-01-08T00:00:00"/>
    <x v="1253"/>
    <x v="0"/>
    <s v="JF-15190"/>
    <s v="Jamie Frazer"/>
    <x v="0"/>
    <s v="United States"/>
    <s v="Long Beach"/>
    <x v="1"/>
    <n v="90805"/>
    <x v="1"/>
    <s v="OFF-ST-10002301"/>
    <x v="1"/>
    <x v="4"/>
    <s v="Tennsco Commercial Shelving"/>
    <x v="4939"/>
    <n v="3"/>
    <n v="0"/>
    <n v="0.61019999999999541"/>
  </r>
  <r>
    <n v="7374"/>
    <s v="US-2014-123862"/>
    <x v="3"/>
    <d v="2014-01-08T00:00:00"/>
    <x v="1253"/>
    <x v="0"/>
    <s v="JF-15190"/>
    <s v="Jamie Frazer"/>
    <x v="0"/>
    <s v="United States"/>
    <s v="Long Beach"/>
    <x v="1"/>
    <n v="90805"/>
    <x v="1"/>
    <s v="OFF-SU-10004884"/>
    <x v="1"/>
    <x v="14"/>
    <s v="Acme Galleria Hot Forged Steel Scissors with Colored Handles"/>
    <x v="4940"/>
    <n v="7"/>
    <n v="0"/>
    <n v="31.931899999999988"/>
  </r>
  <r>
    <n v="7375"/>
    <s v="US-2014-123862"/>
    <x v="3"/>
    <d v="2014-01-08T00:00:00"/>
    <x v="1253"/>
    <x v="0"/>
    <s v="JF-15190"/>
    <s v="Jamie Frazer"/>
    <x v="0"/>
    <s v="United States"/>
    <s v="Long Beach"/>
    <x v="1"/>
    <n v="90805"/>
    <x v="1"/>
    <s v="OFF-FA-10003112"/>
    <x v="1"/>
    <x v="13"/>
    <s v="Staples"/>
    <x v="2837"/>
    <n v="1"/>
    <n v="0"/>
    <n v="3.5504999999999995"/>
  </r>
  <r>
    <n v="7376"/>
    <s v="CA-2014-100580"/>
    <x v="3"/>
    <d v="2014-08-14T00:00:00"/>
    <x v="848"/>
    <x v="1"/>
    <s v="MK-17905"/>
    <s v="Michael Kennedy"/>
    <x v="1"/>
    <s v="United States"/>
    <s v="San Diego"/>
    <x v="1"/>
    <n v="92037"/>
    <x v="1"/>
    <s v="OFF-BI-10000069"/>
    <x v="1"/>
    <x v="8"/>
    <s v="GBC Prepunched Paper, 19-Hole, for Binding Systems, 24-lb"/>
    <x v="4941"/>
    <n v="3"/>
    <n v="0.2"/>
    <n v="11.707799999999995"/>
  </r>
  <r>
    <n v="7377"/>
    <s v="US-2014-145597"/>
    <x v="3"/>
    <d v="2014-11-03T00:00:00"/>
    <x v="133"/>
    <x v="2"/>
    <s v="GG-14650"/>
    <s v="Greg Guthrie"/>
    <x v="1"/>
    <s v="United States"/>
    <s v="Bloomington"/>
    <x v="10"/>
    <n v="61701"/>
    <x v="2"/>
    <s v="OFF-AR-10001958"/>
    <x v="1"/>
    <x v="6"/>
    <s v="Stanley Bostitch Contemporary Electric Pencil Sharpeners"/>
    <x v="4942"/>
    <n v="4"/>
    <n v="0.2"/>
    <n v="5.4336000000000002"/>
  </r>
  <r>
    <n v="7378"/>
    <s v="CA-2011-132787"/>
    <x v="2"/>
    <d v="2011-09-19T00:00:00"/>
    <x v="160"/>
    <x v="1"/>
    <s v="MC-18130"/>
    <s v="Mike Caudle"/>
    <x v="1"/>
    <s v="United States"/>
    <s v="Seattle"/>
    <x v="4"/>
    <n v="98115"/>
    <x v="1"/>
    <s v="OFF-ST-10001321"/>
    <x v="1"/>
    <x v="4"/>
    <s v="Decoflex Hanging Personal Folder File, Blue"/>
    <x v="451"/>
    <n v="6"/>
    <n v="0"/>
    <n v="24.980400000000007"/>
  </r>
  <r>
    <n v="7379"/>
    <s v="CA-2012-136224"/>
    <x v="1"/>
    <d v="2012-05-31T00:00:00"/>
    <x v="1247"/>
    <x v="3"/>
    <s v="ML-18265"/>
    <s v="Muhammed Lee"/>
    <x v="0"/>
    <s v="United States"/>
    <s v="Fayetteville"/>
    <x v="3"/>
    <n v="28314"/>
    <x v="0"/>
    <s v="OFF-AR-10003504"/>
    <x v="1"/>
    <x v="6"/>
    <s v="Newell 347"/>
    <x v="1518"/>
    <n v="3"/>
    <n v="0.2"/>
    <n v="1.1555999999999984"/>
  </r>
  <r>
    <n v="7380"/>
    <s v="CA-2013-105732"/>
    <x v="0"/>
    <d v="2013-09-14T00:00:00"/>
    <x v="801"/>
    <x v="1"/>
    <s v="AG-10270"/>
    <s v="Alejandro Grove"/>
    <x v="0"/>
    <s v="United States"/>
    <s v="Omaha"/>
    <x v="8"/>
    <n v="68104"/>
    <x v="2"/>
    <s v="OFF-ST-10000419"/>
    <x v="1"/>
    <x v="4"/>
    <s v="Rogers Jumbo File, Granite"/>
    <x v="1360"/>
    <n v="3"/>
    <n v="0"/>
    <n v="0.4073999999999991"/>
  </r>
  <r>
    <n v="7381"/>
    <s v="CA-2013-105732"/>
    <x v="0"/>
    <d v="2013-09-14T00:00:00"/>
    <x v="801"/>
    <x v="1"/>
    <s v="AG-10270"/>
    <s v="Alejandro Grove"/>
    <x v="0"/>
    <s v="United States"/>
    <s v="Omaha"/>
    <x v="8"/>
    <n v="68104"/>
    <x v="2"/>
    <s v="OFF-LA-10004559"/>
    <x v="1"/>
    <x v="2"/>
    <s v="Avery 49"/>
    <x v="936"/>
    <n v="5"/>
    <n v="0"/>
    <n v="7.056"/>
  </r>
  <r>
    <n v="7382"/>
    <s v="CA-2013-105732"/>
    <x v="0"/>
    <d v="2013-09-14T00:00:00"/>
    <x v="801"/>
    <x v="1"/>
    <s v="AG-10270"/>
    <s v="Alejandro Grove"/>
    <x v="0"/>
    <s v="United States"/>
    <s v="Omaha"/>
    <x v="8"/>
    <n v="68104"/>
    <x v="2"/>
    <s v="TEC-PH-10001644"/>
    <x v="2"/>
    <x v="7"/>
    <s v="BlueLounge Milo Smartphone Stand, White/Metallic"/>
    <x v="179"/>
    <n v="5"/>
    <n v="0"/>
    <n v="41.986000000000004"/>
  </r>
  <r>
    <n v="7383"/>
    <s v="CA-2013-105732"/>
    <x v="0"/>
    <d v="2013-09-14T00:00:00"/>
    <x v="801"/>
    <x v="1"/>
    <s v="AG-10270"/>
    <s v="Alejandro Grove"/>
    <x v="0"/>
    <s v="United States"/>
    <s v="Omaha"/>
    <x v="8"/>
    <n v="68104"/>
    <x v="2"/>
    <s v="OFF-SU-10004782"/>
    <x v="1"/>
    <x v="14"/>
    <s v="Elite 5&quot; Scissors"/>
    <x v="2952"/>
    <n v="2"/>
    <n v="0"/>
    <n v="5.0699999999999985"/>
  </r>
  <r>
    <n v="7384"/>
    <s v="CA-2013-105732"/>
    <x v="0"/>
    <d v="2013-09-14T00:00:00"/>
    <x v="801"/>
    <x v="1"/>
    <s v="AG-10270"/>
    <s v="Alejandro Grove"/>
    <x v="0"/>
    <s v="United States"/>
    <s v="Omaha"/>
    <x v="8"/>
    <n v="68104"/>
    <x v="2"/>
    <s v="OFF-PA-10002250"/>
    <x v="1"/>
    <x v="10"/>
    <s v="Things To Do Today Pad"/>
    <x v="1215"/>
    <n v="3"/>
    <n v="0"/>
    <n v="8.4527999999999999"/>
  </r>
  <r>
    <n v="7385"/>
    <s v="CA-2013-105732"/>
    <x v="0"/>
    <d v="2013-09-14T00:00:00"/>
    <x v="801"/>
    <x v="1"/>
    <s v="AG-10270"/>
    <s v="Alejandro Grove"/>
    <x v="0"/>
    <s v="United States"/>
    <s v="Omaha"/>
    <x v="8"/>
    <n v="68104"/>
    <x v="2"/>
    <s v="OFF-AP-10001394"/>
    <x v="1"/>
    <x v="9"/>
    <s v="Harmony Air Purifier"/>
    <x v="4943"/>
    <n v="2"/>
    <n v="0"/>
    <n v="136.07999999999998"/>
  </r>
  <r>
    <n v="7386"/>
    <s v="CA-2013-105732"/>
    <x v="0"/>
    <d v="2013-09-14T00:00:00"/>
    <x v="801"/>
    <x v="1"/>
    <s v="AG-10270"/>
    <s v="Alejandro Grove"/>
    <x v="0"/>
    <s v="United States"/>
    <s v="Omaha"/>
    <x v="8"/>
    <n v="68104"/>
    <x v="2"/>
    <s v="OFF-PA-10001838"/>
    <x v="1"/>
    <x v="10"/>
    <s v="Adams Telephone Message Book W/Dividers/Space For Phone Numbers, 5 1/4&quot;X8 1/2&quot;, 300/Messages"/>
    <x v="4634"/>
    <n v="3"/>
    <n v="0"/>
    <n v="8.6435999999999993"/>
  </r>
  <r>
    <n v="7387"/>
    <s v="CA-2013-105732"/>
    <x v="0"/>
    <d v="2013-09-14T00:00:00"/>
    <x v="801"/>
    <x v="1"/>
    <s v="AG-10270"/>
    <s v="Alejandro Grove"/>
    <x v="0"/>
    <s v="United States"/>
    <s v="Omaha"/>
    <x v="8"/>
    <n v="68104"/>
    <x v="2"/>
    <s v="OFF-ST-10004340"/>
    <x v="1"/>
    <x v="4"/>
    <s v="Fellowes Mobile File Cart, Black"/>
    <x v="3106"/>
    <n v="6"/>
    <n v="0"/>
    <n v="100.73160000000001"/>
  </r>
  <r>
    <n v="7388"/>
    <s v="CA-2013-105732"/>
    <x v="0"/>
    <d v="2013-09-14T00:00:00"/>
    <x v="801"/>
    <x v="1"/>
    <s v="AG-10270"/>
    <s v="Alejandro Grove"/>
    <x v="0"/>
    <s v="United States"/>
    <s v="Omaha"/>
    <x v="8"/>
    <n v="68104"/>
    <x v="2"/>
    <s v="FUR-FU-10003664"/>
    <x v="0"/>
    <x v="5"/>
    <s v="Electrix Architect's Clamp-On Swing Arm Lamp, Black"/>
    <x v="4944"/>
    <n v="14"/>
    <n v="0"/>
    <n v="387.56759999999986"/>
  </r>
  <r>
    <n v="7389"/>
    <s v="CA-2013-105732"/>
    <x v="0"/>
    <d v="2013-09-14T00:00:00"/>
    <x v="801"/>
    <x v="1"/>
    <s v="AG-10270"/>
    <s v="Alejandro Grove"/>
    <x v="0"/>
    <s v="United States"/>
    <s v="Omaha"/>
    <x v="8"/>
    <n v="68104"/>
    <x v="2"/>
    <s v="TEC-PH-10004897"/>
    <x v="2"/>
    <x v="7"/>
    <s v="Mediabridge Sport Armband iPhone 5s"/>
    <x v="2065"/>
    <n v="3"/>
    <n v="0"/>
    <n v="0.29969999999999963"/>
  </r>
  <r>
    <n v="7390"/>
    <s v="CA-2014-108035"/>
    <x v="3"/>
    <d v="2014-11-30T00:00:00"/>
    <x v="108"/>
    <x v="1"/>
    <s v="TT-21070"/>
    <s v="Ted Trevino"/>
    <x v="0"/>
    <s v="United States"/>
    <s v="Chattanooga"/>
    <x v="18"/>
    <n v="37421"/>
    <x v="0"/>
    <s v="FUR-CH-10000454"/>
    <x v="0"/>
    <x v="1"/>
    <s v="Hon Deluxe Fabric Upholstered Stacking Chairs, Rounded Back"/>
    <x v="4945"/>
    <n v="2"/>
    <n v="0.2"/>
    <n v="48.795999999999978"/>
  </r>
  <r>
    <n v="7391"/>
    <s v="CA-2014-108035"/>
    <x v="3"/>
    <d v="2014-11-30T00:00:00"/>
    <x v="108"/>
    <x v="1"/>
    <s v="TT-21070"/>
    <s v="Ted Trevino"/>
    <x v="0"/>
    <s v="United States"/>
    <s v="Chattanooga"/>
    <x v="18"/>
    <n v="37421"/>
    <x v="0"/>
    <s v="FUR-FU-10004017"/>
    <x v="0"/>
    <x v="5"/>
    <s v="Executive Impressions 13&quot; Chairman Wall Clock"/>
    <x v="4946"/>
    <n v="5"/>
    <n v="0.2"/>
    <n v="19.034999999999989"/>
  </r>
  <r>
    <n v="7392"/>
    <s v="CA-2014-160031"/>
    <x v="3"/>
    <d v="2014-12-05T00:00:00"/>
    <x v="94"/>
    <x v="0"/>
    <s v="LT-16765"/>
    <s v="Larry Tron"/>
    <x v="0"/>
    <s v="United States"/>
    <s v="Fairfield"/>
    <x v="24"/>
    <n v="45014"/>
    <x v="3"/>
    <s v="OFF-PA-10000241"/>
    <x v="1"/>
    <x v="10"/>
    <s v="IBM Multi-Purpose Copy Paper, 8 1/2 x 11&quot;, Case"/>
    <x v="1355"/>
    <n v="3"/>
    <n v="0.2"/>
    <n v="23.234999999999992"/>
  </r>
  <r>
    <n v="7393"/>
    <s v="CA-2014-147844"/>
    <x v="3"/>
    <d v="2014-05-03T00:00:00"/>
    <x v="593"/>
    <x v="1"/>
    <s v="DD-13570"/>
    <s v="Dorothy Dickinson"/>
    <x v="0"/>
    <s v="United States"/>
    <s v="Los Angeles"/>
    <x v="1"/>
    <n v="90049"/>
    <x v="1"/>
    <s v="OFF-PA-10003016"/>
    <x v="1"/>
    <x v="10"/>
    <s v="Adams &quot;While You Were Out&quot; Message Pads"/>
    <x v="2236"/>
    <n v="5"/>
    <n v="0"/>
    <n v="7.0649999999999995"/>
  </r>
  <r>
    <n v="7394"/>
    <s v="CA-2014-147844"/>
    <x v="3"/>
    <d v="2014-05-03T00:00:00"/>
    <x v="593"/>
    <x v="1"/>
    <s v="DD-13570"/>
    <s v="Dorothy Dickinson"/>
    <x v="0"/>
    <s v="United States"/>
    <s v="Los Angeles"/>
    <x v="1"/>
    <n v="90049"/>
    <x v="1"/>
    <s v="OFF-AR-10001615"/>
    <x v="1"/>
    <x v="6"/>
    <s v="Newell 34"/>
    <x v="426"/>
    <n v="3"/>
    <n v="0"/>
    <n v="15.475200000000001"/>
  </r>
  <r>
    <n v="7395"/>
    <s v="CA-2014-147844"/>
    <x v="3"/>
    <d v="2014-05-03T00:00:00"/>
    <x v="593"/>
    <x v="1"/>
    <s v="DD-13570"/>
    <s v="Dorothy Dickinson"/>
    <x v="0"/>
    <s v="United States"/>
    <s v="Los Angeles"/>
    <x v="1"/>
    <n v="90049"/>
    <x v="1"/>
    <s v="OFF-PA-10002713"/>
    <x v="1"/>
    <x v="10"/>
    <s v="Adams Phone Message Book, 200 Message Capacity, 8 1/16” x 11”"/>
    <x v="343"/>
    <n v="5"/>
    <n v="0"/>
    <n v="15.823999999999998"/>
  </r>
  <r>
    <n v="7396"/>
    <s v="CA-2013-110975"/>
    <x v="0"/>
    <d v="2013-12-26T00:00:00"/>
    <x v="525"/>
    <x v="1"/>
    <s v="DB-12970"/>
    <s v="Darren Budd"/>
    <x v="1"/>
    <s v="United States"/>
    <s v="New York City"/>
    <x v="15"/>
    <n v="10024"/>
    <x v="3"/>
    <s v="FUR-TA-10002958"/>
    <x v="0"/>
    <x v="3"/>
    <s v="Bevis Oval Conference Table, Walnut"/>
    <x v="4203"/>
    <n v="2"/>
    <n v="0.4"/>
    <n v="-120.05080000000007"/>
  </r>
  <r>
    <n v="7397"/>
    <s v="CA-2013-110975"/>
    <x v="0"/>
    <d v="2013-12-26T00:00:00"/>
    <x v="525"/>
    <x v="1"/>
    <s v="DB-12970"/>
    <s v="Darren Budd"/>
    <x v="1"/>
    <s v="United States"/>
    <s v="New York City"/>
    <x v="15"/>
    <n v="10024"/>
    <x v="3"/>
    <s v="FUR-CH-10003746"/>
    <x v="0"/>
    <x v="1"/>
    <s v="Hon 4070 Series Pagoda Round Back Stacking Chairs"/>
    <x v="4947"/>
    <n v="3"/>
    <n v="0.1"/>
    <n v="173.32919999999999"/>
  </r>
  <r>
    <n v="7398"/>
    <s v="CA-2011-141649"/>
    <x v="2"/>
    <d v="2011-09-30T00:00:00"/>
    <x v="839"/>
    <x v="3"/>
    <s v="DM-12955"/>
    <s v="Dario Medina"/>
    <x v="1"/>
    <s v="United States"/>
    <s v="Fairfield"/>
    <x v="24"/>
    <n v="45014"/>
    <x v="3"/>
    <s v="OFF-AP-10003217"/>
    <x v="1"/>
    <x v="9"/>
    <s v="Eureka Sanitaire  Commercial Upright"/>
    <x v="4948"/>
    <n v="6"/>
    <n v="0.2"/>
    <n v="59.655599999999993"/>
  </r>
  <r>
    <n v="7399"/>
    <s v="CA-2011-124807"/>
    <x v="2"/>
    <d v="2011-07-12T00:00:00"/>
    <x v="406"/>
    <x v="0"/>
    <s v="ME-17725"/>
    <s v="Max Engle"/>
    <x v="0"/>
    <s v="United States"/>
    <s v="Chicago"/>
    <x v="10"/>
    <n v="60610"/>
    <x v="2"/>
    <s v="OFF-PA-10001526"/>
    <x v="1"/>
    <x v="10"/>
    <s v="Xerox 1949"/>
    <x v="4949"/>
    <n v="9"/>
    <n v="0.2"/>
    <n v="12.997800000000003"/>
  </r>
  <r>
    <n v="7400"/>
    <s v="CA-2011-124807"/>
    <x v="2"/>
    <d v="2011-07-12T00:00:00"/>
    <x v="406"/>
    <x v="0"/>
    <s v="ME-17725"/>
    <s v="Max Engle"/>
    <x v="0"/>
    <s v="United States"/>
    <s v="Chicago"/>
    <x v="10"/>
    <n v="60610"/>
    <x v="2"/>
    <s v="TEC-AC-10002857"/>
    <x v="2"/>
    <x v="11"/>
    <s v="Verbatim 25 GB 6x Blu-ray Single Layer Recordable Disc, 1/Pack"/>
    <x v="4950"/>
    <n v="4"/>
    <n v="0.2"/>
    <n v="3.2779999999999987"/>
  </r>
  <r>
    <n v="7401"/>
    <s v="CA-2013-110009"/>
    <x v="0"/>
    <d v="2013-09-09T00:00:00"/>
    <x v="250"/>
    <x v="1"/>
    <s v="TR-21325"/>
    <s v="Toby Ritter"/>
    <x v="0"/>
    <s v="United States"/>
    <s v="Seattle"/>
    <x v="4"/>
    <n v="98103"/>
    <x v="1"/>
    <s v="FUR-FU-10003039"/>
    <x v="0"/>
    <x v="5"/>
    <s v="Howard Miller 11-1/2&quot; Diameter Grantwood Wall Clock"/>
    <x v="3579"/>
    <n v="1"/>
    <n v="0"/>
    <n v="14.664200000000001"/>
  </r>
  <r>
    <n v="7402"/>
    <s v="CA-2013-110009"/>
    <x v="0"/>
    <d v="2013-09-09T00:00:00"/>
    <x v="250"/>
    <x v="1"/>
    <s v="TR-21325"/>
    <s v="Toby Ritter"/>
    <x v="0"/>
    <s v="United States"/>
    <s v="Seattle"/>
    <x v="4"/>
    <n v="98103"/>
    <x v="1"/>
    <s v="OFF-PA-10002615"/>
    <x v="1"/>
    <x v="10"/>
    <s v="Ampad Gold Fibre Wirebound Steno Books, 6&quot; x 9&quot;, Gregg Ruled"/>
    <x v="4951"/>
    <n v="7"/>
    <n v="0"/>
    <n v="14.200199999999999"/>
  </r>
  <r>
    <n v="7403"/>
    <s v="CA-2014-168172"/>
    <x v="3"/>
    <d v="2014-08-07T00:00:00"/>
    <x v="672"/>
    <x v="1"/>
    <s v="SH-20395"/>
    <s v="Shahid Hopkins"/>
    <x v="0"/>
    <s v="United States"/>
    <s v="New York City"/>
    <x v="15"/>
    <n v="10011"/>
    <x v="3"/>
    <s v="OFF-SU-10002573"/>
    <x v="1"/>
    <x v="14"/>
    <s v="Acme 10&quot; Easy Grip Assistive Scissors"/>
    <x v="378"/>
    <n v="4"/>
    <n v="0"/>
    <n v="21.035999999999994"/>
  </r>
  <r>
    <n v="7404"/>
    <s v="CA-2012-100146"/>
    <x v="1"/>
    <d v="2012-05-14T00:00:00"/>
    <x v="1254"/>
    <x v="1"/>
    <s v="CB-12535"/>
    <s v="Claudia Bergmann"/>
    <x v="1"/>
    <s v="United States"/>
    <s v="Camarillo"/>
    <x v="1"/>
    <n v="93010"/>
    <x v="1"/>
    <s v="FUR-BO-10004015"/>
    <x v="0"/>
    <x v="0"/>
    <s v="Bush Andora Bookcase, Maple/Graphite Gray Finish"/>
    <x v="4952"/>
    <n v="5"/>
    <n v="0.15"/>
    <n v="41.996499999999941"/>
  </r>
  <r>
    <n v="7405"/>
    <s v="CA-2012-100146"/>
    <x v="1"/>
    <d v="2012-05-14T00:00:00"/>
    <x v="1254"/>
    <x v="1"/>
    <s v="CB-12535"/>
    <s v="Claudia Bergmann"/>
    <x v="1"/>
    <s v="United States"/>
    <s v="Camarillo"/>
    <x v="1"/>
    <n v="93010"/>
    <x v="1"/>
    <s v="FUR-FU-10001979"/>
    <x v="0"/>
    <x v="5"/>
    <s v="Dana Halogen Swing-Arm Architect Lamp"/>
    <x v="4953"/>
    <n v="3"/>
    <n v="0"/>
    <n v="34.414800000000007"/>
  </r>
  <r>
    <n v="7406"/>
    <s v="CA-2012-100146"/>
    <x v="1"/>
    <d v="2012-05-14T00:00:00"/>
    <x v="1254"/>
    <x v="1"/>
    <s v="CB-12535"/>
    <s v="Claudia Bergmann"/>
    <x v="1"/>
    <s v="United States"/>
    <s v="Camarillo"/>
    <x v="1"/>
    <n v="93010"/>
    <x v="1"/>
    <s v="FUR-CH-10003833"/>
    <x v="0"/>
    <x v="1"/>
    <s v="Novimex Fabric Task Chair"/>
    <x v="1923"/>
    <n v="2"/>
    <n v="0.2"/>
    <n v="-6.0980000000000025"/>
  </r>
  <r>
    <n v="7407"/>
    <s v="CA-2012-100146"/>
    <x v="1"/>
    <d v="2012-05-14T00:00:00"/>
    <x v="1254"/>
    <x v="1"/>
    <s v="CB-12535"/>
    <s v="Claudia Bergmann"/>
    <x v="1"/>
    <s v="United States"/>
    <s v="Camarillo"/>
    <x v="1"/>
    <n v="93010"/>
    <x v="1"/>
    <s v="FUR-CH-10004495"/>
    <x v="0"/>
    <x v="1"/>
    <s v="Global Leather and Oak Executive Chair, Black"/>
    <x v="946"/>
    <n v="3"/>
    <n v="0.2"/>
    <n v="81.264599999999916"/>
  </r>
  <r>
    <n v="7408"/>
    <s v="CA-2014-152079"/>
    <x v="3"/>
    <d v="2014-01-21T00:00:00"/>
    <x v="1255"/>
    <x v="2"/>
    <s v="ML-17410"/>
    <s v="Maris LaWare"/>
    <x v="0"/>
    <s v="United States"/>
    <s v="Chicago"/>
    <x v="10"/>
    <n v="60653"/>
    <x v="2"/>
    <s v="OFF-LA-10001613"/>
    <x v="1"/>
    <x v="2"/>
    <s v="Avery File Folder Labels"/>
    <x v="132"/>
    <n v="5"/>
    <n v="0.2"/>
    <n v="4.1760000000000002"/>
  </r>
  <r>
    <n v="7409"/>
    <s v="CA-2013-129728"/>
    <x v="0"/>
    <d v="2013-05-31T00:00:00"/>
    <x v="29"/>
    <x v="1"/>
    <s v="JG-15310"/>
    <s v="Jason Gross"/>
    <x v="1"/>
    <s v="United States"/>
    <s v="Los Angeles"/>
    <x v="1"/>
    <n v="90032"/>
    <x v="1"/>
    <s v="FUR-FU-10003247"/>
    <x v="0"/>
    <x v="5"/>
    <s v="36X48 HARDFLOOR CHAIRMAT"/>
    <x v="4954"/>
    <n v="8"/>
    <n v="0"/>
    <n v="11.748799999999989"/>
  </r>
  <r>
    <n v="7410"/>
    <s v="CA-2011-121769"/>
    <x v="2"/>
    <d v="2011-04-08T00:00:00"/>
    <x v="1021"/>
    <x v="1"/>
    <s v="JS-15880"/>
    <s v="John Stevenson"/>
    <x v="0"/>
    <s v="United States"/>
    <s v="Toledo"/>
    <x v="24"/>
    <n v="43615"/>
    <x v="3"/>
    <s v="FUR-TA-10004442"/>
    <x v="0"/>
    <x v="3"/>
    <s v="Riverside Furniture Stanwyck Manor Table Series"/>
    <x v="4955"/>
    <n v="1"/>
    <n v="0.4"/>
    <n v="-94.660500000000013"/>
  </r>
  <r>
    <n v="7411"/>
    <s v="CA-2011-103058"/>
    <x v="2"/>
    <d v="2011-07-23T00:00:00"/>
    <x v="885"/>
    <x v="2"/>
    <s v="AG-10270"/>
    <s v="Alejandro Grove"/>
    <x v="0"/>
    <s v="United States"/>
    <s v="New York City"/>
    <x v="15"/>
    <n v="10011"/>
    <x v="3"/>
    <s v="TEC-AC-10001314"/>
    <x v="2"/>
    <x v="11"/>
    <s v="Case Logic 2.4GHz Wireless Keyboard"/>
    <x v="2622"/>
    <n v="2"/>
    <n v="0"/>
    <n v="7.9983999999999895"/>
  </r>
  <r>
    <n v="7412"/>
    <s v="CA-2014-121125"/>
    <x v="3"/>
    <d v="2014-05-31T00:00:00"/>
    <x v="1081"/>
    <x v="1"/>
    <s v="MG-17890"/>
    <s v="Michael Granlund"/>
    <x v="2"/>
    <s v="United States"/>
    <s v="Tigard"/>
    <x v="21"/>
    <n v="97224"/>
    <x v="1"/>
    <s v="TEC-PH-10001619"/>
    <x v="2"/>
    <x v="7"/>
    <s v="LG G3"/>
    <x v="2403"/>
    <n v="1"/>
    <n v="0.2"/>
    <n v="17.639099999999985"/>
  </r>
  <r>
    <n v="7413"/>
    <s v="CA-2014-121125"/>
    <x v="3"/>
    <d v="2014-05-31T00:00:00"/>
    <x v="1081"/>
    <x v="1"/>
    <s v="MG-17890"/>
    <s v="Michael Granlund"/>
    <x v="2"/>
    <s v="United States"/>
    <s v="Tigard"/>
    <x v="21"/>
    <n v="97224"/>
    <x v="1"/>
    <s v="TEC-AC-10002323"/>
    <x v="2"/>
    <x v="11"/>
    <s v="SanDisk Ultra 32 GB MicroSDHC Class 10 Memory Card"/>
    <x v="1442"/>
    <n v="2"/>
    <n v="0.2"/>
    <n v="-3.0939999999999994"/>
  </r>
  <r>
    <n v="7414"/>
    <s v="CA-2014-121125"/>
    <x v="3"/>
    <d v="2014-05-31T00:00:00"/>
    <x v="1081"/>
    <x v="1"/>
    <s v="MG-17890"/>
    <s v="Michael Granlund"/>
    <x v="2"/>
    <s v="United States"/>
    <s v="Tigard"/>
    <x v="21"/>
    <n v="97224"/>
    <x v="1"/>
    <s v="FUR-FU-10000820"/>
    <x v="0"/>
    <x v="5"/>
    <s v="Tensor Brushed Steel Torchiere Floor Lamp"/>
    <x v="4956"/>
    <n v="1"/>
    <n v="0.2"/>
    <n v="-0.33980000000000032"/>
  </r>
  <r>
    <n v="7415"/>
    <s v="US-2013-114013"/>
    <x v="0"/>
    <d v="2013-03-14T00:00:00"/>
    <x v="535"/>
    <x v="0"/>
    <s v="SC-20770"/>
    <s v="Stewart Carmichael"/>
    <x v="1"/>
    <s v="United States"/>
    <s v="Philadelphia"/>
    <x v="9"/>
    <n v="19134"/>
    <x v="3"/>
    <s v="FUR-CH-10004287"/>
    <x v="0"/>
    <x v="1"/>
    <s v="SAFCO Arco Folding Chair"/>
    <x v="4957"/>
    <n v="2"/>
    <n v="0.3"/>
    <n v="-5.5240000000000293"/>
  </r>
  <r>
    <n v="7416"/>
    <s v="US-2013-114013"/>
    <x v="0"/>
    <d v="2013-03-14T00:00:00"/>
    <x v="535"/>
    <x v="0"/>
    <s v="SC-20770"/>
    <s v="Stewart Carmichael"/>
    <x v="1"/>
    <s v="United States"/>
    <s v="Philadelphia"/>
    <x v="9"/>
    <n v="19134"/>
    <x v="3"/>
    <s v="TEC-AC-10000474"/>
    <x v="2"/>
    <x v="11"/>
    <s v="Kensington Expert Mouse Optical USB Trackball for PC or Mac"/>
    <x v="4958"/>
    <n v="5"/>
    <n v="0.2"/>
    <n v="47.494999999999919"/>
  </r>
  <r>
    <n v="7417"/>
    <s v="US-2013-114013"/>
    <x v="0"/>
    <d v="2013-03-14T00:00:00"/>
    <x v="535"/>
    <x v="0"/>
    <s v="SC-20770"/>
    <s v="Stewart Carmichael"/>
    <x v="1"/>
    <s v="United States"/>
    <s v="Philadelphia"/>
    <x v="9"/>
    <n v="19134"/>
    <x v="3"/>
    <s v="TEC-PH-10001494"/>
    <x v="2"/>
    <x v="7"/>
    <s v="Polycom CX600 IP Phone VoIP phone"/>
    <x v="4959"/>
    <n v="3"/>
    <n v="0.4"/>
    <n v="-116.98049999999998"/>
  </r>
  <r>
    <n v="7418"/>
    <s v="US-2013-114013"/>
    <x v="0"/>
    <d v="2013-03-14T00:00:00"/>
    <x v="535"/>
    <x v="0"/>
    <s v="SC-20770"/>
    <s v="Stewart Carmichael"/>
    <x v="1"/>
    <s v="United States"/>
    <s v="Philadelphia"/>
    <x v="9"/>
    <n v="19134"/>
    <x v="3"/>
    <s v="OFF-PA-10004996"/>
    <x v="1"/>
    <x v="10"/>
    <s v="Speediset Carbonless Redi-Letter 7&quot; x 8 1/2&quot;"/>
    <x v="4960"/>
    <n v="5"/>
    <n v="0.2"/>
    <n v="13.918499999999998"/>
  </r>
  <r>
    <n v="7419"/>
    <s v="US-2013-114013"/>
    <x v="0"/>
    <d v="2013-03-14T00:00:00"/>
    <x v="535"/>
    <x v="0"/>
    <s v="SC-20770"/>
    <s v="Stewart Carmichael"/>
    <x v="1"/>
    <s v="United States"/>
    <s v="Philadelphia"/>
    <x v="9"/>
    <n v="19134"/>
    <x v="3"/>
    <s v="OFF-BI-10004318"/>
    <x v="1"/>
    <x v="8"/>
    <s v="Ibico EB-19 Dual Function Manual Binding System"/>
    <x v="4961"/>
    <n v="1"/>
    <n v="0.7"/>
    <n v="-41.517600000000002"/>
  </r>
  <r>
    <n v="7420"/>
    <s v="US-2013-114013"/>
    <x v="0"/>
    <d v="2013-03-14T00:00:00"/>
    <x v="535"/>
    <x v="0"/>
    <s v="SC-20770"/>
    <s v="Stewart Carmichael"/>
    <x v="1"/>
    <s v="United States"/>
    <s v="Philadelphia"/>
    <x v="9"/>
    <n v="19134"/>
    <x v="3"/>
    <s v="OFF-ST-10002574"/>
    <x v="1"/>
    <x v="4"/>
    <s v="SAFCO Commercial Wire Shelving, Black"/>
    <x v="1197"/>
    <n v="5"/>
    <n v="0.2"/>
    <n v="-138.13999999999999"/>
  </r>
  <r>
    <n v="7421"/>
    <s v="US-2013-114013"/>
    <x v="0"/>
    <d v="2013-03-14T00:00:00"/>
    <x v="535"/>
    <x v="0"/>
    <s v="SC-20770"/>
    <s v="Stewart Carmichael"/>
    <x v="1"/>
    <s v="United States"/>
    <s v="Philadelphia"/>
    <x v="9"/>
    <n v="19134"/>
    <x v="3"/>
    <s v="OFF-BI-10002353"/>
    <x v="1"/>
    <x v="8"/>
    <s v="GBC VeloBind Cover Sets"/>
    <x v="4962"/>
    <n v="5"/>
    <n v="0.7"/>
    <n v="-15.439999999999998"/>
  </r>
  <r>
    <n v="7422"/>
    <s v="US-2013-114013"/>
    <x v="0"/>
    <d v="2013-03-14T00:00:00"/>
    <x v="535"/>
    <x v="0"/>
    <s v="SC-20770"/>
    <s v="Stewart Carmichael"/>
    <x v="1"/>
    <s v="United States"/>
    <s v="Philadelphia"/>
    <x v="9"/>
    <n v="19134"/>
    <x v="3"/>
    <s v="OFF-ST-10003641"/>
    <x v="1"/>
    <x v="4"/>
    <s v="Space Solutions Industrial Galvanized Steel Shelving."/>
    <x v="4963"/>
    <n v="2"/>
    <n v="0.2"/>
    <n v="-28.367999999999984"/>
  </r>
  <r>
    <n v="7423"/>
    <s v="US-2013-114013"/>
    <x v="0"/>
    <d v="2013-03-14T00:00:00"/>
    <x v="535"/>
    <x v="0"/>
    <s v="SC-20770"/>
    <s v="Stewart Carmichael"/>
    <x v="1"/>
    <s v="United States"/>
    <s v="Philadelphia"/>
    <x v="9"/>
    <n v="19134"/>
    <x v="3"/>
    <s v="TEC-MA-10001148"/>
    <x v="2"/>
    <x v="15"/>
    <s v="Okidata MB491 Multifunction Printer"/>
    <x v="4964"/>
    <n v="3"/>
    <n v="0.7"/>
    <n v="-643.70999999999981"/>
  </r>
  <r>
    <n v="7424"/>
    <s v="CA-2014-135069"/>
    <x v="3"/>
    <d v="2014-04-11T00:00:00"/>
    <x v="1001"/>
    <x v="1"/>
    <s v="BS-11755"/>
    <s v="Bruce Stewart"/>
    <x v="0"/>
    <s v="United States"/>
    <s v="Philadelphia"/>
    <x v="9"/>
    <n v="19143"/>
    <x v="3"/>
    <s v="OFF-AP-10000026"/>
    <x v="1"/>
    <x v="9"/>
    <s v="Tripp Lite Isotel 6 Outlet Surge Protector with Fax/Modem Protection"/>
    <x v="4965"/>
    <n v="4"/>
    <n v="0.2"/>
    <n v="21.949199999999969"/>
  </r>
  <r>
    <n v="7425"/>
    <s v="CA-2014-135069"/>
    <x v="3"/>
    <d v="2014-04-11T00:00:00"/>
    <x v="1001"/>
    <x v="1"/>
    <s v="BS-11755"/>
    <s v="Bruce Stewart"/>
    <x v="0"/>
    <s v="United States"/>
    <s v="Philadelphia"/>
    <x v="9"/>
    <n v="19143"/>
    <x v="3"/>
    <s v="FUR-FU-10003878"/>
    <x v="0"/>
    <x v="5"/>
    <s v="Linden 10&quot; Round Wall Clock, Black"/>
    <x v="4966"/>
    <n v="3"/>
    <n v="0.2"/>
    <n v="6.4176000000000002"/>
  </r>
  <r>
    <n v="7426"/>
    <s v="CA-2013-101693"/>
    <x v="0"/>
    <d v="2013-06-26T00:00:00"/>
    <x v="1233"/>
    <x v="0"/>
    <s v="LC-17140"/>
    <s v="Logan Currie"/>
    <x v="0"/>
    <s v="United States"/>
    <s v="Houston"/>
    <x v="5"/>
    <n v="77070"/>
    <x v="2"/>
    <s v="FUR-CH-10001146"/>
    <x v="0"/>
    <x v="1"/>
    <s v="Global Value Mid-Back Manager's Chair, Gray"/>
    <x v="4967"/>
    <n v="2"/>
    <n v="0.3"/>
    <n v="-6.0890000000000057"/>
  </r>
  <r>
    <n v="7427"/>
    <s v="CA-2013-101693"/>
    <x v="0"/>
    <d v="2013-06-26T00:00:00"/>
    <x v="1233"/>
    <x v="0"/>
    <s v="LC-17140"/>
    <s v="Logan Currie"/>
    <x v="0"/>
    <s v="United States"/>
    <s v="Houston"/>
    <x v="5"/>
    <n v="77070"/>
    <x v="2"/>
    <s v="FUR-FU-10003919"/>
    <x v="0"/>
    <x v="5"/>
    <s v="Eldon Executive Woodline II Cherry Finish Desk Accessories"/>
    <x v="4968"/>
    <n v="2"/>
    <n v="0.6"/>
    <n v="-26.169599999999996"/>
  </r>
  <r>
    <n v="7428"/>
    <s v="US-2011-164763"/>
    <x v="2"/>
    <d v="2011-03-17T00:00:00"/>
    <x v="757"/>
    <x v="1"/>
    <s v="MH-17440"/>
    <s v="Mark Haberlin"/>
    <x v="1"/>
    <s v="United States"/>
    <s v="Jackson"/>
    <x v="35"/>
    <n v="39212"/>
    <x v="0"/>
    <s v="OFF-BI-10000605"/>
    <x v="1"/>
    <x v="8"/>
    <s v="Acco Pressboard Covers with Storage Hooks, 9 1/2&quot; x 11&quot;, Executive Red"/>
    <x v="4969"/>
    <n v="3"/>
    <n v="0"/>
    <n v="5.3720999999999997"/>
  </r>
  <r>
    <n v="7429"/>
    <s v="US-2011-164763"/>
    <x v="2"/>
    <d v="2011-03-17T00:00:00"/>
    <x v="757"/>
    <x v="1"/>
    <s v="MH-17440"/>
    <s v="Mark Haberlin"/>
    <x v="1"/>
    <s v="United States"/>
    <s v="Jackson"/>
    <x v="35"/>
    <n v="39212"/>
    <x v="0"/>
    <s v="OFF-BI-10000309"/>
    <x v="1"/>
    <x v="8"/>
    <s v="GBC Twin Loop Wire Binding Elements, 9/16&quot; Spine, Black"/>
    <x v="2690"/>
    <n v="2"/>
    <n v="0"/>
    <n v="14.9156"/>
  </r>
  <r>
    <n v="7430"/>
    <s v="US-2011-164763"/>
    <x v="2"/>
    <d v="2011-03-17T00:00:00"/>
    <x v="757"/>
    <x v="1"/>
    <s v="MH-17440"/>
    <s v="Mark Haberlin"/>
    <x v="1"/>
    <s v="United States"/>
    <s v="Jackson"/>
    <x v="35"/>
    <n v="39212"/>
    <x v="0"/>
    <s v="OFF-PA-10003349"/>
    <x v="1"/>
    <x v="10"/>
    <s v="Xerox 1957"/>
    <x v="91"/>
    <n v="2"/>
    <n v="0"/>
    <n v="6.3504000000000005"/>
  </r>
  <r>
    <n v="7431"/>
    <s v="US-2011-164763"/>
    <x v="2"/>
    <d v="2011-03-17T00:00:00"/>
    <x v="757"/>
    <x v="1"/>
    <s v="MH-17440"/>
    <s v="Mark Haberlin"/>
    <x v="1"/>
    <s v="United States"/>
    <s v="Jackson"/>
    <x v="35"/>
    <n v="39212"/>
    <x v="0"/>
    <s v="OFF-PA-10003063"/>
    <x v="1"/>
    <x v="10"/>
    <s v="EcoTones Memo Sheets"/>
    <x v="4698"/>
    <n v="4"/>
    <n v="0"/>
    <n v="7.68"/>
  </r>
  <r>
    <n v="7432"/>
    <s v="US-2011-164763"/>
    <x v="2"/>
    <d v="2011-03-17T00:00:00"/>
    <x v="757"/>
    <x v="1"/>
    <s v="MH-17440"/>
    <s v="Mark Haberlin"/>
    <x v="1"/>
    <s v="United States"/>
    <s v="Jackson"/>
    <x v="35"/>
    <n v="39212"/>
    <x v="0"/>
    <s v="OFF-AP-10003971"/>
    <x v="1"/>
    <x v="9"/>
    <s v="Belkin 6 Outlet Metallic Surge Strip"/>
    <x v="4779"/>
    <n v="3"/>
    <n v="0"/>
    <n v="8.4942000000000011"/>
  </r>
  <r>
    <n v="7433"/>
    <s v="CA-2011-161249"/>
    <x v="2"/>
    <d v="2011-08-09T00:00:00"/>
    <x v="923"/>
    <x v="1"/>
    <s v="RD-19720"/>
    <s v="Roger Demir"/>
    <x v="0"/>
    <s v="United States"/>
    <s v="Phoenix"/>
    <x v="16"/>
    <n v="85023"/>
    <x v="1"/>
    <s v="OFF-FA-10004838"/>
    <x v="1"/>
    <x v="13"/>
    <s v="Super Bands, 12/Pack"/>
    <x v="3870"/>
    <n v="3"/>
    <n v="0.2"/>
    <n v="-0.94859999999999989"/>
  </r>
  <r>
    <n v="7434"/>
    <s v="CA-2011-161249"/>
    <x v="2"/>
    <d v="2011-08-09T00:00:00"/>
    <x v="923"/>
    <x v="1"/>
    <s v="RD-19720"/>
    <s v="Roger Demir"/>
    <x v="0"/>
    <s v="United States"/>
    <s v="Phoenix"/>
    <x v="16"/>
    <n v="85023"/>
    <x v="1"/>
    <s v="OFF-BI-10001097"/>
    <x v="1"/>
    <x v="8"/>
    <s v="Avery Hole Reinforcements"/>
    <x v="4970"/>
    <n v="5"/>
    <n v="0.7"/>
    <n v="-6.5414999999999992"/>
  </r>
  <r>
    <n v="7435"/>
    <s v="CA-2012-148180"/>
    <x v="1"/>
    <d v="2012-07-26T00:00:00"/>
    <x v="116"/>
    <x v="1"/>
    <s v="BP-11095"/>
    <s v="Bart Pistole"/>
    <x v="1"/>
    <s v="United States"/>
    <s v="Oxnard"/>
    <x v="1"/>
    <n v="93030"/>
    <x v="1"/>
    <s v="OFF-BI-10000605"/>
    <x v="1"/>
    <x v="8"/>
    <s v="Acco Pressboard Covers with Storage Hooks, 9 1/2&quot; x 11&quot;, Executive Red"/>
    <x v="1083"/>
    <n v="3"/>
    <n v="0.2"/>
    <n v="3.0860999999999996"/>
  </r>
  <r>
    <n v="7436"/>
    <s v="CA-2012-148180"/>
    <x v="1"/>
    <d v="2012-07-26T00:00:00"/>
    <x v="116"/>
    <x v="1"/>
    <s v="BP-11095"/>
    <s v="Bart Pistole"/>
    <x v="1"/>
    <s v="United States"/>
    <s v="Oxnard"/>
    <x v="1"/>
    <n v="93030"/>
    <x v="1"/>
    <s v="OFF-BI-10003314"/>
    <x v="1"/>
    <x v="8"/>
    <s v="Tuff Stuff Recycled Round Ring Binders"/>
    <x v="4971"/>
    <n v="6"/>
    <n v="0.2"/>
    <n v="8.3867999999999991"/>
  </r>
  <r>
    <n v="7437"/>
    <s v="CA-2012-148180"/>
    <x v="1"/>
    <d v="2012-07-26T00:00:00"/>
    <x v="116"/>
    <x v="1"/>
    <s v="BP-11095"/>
    <s v="Bart Pistole"/>
    <x v="1"/>
    <s v="United States"/>
    <s v="Oxnard"/>
    <x v="1"/>
    <n v="93030"/>
    <x v="1"/>
    <s v="OFF-AR-10002067"/>
    <x v="1"/>
    <x v="6"/>
    <s v="Newell 334"/>
    <x v="1618"/>
    <n v="5"/>
    <n v="0"/>
    <n v="25.792000000000002"/>
  </r>
  <r>
    <n v="7438"/>
    <s v="CA-2011-165568"/>
    <x v="2"/>
    <d v="2011-02-16T00:00:00"/>
    <x v="1137"/>
    <x v="1"/>
    <s v="BF-11020"/>
    <s v="Barry Französisch"/>
    <x v="1"/>
    <s v="United States"/>
    <s v="Seattle"/>
    <x v="4"/>
    <n v="98105"/>
    <x v="1"/>
    <s v="OFF-BI-10001031"/>
    <x v="1"/>
    <x v="8"/>
    <s v="Pressboard Data Binders by Wilson Jones"/>
    <x v="794"/>
    <n v="5"/>
    <n v="0.2"/>
    <n v="7.2089999999999996"/>
  </r>
  <r>
    <n v="7439"/>
    <s v="CA-2012-145457"/>
    <x v="1"/>
    <d v="2012-03-24T00:00:00"/>
    <x v="581"/>
    <x v="0"/>
    <s v="CP-12085"/>
    <s v="Cathy Prescott"/>
    <x v="1"/>
    <s v="United States"/>
    <s v="Covington"/>
    <x v="4"/>
    <n v="98042"/>
    <x v="1"/>
    <s v="FUR-FU-10003832"/>
    <x v="0"/>
    <x v="5"/>
    <s v="Eldon Expressions Punched Metal &amp; Wood Desk Accessories, Black &amp; Cherry"/>
    <x v="4972"/>
    <n v="5"/>
    <n v="0"/>
    <n v="13.132000000000001"/>
  </r>
  <r>
    <n v="7440"/>
    <s v="US-2014-163657"/>
    <x v="3"/>
    <d v="2014-09-03T00:00:00"/>
    <x v="371"/>
    <x v="1"/>
    <s v="JL-15235"/>
    <s v="Janet Lee"/>
    <x v="0"/>
    <s v="United States"/>
    <s v="Los Angeles"/>
    <x v="1"/>
    <n v="90049"/>
    <x v="1"/>
    <s v="OFF-BI-10000138"/>
    <x v="1"/>
    <x v="8"/>
    <s v="Acco Translucent Poly Ring Binders"/>
    <x v="694"/>
    <n v="5"/>
    <n v="0.2"/>
    <n v="6.5519999999999996"/>
  </r>
  <r>
    <n v="7441"/>
    <s v="US-2014-163657"/>
    <x v="3"/>
    <d v="2014-09-03T00:00:00"/>
    <x v="371"/>
    <x v="1"/>
    <s v="JL-15235"/>
    <s v="Janet Lee"/>
    <x v="0"/>
    <s v="United States"/>
    <s v="Los Angeles"/>
    <x v="1"/>
    <n v="90049"/>
    <x v="1"/>
    <s v="FUR-TA-10004607"/>
    <x v="0"/>
    <x v="3"/>
    <s v="Hon 2111 Invitation Series Straight Table"/>
    <x v="4973"/>
    <n v="2"/>
    <n v="0.2"/>
    <n v="-2.9566000000000088"/>
  </r>
  <r>
    <n v="7442"/>
    <s v="CA-2012-120446"/>
    <x v="1"/>
    <d v="2012-11-16T00:00:00"/>
    <x v="837"/>
    <x v="2"/>
    <s v="JG-15805"/>
    <s v="John Grady"/>
    <x v="1"/>
    <s v="United States"/>
    <s v="San Diego"/>
    <x v="1"/>
    <n v="92105"/>
    <x v="1"/>
    <s v="OFF-LA-10003148"/>
    <x v="1"/>
    <x v="2"/>
    <s v="Avery 51"/>
    <x v="1381"/>
    <n v="3"/>
    <n v="0"/>
    <n v="8.6939999999999991"/>
  </r>
  <r>
    <n v="7443"/>
    <s v="CA-2011-109932"/>
    <x v="2"/>
    <d v="2011-12-09T00:00:00"/>
    <x v="872"/>
    <x v="2"/>
    <s v="VP-21760"/>
    <s v="Victoria Pisteka"/>
    <x v="1"/>
    <s v="United States"/>
    <s v="Brownsville"/>
    <x v="5"/>
    <n v="78521"/>
    <x v="2"/>
    <s v="OFF-PA-10001804"/>
    <x v="1"/>
    <x v="10"/>
    <s v="Xerox 195"/>
    <x v="1432"/>
    <n v="2"/>
    <n v="0.2"/>
    <n v="3.7407999999999997"/>
  </r>
  <r>
    <n v="7444"/>
    <s v="CA-2011-109932"/>
    <x v="2"/>
    <d v="2011-12-09T00:00:00"/>
    <x v="872"/>
    <x v="2"/>
    <s v="VP-21760"/>
    <s v="Victoria Pisteka"/>
    <x v="1"/>
    <s v="United States"/>
    <s v="Brownsville"/>
    <x v="5"/>
    <n v="78521"/>
    <x v="2"/>
    <s v="OFF-ST-10000036"/>
    <x v="1"/>
    <x v="4"/>
    <s v="Recycled Data-Pak for Archival Bound Computer Printouts, 12-1/2 x 12-1/2 x 16"/>
    <x v="4974"/>
    <n v="3"/>
    <n v="0.2"/>
    <n v="20.745899999999985"/>
  </r>
  <r>
    <n v="7445"/>
    <s v="CA-2014-127474"/>
    <x v="3"/>
    <d v="2014-02-04T00:00:00"/>
    <x v="1123"/>
    <x v="0"/>
    <s v="RD-19810"/>
    <s v="Ross DeVincentis"/>
    <x v="2"/>
    <s v="United States"/>
    <s v="Chicago"/>
    <x v="10"/>
    <n v="60610"/>
    <x v="2"/>
    <s v="OFF-PA-10001166"/>
    <x v="1"/>
    <x v="10"/>
    <s v="Xerox 2"/>
    <x v="1182"/>
    <n v="1"/>
    <n v="0.2"/>
    <n v="1.8144"/>
  </r>
  <r>
    <n v="7446"/>
    <s v="CA-2014-127474"/>
    <x v="3"/>
    <d v="2014-02-04T00:00:00"/>
    <x v="1123"/>
    <x v="0"/>
    <s v="RD-19810"/>
    <s v="Ross DeVincentis"/>
    <x v="2"/>
    <s v="United States"/>
    <s v="Chicago"/>
    <x v="10"/>
    <n v="60610"/>
    <x v="2"/>
    <s v="OFF-PA-10001033"/>
    <x v="1"/>
    <x v="10"/>
    <s v="Xerox 1893"/>
    <x v="4975"/>
    <n v="2"/>
    <n v="0.2"/>
    <n v="23.7742"/>
  </r>
  <r>
    <n v="7447"/>
    <s v="CA-2014-127474"/>
    <x v="3"/>
    <d v="2014-02-04T00:00:00"/>
    <x v="1123"/>
    <x v="0"/>
    <s v="RD-19810"/>
    <s v="Ross DeVincentis"/>
    <x v="2"/>
    <s v="United States"/>
    <s v="Chicago"/>
    <x v="10"/>
    <n v="60610"/>
    <x v="2"/>
    <s v="FUR-FU-10004597"/>
    <x v="0"/>
    <x v="5"/>
    <s v="Eldon Cleatmat Chair Mats for Medium Pile Carpets"/>
    <x v="500"/>
    <n v="1"/>
    <n v="0.6"/>
    <n v="-26.084999999999994"/>
  </r>
  <r>
    <n v="7448"/>
    <s v="CA-2014-127474"/>
    <x v="3"/>
    <d v="2014-02-04T00:00:00"/>
    <x v="1123"/>
    <x v="0"/>
    <s v="RD-19810"/>
    <s v="Ross DeVincentis"/>
    <x v="2"/>
    <s v="United States"/>
    <s v="Chicago"/>
    <x v="10"/>
    <n v="60610"/>
    <x v="2"/>
    <s v="OFF-PA-10000418"/>
    <x v="1"/>
    <x v="10"/>
    <s v="Xerox 189"/>
    <x v="1257"/>
    <n v="5"/>
    <n v="0.2"/>
    <n v="146.79"/>
  </r>
  <r>
    <n v="7449"/>
    <s v="CA-2014-115448"/>
    <x v="3"/>
    <d v="2014-11-12T00:00:00"/>
    <x v="773"/>
    <x v="2"/>
    <s v="MH-18025"/>
    <s v="Michelle Huthwaite"/>
    <x v="0"/>
    <s v="United States"/>
    <s v="Knoxville"/>
    <x v="18"/>
    <n v="37918"/>
    <x v="0"/>
    <s v="FUR-FU-10004090"/>
    <x v="0"/>
    <x v="5"/>
    <s v="Executive Impressions 14&quot; Contract Wall Clock"/>
    <x v="4976"/>
    <n v="5"/>
    <n v="0.2"/>
    <n v="14.449499999999986"/>
  </r>
  <r>
    <n v="7450"/>
    <s v="CA-2014-105669"/>
    <x v="3"/>
    <d v="2014-09-18T00:00:00"/>
    <x v="304"/>
    <x v="0"/>
    <s v="SJ-20125"/>
    <s v="Sanjit Jacobs"/>
    <x v="2"/>
    <s v="United States"/>
    <s v="Houston"/>
    <x v="5"/>
    <n v="77036"/>
    <x v="2"/>
    <s v="OFF-AR-10000390"/>
    <x v="1"/>
    <x v="6"/>
    <s v="Newell Chalk Holder"/>
    <x v="4541"/>
    <n v="3"/>
    <n v="0.2"/>
    <n v="3.2213999999999996"/>
  </r>
  <r>
    <n v="7451"/>
    <s v="CA-2014-105669"/>
    <x v="3"/>
    <d v="2014-09-18T00:00:00"/>
    <x v="304"/>
    <x v="0"/>
    <s v="SJ-20125"/>
    <s v="Sanjit Jacobs"/>
    <x v="2"/>
    <s v="United States"/>
    <s v="Houston"/>
    <x v="5"/>
    <n v="77036"/>
    <x v="2"/>
    <s v="FUR-CH-10003774"/>
    <x v="0"/>
    <x v="1"/>
    <s v="Global Wood Trimmed Manager's Task Chair, Khaki"/>
    <x v="2608"/>
    <n v="5"/>
    <n v="0.3"/>
    <n v="-77.333000000000013"/>
  </r>
  <r>
    <n v="7452"/>
    <s v="CA-2014-105669"/>
    <x v="3"/>
    <d v="2014-09-18T00:00:00"/>
    <x v="304"/>
    <x v="0"/>
    <s v="SJ-20125"/>
    <s v="Sanjit Jacobs"/>
    <x v="2"/>
    <s v="United States"/>
    <s v="Houston"/>
    <x v="5"/>
    <n v="77036"/>
    <x v="2"/>
    <s v="OFF-BI-10002412"/>
    <x v="1"/>
    <x v="8"/>
    <s v="Wilson Jones “Snap” Scratch Pad Binder Tool for Ring Binders"/>
    <x v="4977"/>
    <n v="5"/>
    <n v="0.8"/>
    <n v="-10.15"/>
  </r>
  <r>
    <n v="7453"/>
    <s v="CA-2014-105669"/>
    <x v="3"/>
    <d v="2014-09-18T00:00:00"/>
    <x v="304"/>
    <x v="0"/>
    <s v="SJ-20125"/>
    <s v="Sanjit Jacobs"/>
    <x v="2"/>
    <s v="United States"/>
    <s v="Houston"/>
    <x v="5"/>
    <n v="77036"/>
    <x v="2"/>
    <s v="TEC-PH-10002415"/>
    <x v="2"/>
    <x v="7"/>
    <s v="Polycom VoiceStation 500 Conference phone"/>
    <x v="4978"/>
    <n v="6"/>
    <n v="0.2"/>
    <n v="88.48500000000007"/>
  </r>
  <r>
    <n v="7454"/>
    <s v="CA-2014-134796"/>
    <x v="3"/>
    <d v="2014-06-26T00:00:00"/>
    <x v="553"/>
    <x v="1"/>
    <s v="FM-14380"/>
    <s v="Fred McMath"/>
    <x v="0"/>
    <s v="United States"/>
    <s v="Bolingbrook"/>
    <x v="10"/>
    <n v="60440"/>
    <x v="2"/>
    <s v="TEC-PH-10003505"/>
    <x v="2"/>
    <x v="7"/>
    <s v="Geemarc AmpliPOWER60"/>
    <x v="1490"/>
    <n v="2"/>
    <n v="0.2"/>
    <n v="16.703999999999986"/>
  </r>
  <r>
    <n v="7455"/>
    <s v="CA-2013-137743"/>
    <x v="0"/>
    <d v="2013-07-31T00:00:00"/>
    <x v="716"/>
    <x v="1"/>
    <s v="KH-16360"/>
    <s v="Katherine Hughes"/>
    <x v="0"/>
    <s v="United States"/>
    <s v="Chicago"/>
    <x v="10"/>
    <n v="60623"/>
    <x v="2"/>
    <s v="OFF-LA-10003663"/>
    <x v="1"/>
    <x v="2"/>
    <s v="Avery 498"/>
    <x v="4766"/>
    <n v="4"/>
    <n v="0.2"/>
    <n v="3.1212"/>
  </r>
  <r>
    <n v="7456"/>
    <s v="CA-2013-137743"/>
    <x v="0"/>
    <d v="2013-07-31T00:00:00"/>
    <x v="716"/>
    <x v="1"/>
    <s v="KH-16360"/>
    <s v="Katherine Hughes"/>
    <x v="0"/>
    <s v="United States"/>
    <s v="Chicago"/>
    <x v="10"/>
    <n v="60623"/>
    <x v="2"/>
    <s v="OFF-ST-10001780"/>
    <x v="1"/>
    <x v="4"/>
    <s v="Tennsco 16-Compartment Lockers with Coat Rack"/>
    <x v="2532"/>
    <n v="2"/>
    <n v="0.2"/>
    <n v="51.831200000000024"/>
  </r>
  <r>
    <n v="7457"/>
    <s v="CA-2012-137974"/>
    <x v="1"/>
    <d v="2012-04-16T00:00:00"/>
    <x v="1256"/>
    <x v="2"/>
    <s v="LL-16840"/>
    <s v="Lauren Leatherbury"/>
    <x v="0"/>
    <s v="United States"/>
    <s v="Waynesboro"/>
    <x v="17"/>
    <n v="22980"/>
    <x v="0"/>
    <s v="TEC-PH-10002033"/>
    <x v="2"/>
    <x v="7"/>
    <s v="Konftel 250 Conference phone - Charcoal black"/>
    <x v="4979"/>
    <n v="2"/>
    <n v="0"/>
    <n v="148.10640000000001"/>
  </r>
  <r>
    <n v="7458"/>
    <s v="CA-2012-137974"/>
    <x v="1"/>
    <d v="2012-04-16T00:00:00"/>
    <x v="1256"/>
    <x v="2"/>
    <s v="LL-16840"/>
    <s v="Lauren Leatherbury"/>
    <x v="0"/>
    <s v="United States"/>
    <s v="Waynesboro"/>
    <x v="17"/>
    <n v="22980"/>
    <x v="0"/>
    <s v="OFF-BI-10001036"/>
    <x v="1"/>
    <x v="8"/>
    <s v="Cardinal EasyOpen D-Ring Binders"/>
    <x v="4980"/>
    <n v="1"/>
    <n v="0"/>
    <n v="4.57"/>
  </r>
  <r>
    <n v="7459"/>
    <s v="CA-2012-137974"/>
    <x v="1"/>
    <d v="2012-04-16T00:00:00"/>
    <x v="1256"/>
    <x v="2"/>
    <s v="LL-16840"/>
    <s v="Lauren Leatherbury"/>
    <x v="0"/>
    <s v="United States"/>
    <s v="Waynesboro"/>
    <x v="17"/>
    <n v="22980"/>
    <x v="0"/>
    <s v="FUR-FU-10001468"/>
    <x v="0"/>
    <x v="5"/>
    <s v="Tenex Antistatic Computer Chair Mats"/>
    <x v="4981"/>
    <n v="7"/>
    <n v="0"/>
    <n v="119.68599999999989"/>
  </r>
  <r>
    <n v="7460"/>
    <s v="CA-2012-137974"/>
    <x v="1"/>
    <d v="2012-04-16T00:00:00"/>
    <x v="1256"/>
    <x v="2"/>
    <s v="LL-16840"/>
    <s v="Lauren Leatherbury"/>
    <x v="0"/>
    <s v="United States"/>
    <s v="Waynesboro"/>
    <x v="17"/>
    <n v="22980"/>
    <x v="0"/>
    <s v="FUR-BO-10001519"/>
    <x v="0"/>
    <x v="0"/>
    <s v="O'Sullivan 3-Shelf Heavy-Duty Bookcases"/>
    <x v="4982"/>
    <n v="9"/>
    <n v="0"/>
    <n v="125.58240000000001"/>
  </r>
  <r>
    <n v="7461"/>
    <s v="US-2012-136987"/>
    <x v="1"/>
    <d v="2012-04-11T00:00:00"/>
    <x v="282"/>
    <x v="0"/>
    <s v="AR-10540"/>
    <s v="Andy Reiter"/>
    <x v="0"/>
    <s v="United States"/>
    <s v="Los Angeles"/>
    <x v="1"/>
    <n v="90004"/>
    <x v="1"/>
    <s v="TEC-CO-10001943"/>
    <x v="2"/>
    <x v="16"/>
    <s v="Canon PC-428 Personal Copier"/>
    <x v="4983"/>
    <n v="4"/>
    <n v="0.2"/>
    <n v="215.98919999999998"/>
  </r>
  <r>
    <n v="7462"/>
    <s v="US-2012-136987"/>
    <x v="1"/>
    <d v="2012-04-11T00:00:00"/>
    <x v="282"/>
    <x v="0"/>
    <s v="AR-10540"/>
    <s v="Andy Reiter"/>
    <x v="0"/>
    <s v="United States"/>
    <s v="Los Angeles"/>
    <x v="1"/>
    <n v="90004"/>
    <x v="1"/>
    <s v="OFF-PA-10003127"/>
    <x v="1"/>
    <x v="10"/>
    <s v="Staples"/>
    <x v="4984"/>
    <n v="2"/>
    <n v="0"/>
    <n v="24.269599999999997"/>
  </r>
  <r>
    <n v="7463"/>
    <s v="CA-2012-138485"/>
    <x v="1"/>
    <d v="2012-02-27T00:00:00"/>
    <x v="1158"/>
    <x v="0"/>
    <s v="NP-18670"/>
    <s v="Nora Paige"/>
    <x v="0"/>
    <s v="United States"/>
    <s v="Seattle"/>
    <x v="4"/>
    <n v="98105"/>
    <x v="1"/>
    <s v="TEC-AC-10002076"/>
    <x v="2"/>
    <x v="11"/>
    <s v="Microsoft Natural Keyboard Elite"/>
    <x v="4985"/>
    <n v="9"/>
    <n v="0"/>
    <n v="80.837999999999994"/>
  </r>
  <r>
    <n v="7464"/>
    <s v="CA-2013-103709"/>
    <x v="0"/>
    <d v="2013-09-09T00:00:00"/>
    <x v="1219"/>
    <x v="1"/>
    <s v="LP-17095"/>
    <s v="Liz Preis"/>
    <x v="0"/>
    <s v="United States"/>
    <s v="Visalia"/>
    <x v="1"/>
    <n v="93277"/>
    <x v="1"/>
    <s v="OFF-AR-10003338"/>
    <x v="1"/>
    <x v="6"/>
    <s v="Eberhard Faber 3 1/2&quot; Golf Pencils"/>
    <x v="3659"/>
    <n v="2"/>
    <n v="0"/>
    <n v="3.7200000000000006"/>
  </r>
  <r>
    <n v="7465"/>
    <s v="CA-2013-103709"/>
    <x v="0"/>
    <d v="2013-09-09T00:00:00"/>
    <x v="1219"/>
    <x v="1"/>
    <s v="LP-17095"/>
    <s v="Liz Preis"/>
    <x v="0"/>
    <s v="United States"/>
    <s v="Visalia"/>
    <x v="1"/>
    <n v="93277"/>
    <x v="1"/>
    <s v="OFF-PA-10004610"/>
    <x v="1"/>
    <x v="10"/>
    <s v="Xerox 1900"/>
    <x v="1369"/>
    <n v="8"/>
    <n v="0"/>
    <n v="15.407999999999998"/>
  </r>
  <r>
    <n v="7466"/>
    <s v="CA-2013-103709"/>
    <x v="0"/>
    <d v="2013-09-09T00:00:00"/>
    <x v="1219"/>
    <x v="1"/>
    <s v="LP-17095"/>
    <s v="Liz Preis"/>
    <x v="0"/>
    <s v="United States"/>
    <s v="Visalia"/>
    <x v="1"/>
    <n v="93277"/>
    <x v="1"/>
    <s v="OFF-ST-10001272"/>
    <x v="1"/>
    <x v="4"/>
    <s v="Mini 13-1/2 Capacity Data Binder Rack, Pearl"/>
    <x v="2213"/>
    <n v="2"/>
    <n v="0"/>
    <n v="65.435000000000002"/>
  </r>
  <r>
    <n v="7467"/>
    <s v="CA-2013-138282"/>
    <x v="0"/>
    <d v="2013-05-20T00:00:00"/>
    <x v="213"/>
    <x v="1"/>
    <s v="AH-10690"/>
    <s v="Anna Häberlin"/>
    <x v="1"/>
    <s v="United States"/>
    <s v="Los Angeles"/>
    <x v="1"/>
    <n v="90008"/>
    <x v="1"/>
    <s v="OFF-AP-10001366"/>
    <x v="1"/>
    <x v="9"/>
    <s v="Staples"/>
    <x v="4986"/>
    <n v="8"/>
    <n v="0"/>
    <n v="23.716800000000006"/>
  </r>
  <r>
    <n v="7468"/>
    <s v="CA-2014-148985"/>
    <x v="3"/>
    <d v="2014-11-12T00:00:00"/>
    <x v="205"/>
    <x v="0"/>
    <s v="TB-21190"/>
    <s v="Thomas Brumley"/>
    <x v="2"/>
    <s v="United States"/>
    <s v="Los Angeles"/>
    <x v="1"/>
    <n v="90045"/>
    <x v="1"/>
    <s v="FUR-FU-10001424"/>
    <x v="0"/>
    <x v="5"/>
    <s v="Dax Clear Box Frame"/>
    <x v="4987"/>
    <n v="4"/>
    <n v="0"/>
    <n v="11.872799999999998"/>
  </r>
  <r>
    <n v="7469"/>
    <s v="CA-2011-138100"/>
    <x v="2"/>
    <d v="2011-09-15T00:00:00"/>
    <x v="1257"/>
    <x v="1"/>
    <s v="AA-10315"/>
    <s v="Alex Avila"/>
    <x v="0"/>
    <s v="United States"/>
    <s v="New York City"/>
    <x v="15"/>
    <n v="10011"/>
    <x v="3"/>
    <s v="OFF-PA-10000349"/>
    <x v="1"/>
    <x v="10"/>
    <s v="Staples"/>
    <x v="1830"/>
    <n v="3"/>
    <n v="0"/>
    <n v="7.0218000000000007"/>
  </r>
  <r>
    <n v="7470"/>
    <s v="CA-2011-138100"/>
    <x v="2"/>
    <d v="2011-09-15T00:00:00"/>
    <x v="1257"/>
    <x v="1"/>
    <s v="AA-10315"/>
    <s v="Alex Avila"/>
    <x v="0"/>
    <s v="United States"/>
    <s v="New York City"/>
    <x v="15"/>
    <n v="10011"/>
    <x v="3"/>
    <s v="FUR-FU-10002456"/>
    <x v="0"/>
    <x v="5"/>
    <s v="Master Caster Door Stop, Large Neon Orange"/>
    <x v="58"/>
    <n v="2"/>
    <n v="0"/>
    <n v="6.2608000000000015"/>
  </r>
  <r>
    <n v="7471"/>
    <s v="CA-2012-100734"/>
    <x v="1"/>
    <d v="2012-09-15T00:00:00"/>
    <x v="1006"/>
    <x v="1"/>
    <s v="AC-10615"/>
    <s v="Ann Chong"/>
    <x v="1"/>
    <s v="United States"/>
    <s v="Philadelphia"/>
    <x v="9"/>
    <n v="19143"/>
    <x v="3"/>
    <s v="OFF-BI-10002609"/>
    <x v="1"/>
    <x v="8"/>
    <s v="Avery Hidden Tab Dividers for Binding Systems"/>
    <x v="4988"/>
    <n v="4"/>
    <n v="0.7"/>
    <n v="-2.8608000000000002"/>
  </r>
  <r>
    <n v="7472"/>
    <s v="CA-2012-100734"/>
    <x v="1"/>
    <d v="2012-09-15T00:00:00"/>
    <x v="1006"/>
    <x v="1"/>
    <s v="AC-10615"/>
    <s v="Ann Chong"/>
    <x v="1"/>
    <s v="United States"/>
    <s v="Philadelphia"/>
    <x v="9"/>
    <n v="19143"/>
    <x v="3"/>
    <s v="OFF-ST-10001522"/>
    <x v="1"/>
    <x v="4"/>
    <s v="Gould Plastics 18-Pocket Panel Bin, 34w x 5-1/4d x 20-1/2h"/>
    <x v="2772"/>
    <n v="2"/>
    <n v="0.2"/>
    <n v="-29.436800000000012"/>
  </r>
  <r>
    <n v="7473"/>
    <s v="CA-2013-139997"/>
    <x v="0"/>
    <d v="2013-07-02T00:00:00"/>
    <x v="480"/>
    <x v="2"/>
    <s v="EM-14140"/>
    <s v="Eugene Moren"/>
    <x v="2"/>
    <s v="United States"/>
    <s v="Lehi"/>
    <x v="7"/>
    <n v="84043"/>
    <x v="1"/>
    <s v="TEC-CO-10000971"/>
    <x v="2"/>
    <x v="16"/>
    <s v="Hewlett Packard 310 Color Digital Copier"/>
    <x v="4989"/>
    <n v="5"/>
    <n v="0"/>
    <n v="449.9849999999999"/>
  </r>
  <r>
    <n v="7474"/>
    <s v="CA-2013-109652"/>
    <x v="0"/>
    <d v="2013-04-11T00:00:00"/>
    <x v="1221"/>
    <x v="1"/>
    <s v="QJ-19255"/>
    <s v="Quincy Jones"/>
    <x v="1"/>
    <s v="United States"/>
    <s v="Chicago"/>
    <x v="10"/>
    <n v="60653"/>
    <x v="2"/>
    <s v="OFF-AR-10000034"/>
    <x v="1"/>
    <x v="6"/>
    <s v="BIC Brite Liner Grip Highlighters, Assorted, 5/Pack"/>
    <x v="4990"/>
    <n v="4"/>
    <n v="0.2"/>
    <n v="3.2223999999999995"/>
  </r>
  <r>
    <n v="7475"/>
    <s v="CA-2011-167199"/>
    <x v="2"/>
    <d v="2011-01-07T00:00:00"/>
    <x v="1258"/>
    <x v="1"/>
    <s v="ME-17320"/>
    <s v="Maria Etezadi"/>
    <x v="2"/>
    <s v="United States"/>
    <s v="Henderson"/>
    <x v="0"/>
    <n v="42420"/>
    <x v="0"/>
    <s v="FUR-CH-10004063"/>
    <x v="0"/>
    <x v="1"/>
    <s v="Global Deluxe High-Back Manager's Chair"/>
    <x v="4991"/>
    <n v="9"/>
    <n v="0"/>
    <n v="746.40779999999972"/>
  </r>
  <r>
    <n v="7476"/>
    <s v="CA-2011-167199"/>
    <x v="2"/>
    <d v="2011-01-07T00:00:00"/>
    <x v="1258"/>
    <x v="1"/>
    <s v="ME-17320"/>
    <s v="Maria Etezadi"/>
    <x v="2"/>
    <s v="United States"/>
    <s v="Henderson"/>
    <x v="0"/>
    <n v="42420"/>
    <x v="0"/>
    <s v="OFF-BI-10004632"/>
    <x v="1"/>
    <x v="8"/>
    <s v="Ibico Hi-Tech Manual Binding System"/>
    <x v="4992"/>
    <n v="2"/>
    <n v="0"/>
    <n v="274.49099999999999"/>
  </r>
  <r>
    <n v="7477"/>
    <s v="CA-2011-167199"/>
    <x v="2"/>
    <d v="2011-01-07T00:00:00"/>
    <x v="1258"/>
    <x v="1"/>
    <s v="ME-17320"/>
    <s v="Maria Etezadi"/>
    <x v="2"/>
    <s v="United States"/>
    <s v="Henderson"/>
    <x v="0"/>
    <n v="42420"/>
    <x v="0"/>
    <s v="OFF-AR-10001662"/>
    <x v="1"/>
    <x v="6"/>
    <s v="Rogers Handheld Barrel Pencil Sharpener"/>
    <x v="4993"/>
    <n v="2"/>
    <n v="0"/>
    <n v="1.4796000000000005"/>
  </r>
  <r>
    <n v="7478"/>
    <s v="CA-2011-167199"/>
    <x v="2"/>
    <d v="2011-01-07T00:00:00"/>
    <x v="1258"/>
    <x v="1"/>
    <s v="ME-17320"/>
    <s v="Maria Etezadi"/>
    <x v="2"/>
    <s v="United States"/>
    <s v="Henderson"/>
    <x v="0"/>
    <n v="42420"/>
    <x v="0"/>
    <s v="TEC-PH-10004977"/>
    <x v="2"/>
    <x v="7"/>
    <s v="GE 30524EE4"/>
    <x v="3743"/>
    <n v="2"/>
    <n v="0"/>
    <n v="113.67419999999998"/>
  </r>
  <r>
    <n v="7479"/>
    <s v="CA-2011-167199"/>
    <x v="2"/>
    <d v="2011-01-07T00:00:00"/>
    <x v="1258"/>
    <x v="1"/>
    <s v="ME-17320"/>
    <s v="Maria Etezadi"/>
    <x v="2"/>
    <s v="United States"/>
    <s v="Henderson"/>
    <x v="0"/>
    <n v="42420"/>
    <x v="0"/>
    <s v="TEC-PH-10004539"/>
    <x v="2"/>
    <x v="7"/>
    <s v="Wireless Extenders zBoost YX545 SOHO Signal Booster"/>
    <x v="4994"/>
    <n v="4"/>
    <n v="0"/>
    <n v="204.10919999999999"/>
  </r>
  <r>
    <n v="7480"/>
    <s v="CA-2011-167199"/>
    <x v="2"/>
    <d v="2011-01-07T00:00:00"/>
    <x v="1258"/>
    <x v="1"/>
    <s v="ME-17320"/>
    <s v="Maria Etezadi"/>
    <x v="2"/>
    <s v="United States"/>
    <s v="Henderson"/>
    <x v="0"/>
    <n v="42420"/>
    <x v="0"/>
    <s v="OFF-FA-10001883"/>
    <x v="1"/>
    <x v="13"/>
    <s v="Alliance Super-Size Bands, Assorted Sizes"/>
    <x v="4995"/>
    <n v="4"/>
    <n v="0"/>
    <n v="0.31119999999999948"/>
  </r>
  <r>
    <n v="7481"/>
    <s v="CA-2011-167199"/>
    <x v="2"/>
    <d v="2011-01-07T00:00:00"/>
    <x v="1258"/>
    <x v="1"/>
    <s v="ME-17320"/>
    <s v="Maria Etezadi"/>
    <x v="2"/>
    <s v="United States"/>
    <s v="Henderson"/>
    <x v="0"/>
    <n v="42420"/>
    <x v="0"/>
    <s v="OFF-PA-10000955"/>
    <x v="1"/>
    <x v="10"/>
    <s v="Southworth 25% Cotton Granite Paper &amp; Envelopes"/>
    <x v="4996"/>
    <n v="1"/>
    <n v="0"/>
    <n v="3.0084"/>
  </r>
  <r>
    <n v="7482"/>
    <s v="CA-2013-124583"/>
    <x v="0"/>
    <d v="2013-09-02T00:00:00"/>
    <x v="143"/>
    <x v="0"/>
    <s v="LB-16795"/>
    <s v="Laurel Beltran"/>
    <x v="2"/>
    <s v="United States"/>
    <s v="Huntington Beach"/>
    <x v="1"/>
    <n v="92646"/>
    <x v="1"/>
    <s v="OFF-EN-10002500"/>
    <x v="1"/>
    <x v="12"/>
    <s v="Globe Weis Peel &amp; Seel First Class Envelopes"/>
    <x v="4835"/>
    <n v="1"/>
    <n v="0"/>
    <n v="5.7509999999999994"/>
  </r>
  <r>
    <n v="7483"/>
    <s v="CA-2011-113964"/>
    <x v="2"/>
    <d v="2011-09-23T00:00:00"/>
    <x v="839"/>
    <x v="1"/>
    <s v="JP-16135"/>
    <s v="Julie Prescott"/>
    <x v="2"/>
    <s v="United States"/>
    <s v="New York City"/>
    <x v="15"/>
    <n v="10011"/>
    <x v="3"/>
    <s v="OFF-BI-10004654"/>
    <x v="1"/>
    <x v="8"/>
    <s v="Avery Binding System Hidden Tab Executive Style Index Sets"/>
    <x v="4997"/>
    <n v="4"/>
    <n v="0.2"/>
    <n v="6.9239999999999995"/>
  </r>
  <r>
    <n v="7484"/>
    <s v="CA-2011-129938"/>
    <x v="2"/>
    <d v="2011-12-15T00:00:00"/>
    <x v="709"/>
    <x v="0"/>
    <s v="EB-13705"/>
    <s v="Ed Braxton"/>
    <x v="1"/>
    <s v="United States"/>
    <s v="Philadelphia"/>
    <x v="9"/>
    <n v="19140"/>
    <x v="3"/>
    <s v="FUR-CH-10003774"/>
    <x v="0"/>
    <x v="1"/>
    <s v="Global Wood Trimmed Manager's Task Chair, Khaki"/>
    <x v="4998"/>
    <n v="7"/>
    <n v="0.3"/>
    <n v="-108.26620000000001"/>
  </r>
  <r>
    <n v="7485"/>
    <s v="CA-2014-135111"/>
    <x v="3"/>
    <d v="2014-12-29T00:00:00"/>
    <x v="115"/>
    <x v="1"/>
    <s v="CS-12400"/>
    <s v="Christopher Schild"/>
    <x v="2"/>
    <s v="United States"/>
    <s v="Fargo"/>
    <x v="46"/>
    <n v="58103"/>
    <x v="2"/>
    <s v="OFF-AR-10004707"/>
    <x v="1"/>
    <x v="6"/>
    <s v="Staples"/>
    <x v="4724"/>
    <n v="1"/>
    <n v="0"/>
    <n v="0.86799999999999988"/>
  </r>
  <r>
    <n v="7486"/>
    <s v="CA-2014-135111"/>
    <x v="3"/>
    <d v="2014-12-29T00:00:00"/>
    <x v="115"/>
    <x v="1"/>
    <s v="CS-12400"/>
    <s v="Christopher Schild"/>
    <x v="2"/>
    <s v="United States"/>
    <s v="Fargo"/>
    <x v="46"/>
    <n v="58103"/>
    <x v="2"/>
    <s v="OFF-BI-10004040"/>
    <x v="1"/>
    <x v="8"/>
    <s v="Wilson Jones Impact Binders"/>
    <x v="4213"/>
    <n v="5"/>
    <n v="0"/>
    <n v="12.690999999999999"/>
  </r>
  <r>
    <n v="7487"/>
    <s v="US-2012-134558"/>
    <x v="1"/>
    <d v="2012-12-19T00:00:00"/>
    <x v="140"/>
    <x v="0"/>
    <s v="PM-19135"/>
    <s v="Peter McVee"/>
    <x v="2"/>
    <s v="United States"/>
    <s v="Dover"/>
    <x v="38"/>
    <n v="3820"/>
    <x v="3"/>
    <s v="OFF-PA-10001184"/>
    <x v="1"/>
    <x v="10"/>
    <s v="Xerox 1903"/>
    <x v="2744"/>
    <n v="5"/>
    <n v="0"/>
    <n v="14.651"/>
  </r>
  <r>
    <n v="7488"/>
    <s v="US-2012-134558"/>
    <x v="1"/>
    <d v="2012-12-19T00:00:00"/>
    <x v="140"/>
    <x v="0"/>
    <s v="PM-19135"/>
    <s v="Peter McVee"/>
    <x v="2"/>
    <s v="United States"/>
    <s v="Dover"/>
    <x v="38"/>
    <n v="3820"/>
    <x v="3"/>
    <s v="TEC-AC-10004145"/>
    <x v="2"/>
    <x v="11"/>
    <s v="Logitech diNovo Edge Keyboard"/>
    <x v="3633"/>
    <n v="9"/>
    <n v="0"/>
    <n v="517.47930000000008"/>
  </r>
  <r>
    <n v="7489"/>
    <s v="US-2012-134558"/>
    <x v="1"/>
    <d v="2012-12-19T00:00:00"/>
    <x v="140"/>
    <x v="0"/>
    <s v="PM-19135"/>
    <s v="Peter McVee"/>
    <x v="2"/>
    <s v="United States"/>
    <s v="Dover"/>
    <x v="38"/>
    <n v="3820"/>
    <x v="3"/>
    <s v="FUR-TA-10003473"/>
    <x v="0"/>
    <x v="3"/>
    <s v="Bretford Rectangular Conference Table Tops"/>
    <x v="4999"/>
    <n v="4"/>
    <n v="0.3"/>
    <n v="-105.31639999999993"/>
  </r>
  <r>
    <n v="7490"/>
    <s v="CA-2014-157196"/>
    <x v="3"/>
    <d v="2014-11-06T00:00:00"/>
    <x v="748"/>
    <x v="1"/>
    <s v="AA-10645"/>
    <s v="Anna Andreadi"/>
    <x v="0"/>
    <s v="United States"/>
    <s v="San Diego"/>
    <x v="1"/>
    <n v="92105"/>
    <x v="1"/>
    <s v="OFF-PA-10003172"/>
    <x v="1"/>
    <x v="10"/>
    <s v="Xerox 1996"/>
    <x v="91"/>
    <n v="2"/>
    <n v="0"/>
    <n v="6.2208000000000006"/>
  </r>
  <r>
    <n v="7491"/>
    <s v="CA-2012-108672"/>
    <x v="1"/>
    <d v="2012-09-10T00:00:00"/>
    <x v="1215"/>
    <x v="1"/>
    <s v="FA-14230"/>
    <s v="Frank Atkinson"/>
    <x v="1"/>
    <s v="United States"/>
    <s v="Los Angeles"/>
    <x v="1"/>
    <n v="90032"/>
    <x v="1"/>
    <s v="FUR-FU-10003799"/>
    <x v="0"/>
    <x v="5"/>
    <s v="Seth Thomas 13 1/2&quot; Wall Clock"/>
    <x v="5000"/>
    <n v="6"/>
    <n v="0"/>
    <n v="33.070799999999991"/>
  </r>
  <r>
    <n v="7492"/>
    <s v="US-2014-118598"/>
    <x v="3"/>
    <d v="2014-11-17T00:00:00"/>
    <x v="38"/>
    <x v="3"/>
    <s v="CM-12190"/>
    <s v="Charlotte Melton"/>
    <x v="0"/>
    <s v="United States"/>
    <s v="Utica"/>
    <x v="15"/>
    <n v="13501"/>
    <x v="3"/>
    <s v="TEC-PH-10002583"/>
    <x v="2"/>
    <x v="7"/>
    <s v="iOttie HLCRIO102 Car Mount"/>
    <x v="5001"/>
    <n v="6"/>
    <n v="0"/>
    <n v="5.9969999999999857"/>
  </r>
  <r>
    <n v="7493"/>
    <s v="US-2014-160836"/>
    <x v="3"/>
    <d v="2014-09-12T00:00:00"/>
    <x v="1259"/>
    <x v="1"/>
    <s v="CC-12475"/>
    <s v="Cindy Chapman"/>
    <x v="0"/>
    <s v="United States"/>
    <s v="Houston"/>
    <x v="5"/>
    <n v="77070"/>
    <x v="2"/>
    <s v="OFF-PA-10004239"/>
    <x v="1"/>
    <x v="10"/>
    <s v="Xerox 1953"/>
    <x v="1518"/>
    <n v="3"/>
    <n v="0.2"/>
    <n v="3.2099999999999982"/>
  </r>
  <r>
    <n v="7494"/>
    <s v="US-2014-160836"/>
    <x v="3"/>
    <d v="2014-09-12T00:00:00"/>
    <x v="1259"/>
    <x v="1"/>
    <s v="CC-12475"/>
    <s v="Cindy Chapman"/>
    <x v="0"/>
    <s v="United States"/>
    <s v="Houston"/>
    <x v="5"/>
    <n v="77070"/>
    <x v="2"/>
    <s v="FUR-TA-10002855"/>
    <x v="0"/>
    <x v="3"/>
    <s v="Bevis Round Conference Table Top &amp; Single Column Base"/>
    <x v="5002"/>
    <n v="5"/>
    <n v="0.3"/>
    <n v="-65.853000000000009"/>
  </r>
  <r>
    <n v="7495"/>
    <s v="US-2014-160836"/>
    <x v="3"/>
    <d v="2014-09-12T00:00:00"/>
    <x v="1259"/>
    <x v="1"/>
    <s v="CC-12475"/>
    <s v="Cindy Chapman"/>
    <x v="0"/>
    <s v="United States"/>
    <s v="Houston"/>
    <x v="5"/>
    <n v="77070"/>
    <x v="2"/>
    <s v="OFF-AP-10001626"/>
    <x v="1"/>
    <x v="9"/>
    <s v="Commercial WindTunnel Clean Air Upright Vacuum, Replacement Belts, Filtration Bags"/>
    <x v="5003"/>
    <n v="2"/>
    <n v="0.8"/>
    <n v="-4.2012"/>
  </r>
  <r>
    <n v="7496"/>
    <s v="CA-2014-121048"/>
    <x v="3"/>
    <d v="2014-07-15T00:00:00"/>
    <x v="11"/>
    <x v="1"/>
    <s v="TC-21295"/>
    <s v="Toby Carlisle"/>
    <x v="0"/>
    <s v="United States"/>
    <s v="Westminster"/>
    <x v="1"/>
    <n v="92683"/>
    <x v="1"/>
    <s v="OFF-BI-10004022"/>
    <x v="1"/>
    <x v="8"/>
    <s v="Acco Suede Grain Vinyl Round Ring Binder"/>
    <x v="3079"/>
    <n v="2"/>
    <n v="0.2"/>
    <n v="1.4455999999999996"/>
  </r>
  <r>
    <n v="7497"/>
    <s v="CA-2014-121048"/>
    <x v="3"/>
    <d v="2014-07-15T00:00:00"/>
    <x v="11"/>
    <x v="1"/>
    <s v="TC-21295"/>
    <s v="Toby Carlisle"/>
    <x v="0"/>
    <s v="United States"/>
    <s v="Westminster"/>
    <x v="1"/>
    <n v="92683"/>
    <x v="1"/>
    <s v="FUR-FU-10003601"/>
    <x v="0"/>
    <x v="5"/>
    <s v="Deflect-o RollaMat Studded, Beveled Mat for Medium Pile Carpeting"/>
    <x v="3139"/>
    <n v="3"/>
    <n v="0"/>
    <n v="49.804199999999994"/>
  </r>
  <r>
    <n v="7498"/>
    <s v="CA-2014-121048"/>
    <x v="3"/>
    <d v="2014-07-15T00:00:00"/>
    <x v="11"/>
    <x v="1"/>
    <s v="TC-21295"/>
    <s v="Toby Carlisle"/>
    <x v="0"/>
    <s v="United States"/>
    <s v="Westminster"/>
    <x v="1"/>
    <n v="92683"/>
    <x v="1"/>
    <s v="OFF-FA-10000490"/>
    <x v="1"/>
    <x v="13"/>
    <s v="OIC Binder Clips, Mini, 1/4&quot; Capacity, Black"/>
    <x v="328"/>
    <n v="4"/>
    <n v="0"/>
    <n v="2.3311999999999999"/>
  </r>
  <r>
    <n v="7499"/>
    <s v="CA-2014-121048"/>
    <x v="3"/>
    <d v="2014-07-15T00:00:00"/>
    <x v="11"/>
    <x v="1"/>
    <s v="TC-21295"/>
    <s v="Toby Carlisle"/>
    <x v="0"/>
    <s v="United States"/>
    <s v="Westminster"/>
    <x v="1"/>
    <n v="92683"/>
    <x v="1"/>
    <s v="OFF-AR-10004042"/>
    <x v="1"/>
    <x v="6"/>
    <s v="BOSTON Model 1800 Electric Pencil Sharpeners, Putty/Woodgrain"/>
    <x v="5004"/>
    <n v="4"/>
    <n v="0"/>
    <n v="20.856799999999993"/>
  </r>
  <r>
    <n v="7500"/>
    <s v="CA-2014-121048"/>
    <x v="3"/>
    <d v="2014-07-15T00:00:00"/>
    <x v="11"/>
    <x v="1"/>
    <s v="TC-21295"/>
    <s v="Toby Carlisle"/>
    <x v="0"/>
    <s v="United States"/>
    <s v="Westminster"/>
    <x v="1"/>
    <n v="92683"/>
    <x v="1"/>
    <s v="FUR-FU-10002960"/>
    <x v="0"/>
    <x v="5"/>
    <s v="Eldon 200 Class Desk Accessories, Burgundy"/>
    <x v="609"/>
    <n v="3"/>
    <n v="0"/>
    <n v="7.9128000000000007"/>
  </r>
  <r>
    <n v="7501"/>
    <s v="CA-2014-121048"/>
    <x v="3"/>
    <d v="2014-07-15T00:00:00"/>
    <x v="11"/>
    <x v="1"/>
    <s v="TC-21295"/>
    <s v="Toby Carlisle"/>
    <x v="0"/>
    <s v="United States"/>
    <s v="Westminster"/>
    <x v="1"/>
    <n v="92683"/>
    <x v="1"/>
    <s v="TEC-AC-10000991"/>
    <x v="2"/>
    <x v="11"/>
    <s v="Sony Micro Vault Click 8 GB USB 2.0 Flash Drive"/>
    <x v="5005"/>
    <n v="3"/>
    <n v="0"/>
    <n v="19.735800000000005"/>
  </r>
  <r>
    <n v="7502"/>
    <s v="CA-2014-121048"/>
    <x v="3"/>
    <d v="2014-07-15T00:00:00"/>
    <x v="11"/>
    <x v="1"/>
    <s v="TC-21295"/>
    <s v="Toby Carlisle"/>
    <x v="0"/>
    <s v="United States"/>
    <s v="Westminster"/>
    <x v="1"/>
    <n v="92683"/>
    <x v="1"/>
    <s v="TEC-PH-10004977"/>
    <x v="2"/>
    <x v="7"/>
    <s v="GE 30524EE4"/>
    <x v="553"/>
    <n v="3"/>
    <n v="0.2"/>
    <n v="52.917299999999955"/>
  </r>
  <r>
    <n v="7503"/>
    <s v="US-2014-120117"/>
    <x v="3"/>
    <d v="2014-03-31T00:00:00"/>
    <x v="922"/>
    <x v="3"/>
    <s v="TB-21400"/>
    <s v="Tom Boeckenhauer"/>
    <x v="0"/>
    <s v="United States"/>
    <s v="Los Angeles"/>
    <x v="1"/>
    <n v="90036"/>
    <x v="1"/>
    <s v="OFF-AR-10000817"/>
    <x v="1"/>
    <x v="6"/>
    <s v="Manco Dry-Lighter Erasable Highlighter"/>
    <x v="2398"/>
    <n v="2"/>
    <n v="0"/>
    <n v="2.0671999999999997"/>
  </r>
  <r>
    <n v="7504"/>
    <s v="US-2014-120117"/>
    <x v="3"/>
    <d v="2014-03-31T00:00:00"/>
    <x v="922"/>
    <x v="3"/>
    <s v="TB-21400"/>
    <s v="Tom Boeckenhauer"/>
    <x v="0"/>
    <s v="United States"/>
    <s v="Los Angeles"/>
    <x v="1"/>
    <n v="90036"/>
    <x v="1"/>
    <s v="TEC-PH-10002447"/>
    <x v="2"/>
    <x v="7"/>
    <s v="AT&amp;T CL83451 4-Handset Telephone"/>
    <x v="5006"/>
    <n v="1"/>
    <n v="0.2"/>
    <n v="18.539099999999991"/>
  </r>
  <r>
    <n v="7505"/>
    <s v="CA-2013-158043"/>
    <x v="0"/>
    <d v="2013-01-31T00:00:00"/>
    <x v="1106"/>
    <x v="0"/>
    <s v="JK-15325"/>
    <s v="Jason Klamczynski"/>
    <x v="1"/>
    <s v="United States"/>
    <s v="Atlantic City"/>
    <x v="30"/>
    <n v="8401"/>
    <x v="3"/>
    <s v="OFF-EN-10003134"/>
    <x v="1"/>
    <x v="12"/>
    <s v="Staples"/>
    <x v="371"/>
    <n v="2"/>
    <n v="0"/>
    <n v="11.68"/>
  </r>
  <r>
    <n v="7506"/>
    <s v="US-2014-106579"/>
    <x v="3"/>
    <d v="2014-06-09T00:00:00"/>
    <x v="198"/>
    <x v="1"/>
    <s v="BW-11200"/>
    <s v="Ben Wallace"/>
    <x v="0"/>
    <s v="United States"/>
    <s v="Skokie"/>
    <x v="10"/>
    <n v="60076"/>
    <x v="2"/>
    <s v="OFF-BI-10000309"/>
    <x v="1"/>
    <x v="8"/>
    <s v="GBC Twin Loop Wire Binding Elements, 9/16&quot; Spine, Black"/>
    <x v="362"/>
    <n v="4"/>
    <n v="0.8"/>
    <n v="-18.872800000000009"/>
  </r>
  <r>
    <n v="7507"/>
    <s v="CA-2011-115889"/>
    <x v="2"/>
    <d v="2011-11-02T00:00:00"/>
    <x v="1057"/>
    <x v="1"/>
    <s v="SH-20395"/>
    <s v="Shahid Hopkins"/>
    <x v="0"/>
    <s v="United States"/>
    <s v="San Francisco"/>
    <x v="1"/>
    <n v="94122"/>
    <x v="1"/>
    <s v="TEC-PH-10001615"/>
    <x v="2"/>
    <x v="7"/>
    <s v="AT&amp;T CL82213"/>
    <x v="1956"/>
    <n v="2"/>
    <n v="0.2"/>
    <n v="5.2181999999999924"/>
  </r>
  <r>
    <n v="7508"/>
    <s v="CA-2011-115889"/>
    <x v="2"/>
    <d v="2011-11-02T00:00:00"/>
    <x v="1057"/>
    <x v="1"/>
    <s v="SH-20395"/>
    <s v="Shahid Hopkins"/>
    <x v="0"/>
    <s v="United States"/>
    <s v="San Francisco"/>
    <x v="1"/>
    <n v="94122"/>
    <x v="1"/>
    <s v="OFF-ST-10003208"/>
    <x v="1"/>
    <x v="4"/>
    <s v="Adjustable Depth Letter/Legal Cart"/>
    <x v="979"/>
    <n v="2"/>
    <n v="0"/>
    <n v="105.24679999999995"/>
  </r>
  <r>
    <n v="7509"/>
    <s v="US-2014-161935"/>
    <x v="3"/>
    <d v="2014-07-15T00:00:00"/>
    <x v="11"/>
    <x v="1"/>
    <s v="JL-15835"/>
    <s v="John Lee"/>
    <x v="0"/>
    <s v="United States"/>
    <s v="Columbus"/>
    <x v="24"/>
    <n v="43229"/>
    <x v="3"/>
    <s v="OFF-PA-10000605"/>
    <x v="1"/>
    <x v="10"/>
    <s v="Xerox 1950"/>
    <x v="4766"/>
    <n v="2"/>
    <n v="0.2"/>
    <n v="3.3524000000000003"/>
  </r>
  <r>
    <n v="7510"/>
    <s v="US-2014-161935"/>
    <x v="3"/>
    <d v="2014-07-15T00:00:00"/>
    <x v="11"/>
    <x v="1"/>
    <s v="JL-15835"/>
    <s v="John Lee"/>
    <x v="0"/>
    <s v="United States"/>
    <s v="Columbus"/>
    <x v="24"/>
    <n v="43229"/>
    <x v="3"/>
    <s v="TEC-PH-10000560"/>
    <x v="2"/>
    <x v="7"/>
    <s v="Samsung Galaxy S III - 16GB - pebble blue (T-Mobile)"/>
    <x v="5007"/>
    <n v="9"/>
    <n v="0.4"/>
    <n v="-377.98919999999998"/>
  </r>
  <r>
    <n v="7511"/>
    <s v="US-2014-161935"/>
    <x v="3"/>
    <d v="2014-07-15T00:00:00"/>
    <x v="11"/>
    <x v="1"/>
    <s v="JL-15835"/>
    <s v="John Lee"/>
    <x v="0"/>
    <s v="United States"/>
    <s v="Columbus"/>
    <x v="24"/>
    <n v="43229"/>
    <x v="3"/>
    <s v="OFF-ST-10003455"/>
    <x v="1"/>
    <x v="4"/>
    <s v="Tenex File Box, Personal Filing Tote with Lid, Black"/>
    <x v="5008"/>
    <n v="5"/>
    <n v="0.2"/>
    <n v="4.6530000000000022"/>
  </r>
  <r>
    <n v="7512"/>
    <s v="US-2014-161935"/>
    <x v="3"/>
    <d v="2014-07-15T00:00:00"/>
    <x v="11"/>
    <x v="1"/>
    <s v="JL-15835"/>
    <s v="John Lee"/>
    <x v="0"/>
    <s v="United States"/>
    <s v="Columbus"/>
    <x v="24"/>
    <n v="43229"/>
    <x v="3"/>
    <s v="FUR-FU-10002937"/>
    <x v="0"/>
    <x v="5"/>
    <s v="GE 48&quot; Fluorescent Tube, Cool White Energy Saver, 34 Watts, 30/Box"/>
    <x v="5009"/>
    <n v="5"/>
    <n v="0.2"/>
    <n v="148.845"/>
  </r>
  <r>
    <n v="7513"/>
    <s v="US-2014-161935"/>
    <x v="3"/>
    <d v="2014-07-15T00:00:00"/>
    <x v="11"/>
    <x v="1"/>
    <s v="JL-15835"/>
    <s v="John Lee"/>
    <x v="0"/>
    <s v="United States"/>
    <s v="Columbus"/>
    <x v="24"/>
    <n v="43229"/>
    <x v="3"/>
    <s v="OFF-ST-10001837"/>
    <x v="1"/>
    <x v="4"/>
    <s v="SAFCO Mobile Desk Side File, Wire Frame"/>
    <x v="5010"/>
    <n v="7"/>
    <n v="0.2"/>
    <n v="17.959200000000003"/>
  </r>
  <r>
    <n v="7514"/>
    <s v="US-2014-161935"/>
    <x v="3"/>
    <d v="2014-07-15T00:00:00"/>
    <x v="11"/>
    <x v="1"/>
    <s v="JL-15835"/>
    <s v="John Lee"/>
    <x v="0"/>
    <s v="United States"/>
    <s v="Columbus"/>
    <x v="24"/>
    <n v="43229"/>
    <x v="3"/>
    <s v="OFF-AR-10004757"/>
    <x v="1"/>
    <x v="6"/>
    <s v="Crayola Colored Pencils"/>
    <x v="1332"/>
    <n v="5"/>
    <n v="0.2"/>
    <n v="2.1319999999999988"/>
  </r>
  <r>
    <n v="7515"/>
    <s v="US-2014-167920"/>
    <x v="3"/>
    <d v="2014-12-10T00:00:00"/>
    <x v="169"/>
    <x v="0"/>
    <s v="JL-15835"/>
    <s v="John Lee"/>
    <x v="0"/>
    <s v="United States"/>
    <s v="Richmond"/>
    <x v="0"/>
    <n v="40475"/>
    <x v="0"/>
    <s v="OFF-BI-10004236"/>
    <x v="1"/>
    <x v="8"/>
    <s v="XtraLife ClearVue Slant-D Ring Binder, White, 3&quot;"/>
    <x v="5011"/>
    <n v="2"/>
    <n v="0"/>
    <n v="13.505599999999999"/>
  </r>
  <r>
    <n v="7516"/>
    <s v="US-2014-167920"/>
    <x v="3"/>
    <d v="2014-12-10T00:00:00"/>
    <x v="169"/>
    <x v="0"/>
    <s v="JL-15835"/>
    <s v="John Lee"/>
    <x v="0"/>
    <s v="United States"/>
    <s v="Richmond"/>
    <x v="0"/>
    <n v="40475"/>
    <x v="0"/>
    <s v="OFF-AP-10000159"/>
    <x v="1"/>
    <x v="9"/>
    <s v="Belkin F9M820V08 8 Outlet Surge"/>
    <x v="5012"/>
    <n v="5"/>
    <n v="0"/>
    <n v="62.32099999999997"/>
  </r>
  <r>
    <n v="7517"/>
    <s v="US-2014-167920"/>
    <x v="3"/>
    <d v="2014-12-10T00:00:00"/>
    <x v="169"/>
    <x v="0"/>
    <s v="JL-15835"/>
    <s v="John Lee"/>
    <x v="0"/>
    <s v="United States"/>
    <s v="Richmond"/>
    <x v="0"/>
    <n v="40475"/>
    <x v="0"/>
    <s v="OFF-BI-10003274"/>
    <x v="1"/>
    <x v="8"/>
    <s v="Avery Durable Slant Ring Binders, No Labels"/>
    <x v="204"/>
    <n v="4"/>
    <n v="0"/>
    <n v="7.4824000000000002"/>
  </r>
  <r>
    <n v="7518"/>
    <s v="US-2014-167920"/>
    <x v="3"/>
    <d v="2014-12-10T00:00:00"/>
    <x v="169"/>
    <x v="0"/>
    <s v="JL-15835"/>
    <s v="John Lee"/>
    <x v="0"/>
    <s v="United States"/>
    <s v="Richmond"/>
    <x v="0"/>
    <n v="40475"/>
    <x v="0"/>
    <s v="TEC-AC-10001013"/>
    <x v="2"/>
    <x v="11"/>
    <s v="Logitech ClearChat Comfort/USB Headset H390"/>
    <x v="5013"/>
    <n v="5"/>
    <n v="0"/>
    <n v="48.328499999999991"/>
  </r>
  <r>
    <n v="7519"/>
    <s v="US-2014-167920"/>
    <x v="3"/>
    <d v="2014-12-10T00:00:00"/>
    <x v="169"/>
    <x v="0"/>
    <s v="JL-15835"/>
    <s v="John Lee"/>
    <x v="0"/>
    <s v="United States"/>
    <s v="Richmond"/>
    <x v="0"/>
    <n v="40475"/>
    <x v="0"/>
    <s v="OFF-ST-10004963"/>
    <x v="1"/>
    <x v="4"/>
    <s v="Eldon Gobal File Keepers"/>
    <x v="5014"/>
    <n v="1"/>
    <n v="0"/>
    <n v="0.60559999999999903"/>
  </r>
  <r>
    <n v="7520"/>
    <s v="US-2014-167920"/>
    <x v="3"/>
    <d v="2014-12-10T00:00:00"/>
    <x v="169"/>
    <x v="0"/>
    <s v="JL-15835"/>
    <s v="John Lee"/>
    <x v="0"/>
    <s v="United States"/>
    <s v="Richmond"/>
    <x v="0"/>
    <n v="40475"/>
    <x v="0"/>
    <s v="OFF-LA-10004409"/>
    <x v="1"/>
    <x v="2"/>
    <s v="Avery 492"/>
    <x v="1784"/>
    <n v="2"/>
    <n v="0"/>
    <n v="2.6495999999999995"/>
  </r>
  <r>
    <n v="7521"/>
    <s v="US-2014-167920"/>
    <x v="3"/>
    <d v="2014-12-10T00:00:00"/>
    <x v="169"/>
    <x v="0"/>
    <s v="JL-15835"/>
    <s v="John Lee"/>
    <x v="0"/>
    <s v="United States"/>
    <s v="Richmond"/>
    <x v="0"/>
    <n v="40475"/>
    <x v="0"/>
    <s v="TEC-CO-10001046"/>
    <x v="2"/>
    <x v="16"/>
    <s v="Canon Imageclass D680 Copier / Fax"/>
    <x v="5015"/>
    <n v="2"/>
    <n v="0"/>
    <n v="629.99099999999999"/>
  </r>
  <r>
    <n v="7522"/>
    <s v="CA-2013-162383"/>
    <x v="0"/>
    <d v="2013-09-06T00:00:00"/>
    <x v="47"/>
    <x v="1"/>
    <s v="MD-17350"/>
    <s v="Maribeth Dona"/>
    <x v="0"/>
    <s v="United States"/>
    <s v="Lancaster"/>
    <x v="24"/>
    <n v="43130"/>
    <x v="3"/>
    <s v="OFF-BI-10002824"/>
    <x v="1"/>
    <x v="8"/>
    <s v="Recycled Easel Ring Binders"/>
    <x v="5016"/>
    <n v="2"/>
    <n v="0.7"/>
    <n v="-7.4600000000000009"/>
  </r>
  <r>
    <n v="7523"/>
    <s v="CA-2013-162383"/>
    <x v="0"/>
    <d v="2013-09-06T00:00:00"/>
    <x v="47"/>
    <x v="1"/>
    <s v="MD-17350"/>
    <s v="Maribeth Dona"/>
    <x v="0"/>
    <s v="United States"/>
    <s v="Lancaster"/>
    <x v="24"/>
    <n v="43130"/>
    <x v="3"/>
    <s v="OFF-BI-10001757"/>
    <x v="1"/>
    <x v="8"/>
    <s v="Pressboard Hanging Data Binders for Unburst Sheets"/>
    <x v="5017"/>
    <n v="6"/>
    <n v="0.7"/>
    <n v="-6.4944000000000024"/>
  </r>
  <r>
    <n v="7524"/>
    <s v="CA-2013-162383"/>
    <x v="0"/>
    <d v="2013-09-06T00:00:00"/>
    <x v="47"/>
    <x v="1"/>
    <s v="MD-17350"/>
    <s v="Maribeth Dona"/>
    <x v="0"/>
    <s v="United States"/>
    <s v="Lancaster"/>
    <x v="24"/>
    <n v="43130"/>
    <x v="3"/>
    <s v="FUR-CH-10004477"/>
    <x v="0"/>
    <x v="1"/>
    <s v="Global Push Button Manager's Chair, Indigo"/>
    <x v="4967"/>
    <n v="2"/>
    <n v="0.3"/>
    <n v="-1.217800000000004"/>
  </r>
  <r>
    <n v="7525"/>
    <s v="CA-2011-125731"/>
    <x v="2"/>
    <d v="2011-09-10T00:00:00"/>
    <x v="370"/>
    <x v="1"/>
    <s v="CL-12565"/>
    <s v="Clay Ludtke"/>
    <x v="0"/>
    <s v="United States"/>
    <s v="Gresham"/>
    <x v="21"/>
    <n v="97030"/>
    <x v="1"/>
    <s v="OFF-EN-10003072"/>
    <x v="1"/>
    <x v="12"/>
    <s v="Peel &amp; Seel Envelopes"/>
    <x v="5018"/>
    <n v="7"/>
    <n v="0.2"/>
    <n v="7.6047999999999991"/>
  </r>
  <r>
    <n v="7526"/>
    <s v="CA-2011-125731"/>
    <x v="2"/>
    <d v="2011-09-10T00:00:00"/>
    <x v="370"/>
    <x v="1"/>
    <s v="CL-12565"/>
    <s v="Clay Ludtke"/>
    <x v="0"/>
    <s v="United States"/>
    <s v="Gresham"/>
    <x v="21"/>
    <n v="97030"/>
    <x v="1"/>
    <s v="FUR-CH-10003973"/>
    <x v="0"/>
    <x v="1"/>
    <s v="GuestStacker Chair with Chrome Finish Legs"/>
    <x v="3336"/>
    <n v="5"/>
    <n v="0.2"/>
    <n v="148.70400000000006"/>
  </r>
  <r>
    <n v="7527"/>
    <s v="US-2014-106145"/>
    <x v="3"/>
    <d v="2014-09-27T00:00:00"/>
    <x v="255"/>
    <x v="3"/>
    <s v="RA-19885"/>
    <s v="Ruben Ausman"/>
    <x v="1"/>
    <s v="United States"/>
    <s v="San Francisco"/>
    <x v="1"/>
    <n v="94109"/>
    <x v="1"/>
    <s v="OFF-EN-10001028"/>
    <x v="1"/>
    <x v="12"/>
    <s v="Staples"/>
    <x v="3337"/>
    <n v="6"/>
    <n v="0"/>
    <n v="33.064799999999998"/>
  </r>
  <r>
    <n v="7528"/>
    <s v="US-2014-106145"/>
    <x v="3"/>
    <d v="2014-09-27T00:00:00"/>
    <x v="255"/>
    <x v="3"/>
    <s v="RA-19885"/>
    <s v="Ruben Ausman"/>
    <x v="1"/>
    <s v="United States"/>
    <s v="San Francisco"/>
    <x v="1"/>
    <n v="94109"/>
    <x v="1"/>
    <s v="FUR-FU-10003829"/>
    <x v="0"/>
    <x v="5"/>
    <s v="Stackable Trays"/>
    <x v="357"/>
    <n v="3"/>
    <n v="0"/>
    <n v="2.9567999999999994"/>
  </r>
  <r>
    <n v="7529"/>
    <s v="US-2014-106145"/>
    <x v="3"/>
    <d v="2014-09-27T00:00:00"/>
    <x v="255"/>
    <x v="3"/>
    <s v="RA-19885"/>
    <s v="Ruben Ausman"/>
    <x v="1"/>
    <s v="United States"/>
    <s v="San Francisco"/>
    <x v="1"/>
    <n v="94109"/>
    <x v="1"/>
    <s v="OFF-PA-10002245"/>
    <x v="1"/>
    <x v="10"/>
    <s v="Xerox 1895"/>
    <x v="1211"/>
    <n v="6"/>
    <n v="0"/>
    <n v="16.146000000000001"/>
  </r>
  <r>
    <n v="7530"/>
    <s v="US-2014-106145"/>
    <x v="3"/>
    <d v="2014-09-27T00:00:00"/>
    <x v="255"/>
    <x v="3"/>
    <s v="RA-19885"/>
    <s v="Ruben Ausman"/>
    <x v="1"/>
    <s v="United States"/>
    <s v="San Francisco"/>
    <x v="1"/>
    <n v="94109"/>
    <x v="1"/>
    <s v="OFF-BI-10002215"/>
    <x v="1"/>
    <x v="8"/>
    <s v="Wilson Jones Hanging View Binder, White, 1&quot;"/>
    <x v="342"/>
    <n v="3"/>
    <n v="0.2"/>
    <n v="5.5379999999999985"/>
  </r>
  <r>
    <n v="7531"/>
    <s v="US-2014-106145"/>
    <x v="3"/>
    <d v="2014-09-27T00:00:00"/>
    <x v="255"/>
    <x v="3"/>
    <s v="RA-19885"/>
    <s v="Ruben Ausman"/>
    <x v="1"/>
    <s v="United States"/>
    <s v="San Francisco"/>
    <x v="1"/>
    <n v="94109"/>
    <x v="1"/>
    <s v="OFF-BI-10003925"/>
    <x v="1"/>
    <x v="8"/>
    <s v="Fellowes PB300 Plastic Comb Binding Machine"/>
    <x v="2594"/>
    <n v="3"/>
    <n v="0.2"/>
    <n v="314.27190000000002"/>
  </r>
  <r>
    <n v="7532"/>
    <s v="CA-2013-107146"/>
    <x v="0"/>
    <d v="2013-06-18T00:00:00"/>
    <x v="1210"/>
    <x v="2"/>
    <s v="LC-16885"/>
    <s v="Lena Creighton"/>
    <x v="0"/>
    <s v="United States"/>
    <s v="Longmont"/>
    <x v="22"/>
    <n v="80501"/>
    <x v="1"/>
    <s v="FUR-FU-10002298"/>
    <x v="0"/>
    <x v="5"/>
    <s v="Rubbermaid ClusterMat Chairmats, Mat Size- 66&quot; x 60&quot;, Lip 20&quot; x 11&quot; -90 Degree Angle"/>
    <x v="4602"/>
    <n v="3"/>
    <n v="0.2"/>
    <n v="-13.317600000000013"/>
  </r>
  <r>
    <n v="7533"/>
    <s v="CA-2013-107146"/>
    <x v="0"/>
    <d v="2013-06-18T00:00:00"/>
    <x v="1210"/>
    <x v="2"/>
    <s v="LC-16885"/>
    <s v="Lena Creighton"/>
    <x v="0"/>
    <s v="United States"/>
    <s v="Longmont"/>
    <x v="22"/>
    <n v="80501"/>
    <x v="1"/>
    <s v="FUR-CH-10004853"/>
    <x v="0"/>
    <x v="1"/>
    <s v="Global Manager's Adjustable Task Chair, Storm"/>
    <x v="5019"/>
    <n v="4"/>
    <n v="0.2"/>
    <n v="54.352799999999945"/>
  </r>
  <r>
    <n v="7534"/>
    <s v="US-2014-134642"/>
    <x v="3"/>
    <d v="2014-02-26T00:00:00"/>
    <x v="694"/>
    <x v="1"/>
    <s v="SW-20245"/>
    <s v="Scot Wooten"/>
    <x v="0"/>
    <s v="United States"/>
    <s v="Greenville"/>
    <x v="3"/>
    <n v="27834"/>
    <x v="0"/>
    <s v="FUR-CH-10002880"/>
    <x v="0"/>
    <x v="1"/>
    <s v="Global High-Back Leather Tilter, Burgundy"/>
    <x v="3263"/>
    <n v="2"/>
    <n v="0.2"/>
    <n v="-22.138200000000012"/>
  </r>
  <r>
    <n v="7535"/>
    <s v="US-2014-134642"/>
    <x v="3"/>
    <d v="2014-02-26T00:00:00"/>
    <x v="694"/>
    <x v="1"/>
    <s v="SW-20245"/>
    <s v="Scot Wooten"/>
    <x v="0"/>
    <s v="United States"/>
    <s v="Greenville"/>
    <x v="3"/>
    <n v="27834"/>
    <x v="0"/>
    <s v="FUR-BO-10004709"/>
    <x v="0"/>
    <x v="0"/>
    <s v="Bush Westfield Collection Bookcases, Medium Cherry Finish"/>
    <x v="3107"/>
    <n v="5"/>
    <n v="0.2"/>
    <n v="5.7980000000000018"/>
  </r>
  <r>
    <n v="7536"/>
    <s v="US-2014-160143"/>
    <x v="3"/>
    <d v="2014-04-01T00:00:00"/>
    <x v="377"/>
    <x v="1"/>
    <s v="HG-14965"/>
    <s v="Henry Goldwyn"/>
    <x v="1"/>
    <s v="United States"/>
    <s v="Los Angeles"/>
    <x v="1"/>
    <n v="90004"/>
    <x v="1"/>
    <s v="OFF-SU-10004231"/>
    <x v="1"/>
    <x v="14"/>
    <s v="Acme Tagit Stainless Steel Antibacterial Scissors"/>
    <x v="1286"/>
    <n v="3"/>
    <n v="0"/>
    <n v="8.0190000000000001"/>
  </r>
  <r>
    <n v="7537"/>
    <s v="CA-2014-103415"/>
    <x v="3"/>
    <d v="2014-12-04T00:00:00"/>
    <x v="274"/>
    <x v="1"/>
    <s v="MV-17485"/>
    <s v="Mark Van Huff"/>
    <x v="0"/>
    <s v="United States"/>
    <s v="Houston"/>
    <x v="5"/>
    <n v="77041"/>
    <x v="2"/>
    <s v="FUR-FU-10000820"/>
    <x v="0"/>
    <x v="5"/>
    <s v="Tensor Brushed Steel Torchiere Floor Lamp"/>
    <x v="4956"/>
    <n v="2"/>
    <n v="0.6"/>
    <n v="-14.271599999999999"/>
  </r>
  <r>
    <n v="7538"/>
    <s v="CA-2013-106460"/>
    <x v="0"/>
    <d v="2013-02-19T00:00:00"/>
    <x v="465"/>
    <x v="0"/>
    <s v="GT-14710"/>
    <s v="Greg Tran"/>
    <x v="0"/>
    <s v="United States"/>
    <s v="San Francisco"/>
    <x v="1"/>
    <n v="94109"/>
    <x v="1"/>
    <s v="OFF-PA-10001736"/>
    <x v="1"/>
    <x v="10"/>
    <s v="Xerox 1880"/>
    <x v="2745"/>
    <n v="2"/>
    <n v="0"/>
    <n v="33.313599999999994"/>
  </r>
  <r>
    <n v="7539"/>
    <s v="US-2014-112347"/>
    <x v="3"/>
    <d v="2014-12-03T00:00:00"/>
    <x v="792"/>
    <x v="1"/>
    <s v="BS-11380"/>
    <s v="Bill Stewart"/>
    <x v="1"/>
    <s v="United States"/>
    <s v="Denver"/>
    <x v="22"/>
    <n v="80219"/>
    <x v="1"/>
    <s v="OFF-ST-10003306"/>
    <x v="1"/>
    <x v="4"/>
    <s v="Letter Size Cart"/>
    <x v="5020"/>
    <n v="1"/>
    <n v="0.2"/>
    <n v="12.857399999999984"/>
  </r>
  <r>
    <n v="7540"/>
    <s v="US-2014-112347"/>
    <x v="3"/>
    <d v="2014-12-03T00:00:00"/>
    <x v="792"/>
    <x v="1"/>
    <s v="BS-11380"/>
    <s v="Bill Stewart"/>
    <x v="1"/>
    <s v="United States"/>
    <s v="Denver"/>
    <x v="22"/>
    <n v="80219"/>
    <x v="1"/>
    <s v="OFF-BI-10003707"/>
    <x v="1"/>
    <x v="8"/>
    <s v="Aluminum Screw Posts"/>
    <x v="941"/>
    <n v="8"/>
    <n v="0.7"/>
    <n v="-24.41599999999999"/>
  </r>
  <r>
    <n v="7541"/>
    <s v="US-2014-112347"/>
    <x v="3"/>
    <d v="2014-12-03T00:00:00"/>
    <x v="792"/>
    <x v="1"/>
    <s v="BS-11380"/>
    <s v="Bill Stewart"/>
    <x v="1"/>
    <s v="United States"/>
    <s v="Denver"/>
    <x v="22"/>
    <n v="80219"/>
    <x v="1"/>
    <s v="FUR-BO-10003546"/>
    <x v="0"/>
    <x v="0"/>
    <s v="Hon 4-Shelf Metal Bookcases"/>
    <x v="2516"/>
    <n v="8"/>
    <n v="0.7"/>
    <n v="-363.52799999999991"/>
  </r>
  <r>
    <n v="7542"/>
    <s v="US-2014-112347"/>
    <x v="3"/>
    <d v="2014-12-03T00:00:00"/>
    <x v="792"/>
    <x v="1"/>
    <s v="BS-11380"/>
    <s v="Bill Stewart"/>
    <x v="1"/>
    <s v="United States"/>
    <s v="Denver"/>
    <x v="22"/>
    <n v="80219"/>
    <x v="1"/>
    <s v="TEC-PH-10000213"/>
    <x v="2"/>
    <x v="7"/>
    <s v="Seidio BD2-HK3IPH5-BK DILEX Case and Holster Combo for Apple iPhone 5/5s - Black"/>
    <x v="5021"/>
    <n v="2"/>
    <n v="0.2"/>
    <n v="4.9615999999999989"/>
  </r>
  <r>
    <n v="7543"/>
    <s v="US-2014-112347"/>
    <x v="3"/>
    <d v="2014-12-03T00:00:00"/>
    <x v="792"/>
    <x v="1"/>
    <s v="BS-11380"/>
    <s v="Bill Stewart"/>
    <x v="1"/>
    <s v="United States"/>
    <s v="Denver"/>
    <x v="22"/>
    <n v="80219"/>
    <x v="1"/>
    <s v="FUR-FU-10001488"/>
    <x v="0"/>
    <x v="5"/>
    <s v="Tenex 46&quot; x 60&quot; Computer Anti-Static Chairmat, Rectangular Shaped"/>
    <x v="5022"/>
    <n v="6"/>
    <n v="0.2"/>
    <n v="0"/>
  </r>
  <r>
    <n v="7544"/>
    <s v="US-2014-112347"/>
    <x v="3"/>
    <d v="2014-12-03T00:00:00"/>
    <x v="792"/>
    <x v="1"/>
    <s v="BS-11380"/>
    <s v="Bill Stewart"/>
    <x v="1"/>
    <s v="United States"/>
    <s v="Denver"/>
    <x v="22"/>
    <n v="80219"/>
    <x v="1"/>
    <s v="TEC-PH-10004833"/>
    <x v="2"/>
    <x v="7"/>
    <s v="Macally Suction Cup Mount"/>
    <x v="5023"/>
    <n v="6"/>
    <n v="0.2"/>
    <n v="-14.34"/>
  </r>
  <r>
    <n v="7545"/>
    <s v="US-2014-112347"/>
    <x v="3"/>
    <d v="2014-12-03T00:00:00"/>
    <x v="792"/>
    <x v="1"/>
    <s v="BS-11380"/>
    <s v="Bill Stewart"/>
    <x v="1"/>
    <s v="United States"/>
    <s v="Denver"/>
    <x v="22"/>
    <n v="80219"/>
    <x v="1"/>
    <s v="FUR-CH-10002335"/>
    <x v="0"/>
    <x v="1"/>
    <s v="Hon GuestStacker Chair"/>
    <x v="5024"/>
    <n v="5"/>
    <n v="0.2"/>
    <n v="68.001000000000033"/>
  </r>
  <r>
    <n v="7546"/>
    <s v="CA-2011-103492"/>
    <x v="2"/>
    <d v="2011-10-10T00:00:00"/>
    <x v="323"/>
    <x v="1"/>
    <s v="CM-12715"/>
    <s v="Craig Molinari"/>
    <x v="1"/>
    <s v="United States"/>
    <s v="Huntsville"/>
    <x v="5"/>
    <n v="77340"/>
    <x v="2"/>
    <s v="TEC-PH-10001128"/>
    <x v="2"/>
    <x v="7"/>
    <s v="Motorola Droid Maxx"/>
    <x v="5025"/>
    <n v="6"/>
    <n v="0.2"/>
    <n v="71.995200000000011"/>
  </r>
  <r>
    <n v="7547"/>
    <s v="CA-2011-103492"/>
    <x v="2"/>
    <d v="2011-10-10T00:00:00"/>
    <x v="323"/>
    <x v="1"/>
    <s v="CM-12715"/>
    <s v="Craig Molinari"/>
    <x v="1"/>
    <s v="United States"/>
    <s v="Huntsville"/>
    <x v="5"/>
    <n v="77340"/>
    <x v="2"/>
    <s v="TEC-PH-10004667"/>
    <x v="2"/>
    <x v="7"/>
    <s v="Cisco 8x8 Inc. 6753i IP Business Phone System"/>
    <x v="5026"/>
    <n v="7"/>
    <n v="0.2"/>
    <n v="66.145099999999957"/>
  </r>
  <r>
    <n v="7548"/>
    <s v="CA-2011-103492"/>
    <x v="2"/>
    <d v="2011-10-10T00:00:00"/>
    <x v="323"/>
    <x v="1"/>
    <s v="CM-12715"/>
    <s v="Craig Molinari"/>
    <x v="1"/>
    <s v="United States"/>
    <s v="Huntsville"/>
    <x v="5"/>
    <n v="77340"/>
    <x v="2"/>
    <s v="OFF-BI-10004817"/>
    <x v="1"/>
    <x v="8"/>
    <s v="GBC Personal VeloBind Strips"/>
    <x v="5027"/>
    <n v="5"/>
    <n v="0.8"/>
    <n v="-19.16800000000001"/>
  </r>
  <r>
    <n v="7549"/>
    <s v="CA-2011-103492"/>
    <x v="2"/>
    <d v="2011-10-10T00:00:00"/>
    <x v="323"/>
    <x v="1"/>
    <s v="CM-12715"/>
    <s v="Craig Molinari"/>
    <x v="1"/>
    <s v="United States"/>
    <s v="Huntsville"/>
    <x v="5"/>
    <n v="77340"/>
    <x v="2"/>
    <s v="OFF-BI-10004140"/>
    <x v="1"/>
    <x v="8"/>
    <s v="Avery Non-Stick Binders"/>
    <x v="5028"/>
    <n v="1"/>
    <n v="0.8"/>
    <n v="-1.5715000000000008"/>
  </r>
  <r>
    <n v="7550"/>
    <s v="CA-2013-136595"/>
    <x v="0"/>
    <d v="2013-09-06T00:00:00"/>
    <x v="62"/>
    <x v="2"/>
    <s v="EM-13825"/>
    <s v="Elizabeth Moffitt"/>
    <x v="1"/>
    <s v="United States"/>
    <s v="Houston"/>
    <x v="5"/>
    <n v="77036"/>
    <x v="2"/>
    <s v="FUR-FU-10004671"/>
    <x v="0"/>
    <x v="5"/>
    <s v="Executive Impressions 12&quot; Wall Clock"/>
    <x v="5029"/>
    <n v="3"/>
    <n v="0.6"/>
    <n v="-11.662199999999999"/>
  </r>
  <r>
    <n v="7551"/>
    <s v="CA-2011-140396"/>
    <x v="2"/>
    <d v="2011-11-20T00:00:00"/>
    <x v="573"/>
    <x v="1"/>
    <s v="KH-16330"/>
    <s v="Katharine Harms"/>
    <x v="1"/>
    <s v="United States"/>
    <s v="New York City"/>
    <x v="15"/>
    <n v="10024"/>
    <x v="3"/>
    <s v="OFF-EN-10002592"/>
    <x v="1"/>
    <x v="12"/>
    <s v="Peel &amp; Seel Recycled Catalog Envelopes, Brown"/>
    <x v="5030"/>
    <n v="3"/>
    <n v="0"/>
    <n v="17.37"/>
  </r>
  <r>
    <n v="7552"/>
    <s v="CA-2011-140396"/>
    <x v="2"/>
    <d v="2011-11-20T00:00:00"/>
    <x v="573"/>
    <x v="1"/>
    <s v="KH-16330"/>
    <s v="Katharine Harms"/>
    <x v="1"/>
    <s v="United States"/>
    <s v="New York City"/>
    <x v="15"/>
    <n v="10024"/>
    <x v="3"/>
    <s v="TEC-PH-10004447"/>
    <x v="2"/>
    <x v="7"/>
    <s v="Toshiba IPT2010-SD IP Telephone"/>
    <x v="5031"/>
    <n v="6"/>
    <n v="0"/>
    <n v="216.8244"/>
  </r>
  <r>
    <n v="7553"/>
    <s v="CA-2011-140396"/>
    <x v="2"/>
    <d v="2011-11-20T00:00:00"/>
    <x v="573"/>
    <x v="1"/>
    <s v="KH-16330"/>
    <s v="Katharine Harms"/>
    <x v="1"/>
    <s v="United States"/>
    <s v="New York City"/>
    <x v="15"/>
    <n v="10024"/>
    <x v="3"/>
    <s v="OFF-BI-10003669"/>
    <x v="1"/>
    <x v="8"/>
    <s v="3M Organizer Strips"/>
    <x v="91"/>
    <n v="3"/>
    <n v="0.2"/>
    <n v="4.5359999999999996"/>
  </r>
  <r>
    <n v="7554"/>
    <s v="CA-2011-140396"/>
    <x v="2"/>
    <d v="2011-11-20T00:00:00"/>
    <x v="573"/>
    <x v="1"/>
    <s v="KH-16330"/>
    <s v="Katharine Harms"/>
    <x v="1"/>
    <s v="United States"/>
    <s v="New York City"/>
    <x v="15"/>
    <n v="10024"/>
    <x v="3"/>
    <s v="OFF-PA-10000223"/>
    <x v="1"/>
    <x v="10"/>
    <s v="Xerox 2000"/>
    <x v="243"/>
    <n v="4"/>
    <n v="0"/>
    <n v="12.441600000000001"/>
  </r>
  <r>
    <n v="7555"/>
    <s v="CA-2011-114181"/>
    <x v="2"/>
    <d v="2011-05-10T00:00:00"/>
    <x v="1260"/>
    <x v="0"/>
    <s v="AF-10885"/>
    <s v="Art Foster"/>
    <x v="0"/>
    <s v="United States"/>
    <s v="Philadelphia"/>
    <x v="9"/>
    <n v="19134"/>
    <x v="3"/>
    <s v="FUR-BO-10004467"/>
    <x v="0"/>
    <x v="0"/>
    <s v="Bestar Classic Bookcase"/>
    <x v="5032"/>
    <n v="7"/>
    <n v="0.5"/>
    <n v="-216.97830000000002"/>
  </r>
  <r>
    <n v="7556"/>
    <s v="CA-2011-114181"/>
    <x v="2"/>
    <d v="2011-05-10T00:00:00"/>
    <x v="1260"/>
    <x v="0"/>
    <s v="AF-10885"/>
    <s v="Art Foster"/>
    <x v="0"/>
    <s v="United States"/>
    <s v="Philadelphia"/>
    <x v="9"/>
    <n v="19134"/>
    <x v="3"/>
    <s v="OFF-AR-10000716"/>
    <x v="1"/>
    <x v="6"/>
    <s v="DIXON Ticonderoga Erasable Checking Pencils"/>
    <x v="4732"/>
    <n v="5"/>
    <n v="0.2"/>
    <n v="5.3010000000000002"/>
  </r>
  <r>
    <n v="7557"/>
    <s v="CA-2014-159506"/>
    <x v="3"/>
    <d v="2014-11-28T00:00:00"/>
    <x v="348"/>
    <x v="1"/>
    <s v="JR-16210"/>
    <s v="Justin Ritter"/>
    <x v="1"/>
    <s v="United States"/>
    <s v="Columbus"/>
    <x v="14"/>
    <n v="47201"/>
    <x v="2"/>
    <s v="OFF-PA-10003641"/>
    <x v="1"/>
    <x v="10"/>
    <s v="Xerox 1909"/>
    <x v="5033"/>
    <n v="6"/>
    <n v="0"/>
    <n v="72.808799999999991"/>
  </r>
  <r>
    <n v="7558"/>
    <s v="CA-2014-159506"/>
    <x v="3"/>
    <d v="2014-11-28T00:00:00"/>
    <x v="348"/>
    <x v="1"/>
    <s v="JR-16210"/>
    <s v="Justin Ritter"/>
    <x v="1"/>
    <s v="United States"/>
    <s v="Columbus"/>
    <x v="14"/>
    <n v="47201"/>
    <x v="2"/>
    <s v="OFF-BI-10004519"/>
    <x v="1"/>
    <x v="8"/>
    <s v="GBC DocuBind P100 Manual Binding Machine"/>
    <x v="5034"/>
    <n v="3"/>
    <n v="0"/>
    <n v="224.07299999999998"/>
  </r>
  <r>
    <n v="7559"/>
    <s v="US-2011-137155"/>
    <x v="2"/>
    <d v="2011-11-01T00:00:00"/>
    <x v="840"/>
    <x v="1"/>
    <s v="DL-12925"/>
    <s v="Daniel Lacy"/>
    <x v="0"/>
    <s v="United States"/>
    <s v="Long Beach"/>
    <x v="15"/>
    <n v="11561"/>
    <x v="3"/>
    <s v="OFF-AP-10002518"/>
    <x v="1"/>
    <x v="9"/>
    <s v="Kensington 7 Outlet MasterPiece Power Center"/>
    <x v="5035"/>
    <n v="3"/>
    <n v="0"/>
    <n v="154.84259999999995"/>
  </r>
  <r>
    <n v="7560"/>
    <s v="US-2011-137155"/>
    <x v="2"/>
    <d v="2011-11-01T00:00:00"/>
    <x v="840"/>
    <x v="1"/>
    <s v="DL-12925"/>
    <s v="Daniel Lacy"/>
    <x v="0"/>
    <s v="United States"/>
    <s v="Long Beach"/>
    <x v="15"/>
    <n v="11561"/>
    <x v="3"/>
    <s v="OFF-PA-10000806"/>
    <x v="1"/>
    <x v="10"/>
    <s v="Xerox 1934"/>
    <x v="3856"/>
    <n v="3"/>
    <n v="0"/>
    <n v="82.290599999999998"/>
  </r>
  <r>
    <n v="7561"/>
    <s v="US-2011-137155"/>
    <x v="2"/>
    <d v="2011-11-01T00:00:00"/>
    <x v="840"/>
    <x v="1"/>
    <s v="DL-12925"/>
    <s v="Daniel Lacy"/>
    <x v="0"/>
    <s v="United States"/>
    <s v="Long Beach"/>
    <x v="15"/>
    <n v="11561"/>
    <x v="3"/>
    <s v="FUR-FU-10003142"/>
    <x v="0"/>
    <x v="5"/>
    <s v="Master Big Foot Doorstop, Beige"/>
    <x v="3381"/>
    <n v="6"/>
    <n v="0"/>
    <n v="9.8207999999999984"/>
  </r>
  <r>
    <n v="7562"/>
    <s v="CA-2013-105746"/>
    <x v="0"/>
    <d v="2013-12-31T00:00:00"/>
    <x v="1015"/>
    <x v="2"/>
    <s v="BD-11605"/>
    <s v="Brian Dahlen"/>
    <x v="0"/>
    <s v="United States"/>
    <s v="Lancaster"/>
    <x v="9"/>
    <n v="17602"/>
    <x v="3"/>
    <s v="FUR-CH-10000454"/>
    <x v="0"/>
    <x v="1"/>
    <s v="Hon Deluxe Fabric Upholstered Stacking Chairs, Rounded Back"/>
    <x v="5036"/>
    <n v="1"/>
    <n v="0.3"/>
    <n v="0"/>
  </r>
  <r>
    <n v="7563"/>
    <s v="US-2013-104815"/>
    <x v="0"/>
    <d v="2013-09-04T00:00:00"/>
    <x v="62"/>
    <x v="1"/>
    <s v="RB-19570"/>
    <s v="Rob Beeghly"/>
    <x v="0"/>
    <s v="United States"/>
    <s v="Chicago"/>
    <x v="10"/>
    <n v="60610"/>
    <x v="2"/>
    <s v="FUR-BO-10003894"/>
    <x v="0"/>
    <x v="0"/>
    <s v="Safco Value Mate Steel Bookcase, Baked Enamel Finish on Steel, Black"/>
    <x v="4765"/>
    <n v="4"/>
    <n v="0.3"/>
    <n v="0"/>
  </r>
  <r>
    <n v="7564"/>
    <s v="CA-2014-157672"/>
    <x v="3"/>
    <d v="2014-10-06T00:00:00"/>
    <x v="951"/>
    <x v="2"/>
    <s v="RB-19795"/>
    <s v="Ross Baird"/>
    <x v="2"/>
    <s v="United States"/>
    <s v="Denver"/>
    <x v="22"/>
    <n v="80219"/>
    <x v="1"/>
    <s v="TEC-AC-10001714"/>
    <x v="2"/>
    <x v="11"/>
    <s v="Logitech MX Performance Wireless Mouse"/>
    <x v="4384"/>
    <n v="2"/>
    <n v="0.2"/>
    <n v="13.562599999999998"/>
  </r>
  <r>
    <n v="7565"/>
    <s v="US-2013-166660"/>
    <x v="0"/>
    <d v="2013-01-30T00:00:00"/>
    <x v="1261"/>
    <x v="0"/>
    <s v="TB-21250"/>
    <s v="Tim Brockman"/>
    <x v="0"/>
    <s v="United States"/>
    <s v="Seattle"/>
    <x v="4"/>
    <n v="98103"/>
    <x v="1"/>
    <s v="FUR-CH-10001190"/>
    <x v="0"/>
    <x v="1"/>
    <s v="Global Deluxe High-Back Office Chair in Storm"/>
    <x v="5037"/>
    <n v="4"/>
    <n v="0.2"/>
    <n v="-59.835600000000042"/>
  </r>
  <r>
    <n v="7566"/>
    <s v="US-2013-166660"/>
    <x v="0"/>
    <d v="2013-01-30T00:00:00"/>
    <x v="1261"/>
    <x v="0"/>
    <s v="TB-21250"/>
    <s v="Tim Brockman"/>
    <x v="0"/>
    <s v="United States"/>
    <s v="Seattle"/>
    <x v="4"/>
    <n v="98103"/>
    <x v="1"/>
    <s v="FUR-BO-10000468"/>
    <x v="0"/>
    <x v="0"/>
    <s v="O'Sullivan 2-Shelf Heavy-Duty Bookcases"/>
    <x v="5038"/>
    <n v="1"/>
    <n v="0"/>
    <n v="7.7728000000000037"/>
  </r>
  <r>
    <n v="7567"/>
    <s v="CA-2014-140802"/>
    <x v="3"/>
    <d v="2014-04-22T00:00:00"/>
    <x v="880"/>
    <x v="2"/>
    <s v="KN-16390"/>
    <s v="Katherine Nockton"/>
    <x v="1"/>
    <s v="United States"/>
    <s v="Houston"/>
    <x v="5"/>
    <n v="77070"/>
    <x v="2"/>
    <s v="TEC-AC-10001998"/>
    <x v="2"/>
    <x v="11"/>
    <s v="Logitech LS21 Speaker System - PC Multimedia - 2.1-CH - Wired"/>
    <x v="334"/>
    <n v="3"/>
    <n v="0.2"/>
    <n v="8.3957999999999942"/>
  </r>
  <r>
    <n v="7568"/>
    <s v="CA-2014-140802"/>
    <x v="3"/>
    <d v="2014-04-22T00:00:00"/>
    <x v="880"/>
    <x v="2"/>
    <s v="KN-16390"/>
    <s v="Katherine Nockton"/>
    <x v="1"/>
    <s v="United States"/>
    <s v="Houston"/>
    <x v="5"/>
    <n v="77070"/>
    <x v="2"/>
    <s v="OFF-PA-10001534"/>
    <x v="1"/>
    <x v="10"/>
    <s v="Xerox 230"/>
    <x v="561"/>
    <n v="4"/>
    <n v="0.2"/>
    <n v="7.2576000000000001"/>
  </r>
  <r>
    <n v="7569"/>
    <s v="CA-2011-133830"/>
    <x v="2"/>
    <d v="2011-12-05T00:00:00"/>
    <x v="28"/>
    <x v="1"/>
    <s v="RL-19615"/>
    <s v="Rob Lucas"/>
    <x v="0"/>
    <s v="United States"/>
    <s v="Los Angeles"/>
    <x v="1"/>
    <n v="90045"/>
    <x v="1"/>
    <s v="OFF-AR-10003045"/>
    <x v="1"/>
    <x v="6"/>
    <s v="Prang Colored Pencils"/>
    <x v="5039"/>
    <n v="9"/>
    <n v="0"/>
    <n v="11.907"/>
  </r>
  <r>
    <n v="7570"/>
    <s v="CA-2011-133830"/>
    <x v="2"/>
    <d v="2011-12-05T00:00:00"/>
    <x v="28"/>
    <x v="1"/>
    <s v="RL-19615"/>
    <s v="Rob Lucas"/>
    <x v="0"/>
    <s v="United States"/>
    <s v="Los Angeles"/>
    <x v="1"/>
    <n v="90045"/>
    <x v="1"/>
    <s v="OFF-PA-10001363"/>
    <x v="1"/>
    <x v="10"/>
    <s v="Xerox 1933"/>
    <x v="338"/>
    <n v="4"/>
    <n v="0"/>
    <n v="23.086399999999998"/>
  </r>
  <r>
    <n v="7571"/>
    <s v="CA-2011-133830"/>
    <x v="2"/>
    <d v="2011-12-05T00:00:00"/>
    <x v="28"/>
    <x v="1"/>
    <s v="RL-19615"/>
    <s v="Rob Lucas"/>
    <x v="0"/>
    <s v="United States"/>
    <s v="Los Angeles"/>
    <x v="1"/>
    <n v="90045"/>
    <x v="1"/>
    <s v="OFF-FA-10002280"/>
    <x v="1"/>
    <x v="13"/>
    <s v="Advantus Plastic Paper Clips"/>
    <x v="1720"/>
    <n v="3"/>
    <n v="0"/>
    <n v="7.1999999999999993"/>
  </r>
  <r>
    <n v="7572"/>
    <s v="CA-2011-100916"/>
    <x v="2"/>
    <d v="2011-10-21T00:00:00"/>
    <x v="1190"/>
    <x v="1"/>
    <s v="FH-14275"/>
    <s v="Frank Hawley"/>
    <x v="1"/>
    <s v="United States"/>
    <s v="Newport News"/>
    <x v="17"/>
    <n v="23602"/>
    <x v="0"/>
    <s v="OFF-ST-10003479"/>
    <x v="1"/>
    <x v="4"/>
    <s v="Eldon Base for stackable storage shelf, platinum"/>
    <x v="5040"/>
    <n v="5"/>
    <n v="0"/>
    <n v="9.7349999999999781"/>
  </r>
  <r>
    <n v="7573"/>
    <s v="CA-2011-100916"/>
    <x v="2"/>
    <d v="2011-10-21T00:00:00"/>
    <x v="1190"/>
    <x v="1"/>
    <s v="FH-14275"/>
    <s v="Frank Hawley"/>
    <x v="1"/>
    <s v="United States"/>
    <s v="Newport News"/>
    <x v="17"/>
    <n v="23602"/>
    <x v="0"/>
    <s v="FUR-TA-10004607"/>
    <x v="0"/>
    <x v="3"/>
    <s v="Hon 2111 Invitation Series Straight Table"/>
    <x v="5041"/>
    <n v="4"/>
    <n v="0"/>
    <n v="112.35079999999999"/>
  </r>
  <r>
    <n v="7574"/>
    <s v="CA-2011-100916"/>
    <x v="2"/>
    <d v="2011-10-21T00:00:00"/>
    <x v="1190"/>
    <x v="1"/>
    <s v="FH-14275"/>
    <s v="Frank Hawley"/>
    <x v="1"/>
    <s v="United States"/>
    <s v="Newport News"/>
    <x v="17"/>
    <n v="23602"/>
    <x v="0"/>
    <s v="OFF-AR-10001022"/>
    <x v="1"/>
    <x v="6"/>
    <s v="SANFORD Liquid Accent Tank-Style Highlighters"/>
    <x v="5042"/>
    <n v="1"/>
    <n v="0"/>
    <n v="0.88039999999999985"/>
  </r>
  <r>
    <n v="7575"/>
    <s v="CA-2012-129532"/>
    <x v="1"/>
    <d v="2012-12-08T00:00:00"/>
    <x v="301"/>
    <x v="1"/>
    <s v="YS-21880"/>
    <s v="Yana Sorensen"/>
    <x v="1"/>
    <s v="United States"/>
    <s v="Los Angeles"/>
    <x v="1"/>
    <n v="90036"/>
    <x v="1"/>
    <s v="OFF-ST-10004186"/>
    <x v="1"/>
    <x v="4"/>
    <s v="Stur-D-Stor Shelving, Vertical 5-Shelf: 72&quot;H x 36&quot;W x 18 1/2&quot;D"/>
    <x v="5043"/>
    <n v="2"/>
    <n v="0"/>
    <n v="4.4391999999999996"/>
  </r>
  <r>
    <n v="7576"/>
    <s v="CA-2012-129532"/>
    <x v="1"/>
    <d v="2012-12-08T00:00:00"/>
    <x v="301"/>
    <x v="1"/>
    <s v="YS-21880"/>
    <s v="Yana Sorensen"/>
    <x v="1"/>
    <s v="United States"/>
    <s v="Los Angeles"/>
    <x v="1"/>
    <n v="90036"/>
    <x v="1"/>
    <s v="TEC-AC-10000865"/>
    <x v="2"/>
    <x v="11"/>
    <s v="WD My Passport Ultra 500GB Portable External Hard Drive"/>
    <x v="5044"/>
    <n v="4"/>
    <n v="0"/>
    <n v="40.119999999999976"/>
  </r>
  <r>
    <n v="7577"/>
    <s v="CA-2011-134726"/>
    <x v="2"/>
    <d v="2011-11-02T00:00:00"/>
    <x v="322"/>
    <x v="0"/>
    <s v="SW-20755"/>
    <s v="Steven Ward"/>
    <x v="1"/>
    <s v="United States"/>
    <s v="Seattle"/>
    <x v="4"/>
    <n v="98115"/>
    <x v="1"/>
    <s v="TEC-AC-10000023"/>
    <x v="2"/>
    <x v="11"/>
    <s v="Maxell 74 Minute CD-R Spindle, 50/Pack"/>
    <x v="5045"/>
    <n v="2"/>
    <n v="0"/>
    <n v="15.098399999999998"/>
  </r>
  <r>
    <n v="7578"/>
    <s v="CA-2011-134726"/>
    <x v="2"/>
    <d v="2011-11-02T00:00:00"/>
    <x v="322"/>
    <x v="0"/>
    <s v="SW-20755"/>
    <s v="Steven Ward"/>
    <x v="1"/>
    <s v="United States"/>
    <s v="Seattle"/>
    <x v="4"/>
    <n v="98115"/>
    <x v="1"/>
    <s v="TEC-PH-10001750"/>
    <x v="2"/>
    <x v="7"/>
    <s v="Samsung Rugby III"/>
    <x v="5046"/>
    <n v="1"/>
    <n v="0.2"/>
    <n v="4.6193000000000026"/>
  </r>
  <r>
    <n v="7579"/>
    <s v="CA-2013-138597"/>
    <x v="0"/>
    <d v="2013-12-19T00:00:00"/>
    <x v="967"/>
    <x v="2"/>
    <s v="PN-18775"/>
    <s v="Parhena Norris"/>
    <x v="2"/>
    <s v="United States"/>
    <s v="Omaha"/>
    <x v="8"/>
    <n v="68104"/>
    <x v="2"/>
    <s v="FUR-CH-10004997"/>
    <x v="0"/>
    <x v="1"/>
    <s v="Hon Every-Day Series Multi-Task Chairs"/>
    <x v="3801"/>
    <n v="3"/>
    <n v="0"/>
    <n v="112.78800000000001"/>
  </r>
  <r>
    <n v="7580"/>
    <s v="CA-2012-123113"/>
    <x v="1"/>
    <d v="2012-11-23T00:00:00"/>
    <x v="562"/>
    <x v="0"/>
    <s v="AT-10735"/>
    <s v="Annie Thurman"/>
    <x v="0"/>
    <s v="United States"/>
    <s v="Morristown"/>
    <x v="30"/>
    <n v="7960"/>
    <x v="3"/>
    <s v="OFF-AP-10000275"/>
    <x v="1"/>
    <x v="9"/>
    <s v="Sanyo Counter Height Refrigerator with Crisper, 3.6 Cubic Foot, Stainless Steel/Black"/>
    <x v="5047"/>
    <n v="8"/>
    <n v="0"/>
    <n v="735.03359999999998"/>
  </r>
  <r>
    <n v="7581"/>
    <s v="CA-2012-123113"/>
    <x v="1"/>
    <d v="2012-11-23T00:00:00"/>
    <x v="562"/>
    <x v="0"/>
    <s v="AT-10735"/>
    <s v="Annie Thurman"/>
    <x v="0"/>
    <s v="United States"/>
    <s v="Morristown"/>
    <x v="30"/>
    <n v="7960"/>
    <x v="3"/>
    <s v="OFF-AR-10004999"/>
    <x v="1"/>
    <x v="6"/>
    <s v="Newell 315"/>
    <x v="1465"/>
    <n v="3"/>
    <n v="0"/>
    <n v="4.4850000000000003"/>
  </r>
  <r>
    <n v="7582"/>
    <s v="CA-2012-169656"/>
    <x v="1"/>
    <d v="2012-08-13T00:00:00"/>
    <x v="99"/>
    <x v="2"/>
    <s v="EJ-13720"/>
    <s v="Ed Jacobs"/>
    <x v="0"/>
    <s v="United States"/>
    <s v="Philadelphia"/>
    <x v="9"/>
    <n v="19143"/>
    <x v="3"/>
    <s v="OFF-ST-10003816"/>
    <x v="1"/>
    <x v="4"/>
    <s v="Fellowes High-Stak Drawer Files"/>
    <x v="5048"/>
    <n v="3"/>
    <n v="0.2"/>
    <n v="15.857099999999974"/>
  </r>
  <r>
    <n v="7583"/>
    <s v="CA-2012-142734"/>
    <x v="1"/>
    <d v="2012-04-16T00:00:00"/>
    <x v="419"/>
    <x v="1"/>
    <s v="DM-13345"/>
    <s v="Denise Monton"/>
    <x v="1"/>
    <s v="United States"/>
    <s v="New York City"/>
    <x v="15"/>
    <n v="10024"/>
    <x v="3"/>
    <s v="FUR-CH-10003968"/>
    <x v="0"/>
    <x v="1"/>
    <s v="Novimex Turbo Task Chair"/>
    <x v="4093"/>
    <n v="2"/>
    <n v="0.1"/>
    <n v="2.8392000000000017"/>
  </r>
  <r>
    <n v="7584"/>
    <s v="CA-2011-163223"/>
    <x v="2"/>
    <d v="2011-03-21T00:00:00"/>
    <x v="86"/>
    <x v="1"/>
    <s v="KH-16690"/>
    <s v="Kristen Hastings"/>
    <x v="1"/>
    <s v="United States"/>
    <s v="Springfield"/>
    <x v="17"/>
    <n v="22153"/>
    <x v="0"/>
    <s v="TEC-PH-10000730"/>
    <x v="2"/>
    <x v="7"/>
    <s v="Samsung Galaxy S4 Active"/>
    <x v="5049"/>
    <n v="7"/>
    <n v="0"/>
    <n v="909.98180000000025"/>
  </r>
  <r>
    <n v="7585"/>
    <s v="CA-2011-163223"/>
    <x v="2"/>
    <d v="2011-03-21T00:00:00"/>
    <x v="86"/>
    <x v="1"/>
    <s v="KH-16690"/>
    <s v="Kristen Hastings"/>
    <x v="1"/>
    <s v="United States"/>
    <s v="Springfield"/>
    <x v="17"/>
    <n v="22153"/>
    <x v="0"/>
    <s v="OFF-LA-10004409"/>
    <x v="1"/>
    <x v="2"/>
    <s v="Avery 492"/>
    <x v="936"/>
    <n v="5"/>
    <n v="0"/>
    <n v="6.6239999999999988"/>
  </r>
  <r>
    <n v="7586"/>
    <s v="CA-2011-163223"/>
    <x v="2"/>
    <d v="2011-03-21T00:00:00"/>
    <x v="86"/>
    <x v="1"/>
    <s v="KH-16690"/>
    <s v="Kristen Hastings"/>
    <x v="1"/>
    <s v="United States"/>
    <s v="Springfield"/>
    <x v="17"/>
    <n v="22153"/>
    <x v="0"/>
    <s v="OFF-PA-10000675"/>
    <x v="1"/>
    <x v="10"/>
    <s v="Xerox 1919"/>
    <x v="1247"/>
    <n v="3"/>
    <n v="0"/>
    <n v="60.255300000000005"/>
  </r>
  <r>
    <n v="7587"/>
    <s v="CA-2011-163223"/>
    <x v="2"/>
    <d v="2011-03-21T00:00:00"/>
    <x v="86"/>
    <x v="1"/>
    <s v="KH-16690"/>
    <s v="Kristen Hastings"/>
    <x v="1"/>
    <s v="United States"/>
    <s v="Springfield"/>
    <x v="17"/>
    <n v="22153"/>
    <x v="0"/>
    <s v="OFF-AR-10001573"/>
    <x v="1"/>
    <x v="6"/>
    <s v="American Pencil"/>
    <x v="400"/>
    <n v="4"/>
    <n v="0"/>
    <n v="2.702799999999999"/>
  </r>
  <r>
    <n v="7588"/>
    <s v="CA-2011-163223"/>
    <x v="2"/>
    <d v="2011-03-21T00:00:00"/>
    <x v="86"/>
    <x v="1"/>
    <s v="KH-16690"/>
    <s v="Kristen Hastings"/>
    <x v="1"/>
    <s v="United States"/>
    <s v="Springfield"/>
    <x v="17"/>
    <n v="22153"/>
    <x v="0"/>
    <s v="OFF-BI-10001597"/>
    <x v="1"/>
    <x v="8"/>
    <s v="Wilson Jones Ledger-Size, Piano-Hinge Binder, 2&quot;, Blue"/>
    <x v="1546"/>
    <n v="3"/>
    <n v="0"/>
    <n v="59.011199999999988"/>
  </r>
  <r>
    <n v="7589"/>
    <s v="CA-2014-122945"/>
    <x v="3"/>
    <d v="2014-11-17T00:00:00"/>
    <x v="228"/>
    <x v="1"/>
    <s v="MB-18085"/>
    <s v="Mick Brown"/>
    <x v="0"/>
    <s v="United States"/>
    <s v="Roseville"/>
    <x v="1"/>
    <n v="95661"/>
    <x v="1"/>
    <s v="FUR-FU-10001196"/>
    <x v="0"/>
    <x v="5"/>
    <s v="DAX Cubicle Frames - 8x10"/>
    <x v="1761"/>
    <n v="3"/>
    <n v="0"/>
    <n v="5.1929999999999996"/>
  </r>
  <r>
    <n v="7590"/>
    <s v="CA-2012-139738"/>
    <x v="1"/>
    <d v="2012-09-25T00:00:00"/>
    <x v="591"/>
    <x v="1"/>
    <s v="DK-12895"/>
    <s v="Dana Kaydos"/>
    <x v="0"/>
    <s v="United States"/>
    <s v="Rockford"/>
    <x v="10"/>
    <n v="61107"/>
    <x v="2"/>
    <s v="OFF-AR-10004602"/>
    <x v="1"/>
    <x v="6"/>
    <s v="Boston KS Multi-Size Manual Pencil Sharpener"/>
    <x v="2019"/>
    <n v="7"/>
    <n v="0.2"/>
    <n v="12.874400000000001"/>
  </r>
  <r>
    <n v="7591"/>
    <s v="CA-2013-158778"/>
    <x v="0"/>
    <d v="2013-09-06T00:00:00"/>
    <x v="411"/>
    <x v="1"/>
    <s v="DB-13210"/>
    <s v="Dean Braden"/>
    <x v="0"/>
    <s v="United States"/>
    <s v="Philadelphia"/>
    <x v="9"/>
    <n v="19134"/>
    <x v="3"/>
    <s v="FUR-FU-10000260"/>
    <x v="0"/>
    <x v="5"/>
    <s v="6&quot; Cubicle Wall Clock, Black"/>
    <x v="5050"/>
    <n v="9"/>
    <n v="0.2"/>
    <n v="11.649599999999996"/>
  </r>
  <r>
    <n v="7592"/>
    <s v="CA-2013-158778"/>
    <x v="0"/>
    <d v="2013-09-06T00:00:00"/>
    <x v="411"/>
    <x v="1"/>
    <s v="DB-13210"/>
    <s v="Dean Braden"/>
    <x v="0"/>
    <s v="United States"/>
    <s v="Philadelphia"/>
    <x v="9"/>
    <n v="19134"/>
    <x v="3"/>
    <s v="FUR-CH-10001146"/>
    <x v="0"/>
    <x v="1"/>
    <s v="Global Task Chair, Black"/>
    <x v="5051"/>
    <n v="2"/>
    <n v="0.3"/>
    <n v="-19.338199999999993"/>
  </r>
  <r>
    <n v="7593"/>
    <s v="CA-2013-158778"/>
    <x v="0"/>
    <d v="2013-09-06T00:00:00"/>
    <x v="411"/>
    <x v="1"/>
    <s v="DB-13210"/>
    <s v="Dean Braden"/>
    <x v="0"/>
    <s v="United States"/>
    <s v="Philadelphia"/>
    <x v="9"/>
    <n v="19134"/>
    <x v="3"/>
    <s v="OFF-AR-10000896"/>
    <x v="1"/>
    <x v="6"/>
    <s v="Newell 329"/>
    <x v="964"/>
    <n v="3"/>
    <n v="0.2"/>
    <n v="0.59039999999999937"/>
  </r>
  <r>
    <n v="7594"/>
    <s v="CA-2013-158778"/>
    <x v="0"/>
    <d v="2013-09-06T00:00:00"/>
    <x v="411"/>
    <x v="1"/>
    <s v="DB-13210"/>
    <s v="Dean Braden"/>
    <x v="0"/>
    <s v="United States"/>
    <s v="Philadelphia"/>
    <x v="9"/>
    <n v="19134"/>
    <x v="3"/>
    <s v="FUR-CH-10000309"/>
    <x v="0"/>
    <x v="1"/>
    <s v="Global Comet Stacking Arm Chair"/>
    <x v="5052"/>
    <n v="3"/>
    <n v="0.3"/>
    <n v="-63.376499999999965"/>
  </r>
  <r>
    <n v="7595"/>
    <s v="CA-2014-119655"/>
    <x v="3"/>
    <d v="2014-04-21T00:00:00"/>
    <x v="321"/>
    <x v="1"/>
    <s v="CV-12295"/>
    <s v="Christina VanderZanden"/>
    <x v="0"/>
    <s v="United States"/>
    <s v="Detroit"/>
    <x v="12"/>
    <n v="48234"/>
    <x v="2"/>
    <s v="OFF-BI-10001989"/>
    <x v="1"/>
    <x v="8"/>
    <s v="Premium Transparent Presentation Covers by GBC"/>
    <x v="5053"/>
    <n v="7"/>
    <n v="0"/>
    <n v="70.492799999999988"/>
  </r>
  <r>
    <n v="7596"/>
    <s v="CA-2014-119655"/>
    <x v="3"/>
    <d v="2014-04-21T00:00:00"/>
    <x v="321"/>
    <x v="1"/>
    <s v="CV-12295"/>
    <s v="Christina VanderZanden"/>
    <x v="0"/>
    <s v="United States"/>
    <s v="Detroit"/>
    <x v="12"/>
    <n v="48234"/>
    <x v="2"/>
    <s v="OFF-BI-10001036"/>
    <x v="1"/>
    <x v="8"/>
    <s v="Cardinal EasyOpen D-Ring Binders"/>
    <x v="3830"/>
    <n v="4"/>
    <n v="0"/>
    <n v="18.28"/>
  </r>
  <r>
    <n v="7597"/>
    <s v="CA-2012-164567"/>
    <x v="1"/>
    <d v="2012-06-15T00:00:00"/>
    <x v="959"/>
    <x v="1"/>
    <s v="GK-14620"/>
    <s v="Grace Kelly"/>
    <x v="1"/>
    <s v="United States"/>
    <s v="Los Angeles"/>
    <x v="1"/>
    <n v="90004"/>
    <x v="1"/>
    <s v="TEC-PH-10002103"/>
    <x v="2"/>
    <x v="7"/>
    <s v="Jabra SPEAK 410"/>
    <x v="5054"/>
    <n v="3"/>
    <n v="0.2"/>
    <n v="22.557600000000008"/>
  </r>
  <r>
    <n v="7598"/>
    <s v="CA-2011-131947"/>
    <x v="2"/>
    <d v="2011-09-17T00:00:00"/>
    <x v="833"/>
    <x v="1"/>
    <s v="JA-15970"/>
    <s v="Joseph Airdo"/>
    <x v="0"/>
    <s v="United States"/>
    <s v="Springfield"/>
    <x v="21"/>
    <n v="97477"/>
    <x v="1"/>
    <s v="OFF-AR-10001473"/>
    <x v="1"/>
    <x v="6"/>
    <s v="Newell 313"/>
    <x v="797"/>
    <n v="2"/>
    <n v="0.2"/>
    <n v="0.45920000000000027"/>
  </r>
  <r>
    <n v="7599"/>
    <s v="CA-2011-131947"/>
    <x v="2"/>
    <d v="2011-09-17T00:00:00"/>
    <x v="833"/>
    <x v="1"/>
    <s v="JA-15970"/>
    <s v="Joseph Airdo"/>
    <x v="0"/>
    <s v="United States"/>
    <s v="Springfield"/>
    <x v="21"/>
    <n v="97477"/>
    <x v="1"/>
    <s v="OFF-AR-10000411"/>
    <x v="1"/>
    <x v="6"/>
    <s v="Boston 16701 Slimline Battery Pencil Sharpener"/>
    <x v="5055"/>
    <n v="3"/>
    <n v="0.2"/>
    <n v="4.7819999999999947"/>
  </r>
  <r>
    <n v="7600"/>
    <s v="CA-2011-131947"/>
    <x v="2"/>
    <d v="2011-09-17T00:00:00"/>
    <x v="833"/>
    <x v="1"/>
    <s v="JA-15970"/>
    <s v="Joseph Airdo"/>
    <x v="0"/>
    <s v="United States"/>
    <s v="Springfield"/>
    <x v="21"/>
    <n v="97477"/>
    <x v="1"/>
    <s v="OFF-PA-10000246"/>
    <x v="1"/>
    <x v="10"/>
    <s v="Riverleaf Stik-Withit Designer Note Cubes"/>
    <x v="5056"/>
    <n v="5"/>
    <n v="0.2"/>
    <n v="13.078000000000001"/>
  </r>
  <r>
    <n v="7601"/>
    <s v="CA-2011-131947"/>
    <x v="2"/>
    <d v="2011-09-17T00:00:00"/>
    <x v="833"/>
    <x v="1"/>
    <s v="JA-15970"/>
    <s v="Joseph Airdo"/>
    <x v="0"/>
    <s v="United States"/>
    <s v="Springfield"/>
    <x v="21"/>
    <n v="97477"/>
    <x v="1"/>
    <s v="TEC-MA-10004086"/>
    <x v="2"/>
    <x v="15"/>
    <s v="Plantronics Single Ear Headset"/>
    <x v="5057"/>
    <n v="5"/>
    <n v="0.7"/>
    <n v="-21.944999999999993"/>
  </r>
  <r>
    <n v="7602"/>
    <s v="CA-2011-131947"/>
    <x v="2"/>
    <d v="2011-09-17T00:00:00"/>
    <x v="833"/>
    <x v="1"/>
    <s v="JA-15970"/>
    <s v="Joseph Airdo"/>
    <x v="0"/>
    <s v="United States"/>
    <s v="Springfield"/>
    <x v="21"/>
    <n v="97477"/>
    <x v="1"/>
    <s v="OFF-PA-10003039"/>
    <x v="1"/>
    <x v="10"/>
    <s v="Xerox 1960"/>
    <x v="5058"/>
    <n v="6"/>
    <n v="0.2"/>
    <n v="46.469999999999985"/>
  </r>
  <r>
    <n v="7603"/>
    <s v="CA-2011-131947"/>
    <x v="2"/>
    <d v="2011-09-17T00:00:00"/>
    <x v="833"/>
    <x v="1"/>
    <s v="JA-15970"/>
    <s v="Joseph Airdo"/>
    <x v="0"/>
    <s v="United States"/>
    <s v="Springfield"/>
    <x v="21"/>
    <n v="97477"/>
    <x v="1"/>
    <s v="TEC-AC-10004633"/>
    <x v="2"/>
    <x v="11"/>
    <s v="Verbatim 25 GB 6x Blu-ray Single Layer Recordable Disc, 3/Pack"/>
    <x v="2336"/>
    <n v="10"/>
    <n v="0.2"/>
    <n v="16.776000000000007"/>
  </r>
  <r>
    <n v="7604"/>
    <s v="CA-2013-152520"/>
    <x v="0"/>
    <d v="2013-07-09T00:00:00"/>
    <x v="294"/>
    <x v="1"/>
    <s v="TH-21115"/>
    <s v="Thea Hudgings"/>
    <x v="1"/>
    <s v="United States"/>
    <s v="Providence"/>
    <x v="34"/>
    <n v="2908"/>
    <x v="3"/>
    <s v="OFF-PA-10000289"/>
    <x v="1"/>
    <x v="10"/>
    <s v="Xerox 213"/>
    <x v="91"/>
    <n v="2"/>
    <n v="0"/>
    <n v="6.2208000000000006"/>
  </r>
  <r>
    <n v="7605"/>
    <s v="CA-2013-101791"/>
    <x v="0"/>
    <d v="2013-05-28T00:00:00"/>
    <x v="388"/>
    <x v="1"/>
    <s v="BS-11665"/>
    <s v="Brian Stugart"/>
    <x v="0"/>
    <s v="United States"/>
    <s v="Chicago"/>
    <x v="10"/>
    <n v="60623"/>
    <x v="2"/>
    <s v="FUR-FU-10003247"/>
    <x v="0"/>
    <x v="5"/>
    <s v="36X48 HARDFLOOR CHAIRMAT"/>
    <x v="5059"/>
    <n v="3"/>
    <n v="0.6"/>
    <n v="-33.358199999999997"/>
  </r>
  <r>
    <n v="7606"/>
    <s v="CA-2013-101791"/>
    <x v="0"/>
    <d v="2013-05-28T00:00:00"/>
    <x v="388"/>
    <x v="1"/>
    <s v="BS-11665"/>
    <s v="Brian Stugart"/>
    <x v="0"/>
    <s v="United States"/>
    <s v="Chicago"/>
    <x v="10"/>
    <n v="60623"/>
    <x v="2"/>
    <s v="FUR-FU-10002191"/>
    <x v="0"/>
    <x v="5"/>
    <s v="G.E. Halogen Desk Lamp Bulbs"/>
    <x v="215"/>
    <n v="2"/>
    <n v="0.6"/>
    <n v="-1.6751999999999994"/>
  </r>
  <r>
    <n v="7607"/>
    <s v="CA-2013-101791"/>
    <x v="0"/>
    <d v="2013-05-28T00:00:00"/>
    <x v="388"/>
    <x v="1"/>
    <s v="BS-11665"/>
    <s v="Brian Stugart"/>
    <x v="0"/>
    <s v="United States"/>
    <s v="Chicago"/>
    <x v="10"/>
    <n v="60623"/>
    <x v="2"/>
    <s v="OFF-ST-10001496"/>
    <x v="1"/>
    <x v="4"/>
    <s v="Standard Rollaway File with Lock"/>
    <x v="5060"/>
    <n v="9"/>
    <n v="0.2"/>
    <n v="97.302599999999984"/>
  </r>
  <r>
    <n v="7608"/>
    <s v="CA-2014-121195"/>
    <x v="3"/>
    <d v="2014-12-25T00:00:00"/>
    <x v="63"/>
    <x v="2"/>
    <s v="NS-18505"/>
    <s v="Neola Schneider"/>
    <x v="0"/>
    <s v="United States"/>
    <s v="Dallas"/>
    <x v="5"/>
    <n v="75220"/>
    <x v="2"/>
    <s v="OFF-ST-10000585"/>
    <x v="1"/>
    <x v="4"/>
    <s v="Economy Rollaway Files"/>
    <x v="2108"/>
    <n v="2"/>
    <n v="0.2"/>
    <n v="19.823999999999998"/>
  </r>
  <r>
    <n v="7609"/>
    <s v="CA-2014-163209"/>
    <x v="3"/>
    <d v="2014-05-04T00:00:00"/>
    <x v="795"/>
    <x v="1"/>
    <s v="MK-18160"/>
    <s v="Mike Kennedy"/>
    <x v="0"/>
    <s v="United States"/>
    <s v="San Francisco"/>
    <x v="1"/>
    <n v="94122"/>
    <x v="1"/>
    <s v="OFF-PA-10001166"/>
    <x v="1"/>
    <x v="10"/>
    <s v="Xerox 2"/>
    <x v="243"/>
    <n v="4"/>
    <n v="0"/>
    <n v="12.441600000000001"/>
  </r>
  <r>
    <n v="7610"/>
    <s v="CA-2014-163209"/>
    <x v="3"/>
    <d v="2014-05-04T00:00:00"/>
    <x v="795"/>
    <x v="1"/>
    <s v="MK-18160"/>
    <s v="Mike Kennedy"/>
    <x v="0"/>
    <s v="United States"/>
    <s v="San Francisco"/>
    <x v="1"/>
    <n v="94122"/>
    <x v="1"/>
    <s v="OFF-AR-10003651"/>
    <x v="1"/>
    <x v="6"/>
    <s v="Newell 350"/>
    <x v="1011"/>
    <n v="7"/>
    <n v="0"/>
    <n v="6.6583999999999968"/>
  </r>
  <r>
    <n v="7611"/>
    <s v="CA-2011-133354"/>
    <x v="2"/>
    <d v="2011-02-23T00:00:00"/>
    <x v="1262"/>
    <x v="2"/>
    <s v="SA-20830"/>
    <s v="Sue Ann Reed"/>
    <x v="0"/>
    <s v="United States"/>
    <s v="Moreno Valley"/>
    <x v="1"/>
    <n v="92553"/>
    <x v="1"/>
    <s v="OFF-PA-10001800"/>
    <x v="1"/>
    <x v="10"/>
    <s v="Xerox 220"/>
    <x v="541"/>
    <n v="3"/>
    <n v="0"/>
    <n v="9.3312000000000008"/>
  </r>
  <r>
    <n v="7612"/>
    <s v="US-2012-130491"/>
    <x v="1"/>
    <d v="2012-02-08T00:00:00"/>
    <x v="640"/>
    <x v="2"/>
    <s v="BH-11710"/>
    <s v="Brosina Hoffman"/>
    <x v="0"/>
    <s v="United States"/>
    <s v="Garden City"/>
    <x v="41"/>
    <n v="67846"/>
    <x v="2"/>
    <s v="OFF-PA-10000791"/>
    <x v="1"/>
    <x v="10"/>
    <s v="Wirebound Message Books, Four 2 3/4 x 5 Forms per Page, 200 Sets per Book"/>
    <x v="5061"/>
    <n v="2"/>
    <n v="0"/>
    <n v="4.2929999999999993"/>
  </r>
  <r>
    <n v="7613"/>
    <s v="US-2012-130491"/>
    <x v="1"/>
    <d v="2012-02-08T00:00:00"/>
    <x v="640"/>
    <x v="2"/>
    <s v="BH-11710"/>
    <s v="Brosina Hoffman"/>
    <x v="0"/>
    <s v="United States"/>
    <s v="Garden City"/>
    <x v="41"/>
    <n v="67846"/>
    <x v="2"/>
    <s v="OFF-FA-10000134"/>
    <x v="1"/>
    <x v="13"/>
    <s v="Advantus Push Pins, Aluminum Head"/>
    <x v="5062"/>
    <n v="1"/>
    <n v="0"/>
    <n v="1.8010999999999999"/>
  </r>
  <r>
    <n v="7614"/>
    <s v="US-2012-130491"/>
    <x v="1"/>
    <d v="2012-02-08T00:00:00"/>
    <x v="640"/>
    <x v="2"/>
    <s v="BH-11710"/>
    <s v="Brosina Hoffman"/>
    <x v="0"/>
    <s v="United States"/>
    <s v="Garden City"/>
    <x v="41"/>
    <n v="67846"/>
    <x v="2"/>
    <s v="OFF-AR-10001149"/>
    <x v="1"/>
    <x v="6"/>
    <s v="Sanford Colorific Colored Pencils, 12/Box"/>
    <x v="1784"/>
    <n v="2"/>
    <n v="0"/>
    <n v="1.7279999999999998"/>
  </r>
  <r>
    <n v="7615"/>
    <s v="CA-2012-113740"/>
    <x v="1"/>
    <d v="2012-08-24T00:00:00"/>
    <x v="269"/>
    <x v="0"/>
    <s v="SC-20380"/>
    <s v="Shahid Collister"/>
    <x v="0"/>
    <s v="United States"/>
    <s v="New York City"/>
    <x v="15"/>
    <n v="10035"/>
    <x v="3"/>
    <s v="FUR-FU-10000010"/>
    <x v="0"/>
    <x v="5"/>
    <s v="DAX Value U-Channel Document Frames, Easel Back"/>
    <x v="4126"/>
    <n v="3"/>
    <n v="0"/>
    <n v="4.6220999999999997"/>
  </r>
  <r>
    <n v="7616"/>
    <s v="CA-2011-148425"/>
    <x v="2"/>
    <d v="2011-11-30T00:00:00"/>
    <x v="283"/>
    <x v="1"/>
    <s v="RF-19345"/>
    <s v="Randy Ferguson"/>
    <x v="1"/>
    <s v="United States"/>
    <s v="Orlando"/>
    <x v="2"/>
    <n v="32839"/>
    <x v="0"/>
    <s v="OFF-BI-10000201"/>
    <x v="1"/>
    <x v="8"/>
    <s v="Avery Triangle Shaped Sheet Lifters, Black, 2/Pack"/>
    <x v="5063"/>
    <n v="9"/>
    <n v="0.7"/>
    <n v="-4.427999999999999"/>
  </r>
  <r>
    <n v="7617"/>
    <s v="CA-2013-144309"/>
    <x v="0"/>
    <d v="2013-12-11T00:00:00"/>
    <x v="265"/>
    <x v="1"/>
    <s v="CM-12235"/>
    <s v="Chris McAfee"/>
    <x v="0"/>
    <s v="United States"/>
    <s v="Watertown"/>
    <x v="15"/>
    <n v="13601"/>
    <x v="3"/>
    <s v="OFF-PA-10001776"/>
    <x v="1"/>
    <x v="10"/>
    <s v="Wirebound Message Books, Four 2 3/4&quot; x 5&quot; Forms per Page, 600 Sets per Book"/>
    <x v="1909"/>
    <n v="2"/>
    <n v="0"/>
    <n v="8.7137999999999991"/>
  </r>
  <r>
    <n v="7618"/>
    <s v="CA-2013-144309"/>
    <x v="0"/>
    <d v="2013-12-11T00:00:00"/>
    <x v="265"/>
    <x v="1"/>
    <s v="CM-12235"/>
    <s v="Chris McAfee"/>
    <x v="0"/>
    <s v="United States"/>
    <s v="Watertown"/>
    <x v="15"/>
    <n v="13601"/>
    <x v="3"/>
    <s v="OFF-BI-10003656"/>
    <x v="1"/>
    <x v="8"/>
    <s v="Fellowes PB200 Plastic Comb Binding Machine"/>
    <x v="5064"/>
    <n v="5"/>
    <n v="0.2"/>
    <n v="220.98699999999997"/>
  </r>
  <r>
    <n v="7619"/>
    <s v="CA-2014-151225"/>
    <x v="3"/>
    <d v="2014-10-28T00:00:00"/>
    <x v="859"/>
    <x v="2"/>
    <s v="JM-15655"/>
    <s v="Jim Mitchum"/>
    <x v="1"/>
    <s v="United States"/>
    <s v="Los Angeles"/>
    <x v="1"/>
    <n v="90032"/>
    <x v="1"/>
    <s v="FUR-TA-10001539"/>
    <x v="0"/>
    <x v="3"/>
    <s v="Chromcraft Rectangular Conference Tables"/>
    <x v="5065"/>
    <n v="1"/>
    <n v="0.2"/>
    <n v="9.4787999999999784"/>
  </r>
  <r>
    <n v="7620"/>
    <s v="CA-2014-151225"/>
    <x v="3"/>
    <d v="2014-10-28T00:00:00"/>
    <x v="859"/>
    <x v="2"/>
    <s v="JM-15655"/>
    <s v="Jim Mitchum"/>
    <x v="1"/>
    <s v="United States"/>
    <s v="Los Angeles"/>
    <x v="1"/>
    <n v="90032"/>
    <x v="1"/>
    <s v="TEC-PH-10004100"/>
    <x v="2"/>
    <x v="7"/>
    <s v="Griffin GC17055 Auxiliary Audio Cable"/>
    <x v="1002"/>
    <n v="5"/>
    <n v="0.2"/>
    <n v="7.1960000000000015"/>
  </r>
  <r>
    <n v="7621"/>
    <s v="US-2011-144078"/>
    <x v="2"/>
    <d v="2011-11-25T00:00:00"/>
    <x v="695"/>
    <x v="1"/>
    <s v="RB-19435"/>
    <s v="Richard Bierner"/>
    <x v="0"/>
    <s v="United States"/>
    <s v="Los Angeles"/>
    <x v="1"/>
    <n v="90004"/>
    <x v="1"/>
    <s v="TEC-PH-10001580"/>
    <x v="2"/>
    <x v="7"/>
    <s v="Logitech Mobile Speakerphone P710e - speaker phone"/>
    <x v="5066"/>
    <n v="5"/>
    <n v="0.2"/>
    <n v="47.242999999999967"/>
  </r>
  <r>
    <n v="7622"/>
    <s v="US-2011-144078"/>
    <x v="2"/>
    <d v="2011-11-25T00:00:00"/>
    <x v="695"/>
    <x v="1"/>
    <s v="RB-19435"/>
    <s v="Richard Bierner"/>
    <x v="0"/>
    <s v="United States"/>
    <s v="Los Angeles"/>
    <x v="1"/>
    <n v="90004"/>
    <x v="1"/>
    <s v="FUR-CH-10002335"/>
    <x v="0"/>
    <x v="1"/>
    <s v="Hon GuestStacker Chair"/>
    <x v="5067"/>
    <n v="4"/>
    <n v="0.2"/>
    <n v="54.400800000000004"/>
  </r>
  <r>
    <n v="7623"/>
    <s v="US-2011-144078"/>
    <x v="2"/>
    <d v="2011-11-25T00:00:00"/>
    <x v="695"/>
    <x v="1"/>
    <s v="RB-19435"/>
    <s v="Richard Bierner"/>
    <x v="0"/>
    <s v="United States"/>
    <s v="Los Angeles"/>
    <x v="1"/>
    <n v="90004"/>
    <x v="1"/>
    <s v="OFF-AR-10004707"/>
    <x v="1"/>
    <x v="6"/>
    <s v="Staples"/>
    <x v="5068"/>
    <n v="3"/>
    <n v="0"/>
    <n v="2.6039999999999996"/>
  </r>
  <r>
    <n v="7624"/>
    <s v="CA-2011-124464"/>
    <x v="2"/>
    <d v="2011-07-14T00:00:00"/>
    <x v="721"/>
    <x v="1"/>
    <s v="SS-20515"/>
    <s v="Shirley Schmidt"/>
    <x v="2"/>
    <s v="United States"/>
    <s v="Newark"/>
    <x v="13"/>
    <n v="19711"/>
    <x v="3"/>
    <s v="OFF-AP-10000576"/>
    <x v="1"/>
    <x v="9"/>
    <s v="Belkin 7 Outlet SurgeMaster II"/>
    <x v="5069"/>
    <n v="1"/>
    <n v="0"/>
    <n v="11.054400000000001"/>
  </r>
  <r>
    <n v="7625"/>
    <s v="CA-2012-136805"/>
    <x v="1"/>
    <d v="2012-05-23T00:00:00"/>
    <x v="673"/>
    <x v="0"/>
    <s v="NM-18445"/>
    <s v="Nathan Mautz"/>
    <x v="2"/>
    <s v="United States"/>
    <s v="Detroit"/>
    <x v="12"/>
    <n v="48234"/>
    <x v="2"/>
    <s v="OFF-AP-10001394"/>
    <x v="1"/>
    <x v="9"/>
    <s v="Harmony Air Purifier"/>
    <x v="5070"/>
    <n v="5"/>
    <n v="0.1"/>
    <n v="245.69999999999993"/>
  </r>
  <r>
    <n v="7626"/>
    <s v="CA-2012-136805"/>
    <x v="1"/>
    <d v="2012-05-23T00:00:00"/>
    <x v="673"/>
    <x v="0"/>
    <s v="NM-18445"/>
    <s v="Nathan Mautz"/>
    <x v="2"/>
    <s v="United States"/>
    <s v="Detroit"/>
    <x v="12"/>
    <n v="48234"/>
    <x v="2"/>
    <s v="FUR-FU-10003724"/>
    <x v="0"/>
    <x v="5"/>
    <s v="Westinghouse Clip-On Gooseneck Lamps"/>
    <x v="5071"/>
    <n v="9"/>
    <n v="0"/>
    <n v="19.585799999999999"/>
  </r>
  <r>
    <n v="7627"/>
    <s v="US-2012-159499"/>
    <x v="1"/>
    <d v="2012-11-21T00:00:00"/>
    <x v="78"/>
    <x v="0"/>
    <s v="EM-14095"/>
    <s v="Eudokia Martin"/>
    <x v="1"/>
    <s v="United States"/>
    <s v="Phoenix"/>
    <x v="16"/>
    <n v="85023"/>
    <x v="1"/>
    <s v="OFF-AP-10002867"/>
    <x v="1"/>
    <x v="9"/>
    <s v="Fellowes Command Center 5-outlet power strip"/>
    <x v="5072"/>
    <n v="6"/>
    <n v="0.2"/>
    <n v="28.492799999999988"/>
  </r>
  <r>
    <n v="7628"/>
    <s v="US-2012-159499"/>
    <x v="1"/>
    <d v="2012-11-21T00:00:00"/>
    <x v="78"/>
    <x v="0"/>
    <s v="EM-14095"/>
    <s v="Eudokia Martin"/>
    <x v="1"/>
    <s v="United States"/>
    <s v="Phoenix"/>
    <x v="16"/>
    <n v="85023"/>
    <x v="1"/>
    <s v="TEC-AC-10002718"/>
    <x v="2"/>
    <x v="11"/>
    <s v="Belkin Standard 104 key USB Keyboard"/>
    <x v="5073"/>
    <n v="2"/>
    <n v="0.2"/>
    <n v="-1.4590000000000014"/>
  </r>
  <r>
    <n v="7629"/>
    <s v="US-2012-159499"/>
    <x v="1"/>
    <d v="2012-11-21T00:00:00"/>
    <x v="78"/>
    <x v="0"/>
    <s v="EM-14095"/>
    <s v="Eudokia Martin"/>
    <x v="1"/>
    <s v="United States"/>
    <s v="Phoenix"/>
    <x v="16"/>
    <n v="85023"/>
    <x v="1"/>
    <s v="OFF-LA-10003121"/>
    <x v="1"/>
    <x v="2"/>
    <s v="Avery 506"/>
    <x v="1053"/>
    <n v="5"/>
    <n v="0.2"/>
    <n v="5.368999999999998"/>
  </r>
  <r>
    <n v="7630"/>
    <s v="CA-2011-162089"/>
    <x v="2"/>
    <d v="2011-03-30T00:00:00"/>
    <x v="776"/>
    <x v="2"/>
    <s v="MP-17470"/>
    <s v="Mark Packer"/>
    <x v="2"/>
    <s v="United States"/>
    <s v="Brownsville"/>
    <x v="5"/>
    <n v="78521"/>
    <x v="2"/>
    <s v="OFF-EN-10002230"/>
    <x v="1"/>
    <x v="12"/>
    <s v="Airmail Envelopes"/>
    <x v="5074"/>
    <n v="5"/>
    <n v="0.2"/>
    <n v="113.30549999999999"/>
  </r>
  <r>
    <n v="7631"/>
    <s v="CA-2011-162089"/>
    <x v="2"/>
    <d v="2011-03-30T00:00:00"/>
    <x v="776"/>
    <x v="2"/>
    <s v="MP-17470"/>
    <s v="Mark Packer"/>
    <x v="2"/>
    <s v="United States"/>
    <s v="Brownsville"/>
    <x v="5"/>
    <n v="78521"/>
    <x v="2"/>
    <s v="TEC-PH-10001819"/>
    <x v="2"/>
    <x v="7"/>
    <s v="Innergie mMini Combo Duo USB Travel Charging Kit"/>
    <x v="5075"/>
    <n v="7"/>
    <n v="0.2"/>
    <n v="88.180399999999977"/>
  </r>
  <r>
    <n v="7632"/>
    <s v="CA-2011-162089"/>
    <x v="2"/>
    <d v="2011-03-30T00:00:00"/>
    <x v="776"/>
    <x v="2"/>
    <s v="MP-17470"/>
    <s v="Mark Packer"/>
    <x v="2"/>
    <s v="United States"/>
    <s v="Brownsville"/>
    <x v="5"/>
    <n v="78521"/>
    <x v="2"/>
    <s v="FUR-CH-10002304"/>
    <x v="0"/>
    <x v="1"/>
    <s v="Global Stack Chair without Arms, Black"/>
    <x v="5076"/>
    <n v="7"/>
    <n v="0.3"/>
    <n v="-9.0929999999999964"/>
  </r>
  <r>
    <n v="7633"/>
    <s v="US-2014-158526"/>
    <x v="3"/>
    <d v="2014-12-30T00:00:00"/>
    <x v="378"/>
    <x v="0"/>
    <s v="KH-16360"/>
    <s v="Katherine Hughes"/>
    <x v="0"/>
    <s v="United States"/>
    <s v="Louisville"/>
    <x v="0"/>
    <n v="40214"/>
    <x v="0"/>
    <s v="FUR-CH-10002602"/>
    <x v="0"/>
    <x v="1"/>
    <s v="DMI Arturo Collection Mission-style Design Wood Chair"/>
    <x v="5077"/>
    <n v="8"/>
    <n v="0"/>
    <n v="314.03840000000002"/>
  </r>
  <r>
    <n v="7634"/>
    <s v="US-2014-158526"/>
    <x v="3"/>
    <d v="2014-12-30T00:00:00"/>
    <x v="378"/>
    <x v="0"/>
    <s v="KH-16360"/>
    <s v="Katherine Hughes"/>
    <x v="0"/>
    <s v="United States"/>
    <s v="Louisville"/>
    <x v="0"/>
    <n v="40214"/>
    <x v="0"/>
    <s v="OFF-BI-10002414"/>
    <x v="1"/>
    <x v="8"/>
    <s v="GBC ProClick Spines for 32-Hole Punch"/>
    <x v="5078"/>
    <n v="1"/>
    <n v="0"/>
    <n v="5.8890999999999991"/>
  </r>
  <r>
    <n v="7635"/>
    <s v="US-2014-158526"/>
    <x v="3"/>
    <d v="2014-12-30T00:00:00"/>
    <x v="378"/>
    <x v="0"/>
    <s v="KH-16360"/>
    <s v="Katherine Hughes"/>
    <x v="0"/>
    <s v="United States"/>
    <s v="Louisville"/>
    <x v="0"/>
    <n v="40214"/>
    <x v="0"/>
    <s v="OFF-AR-10003696"/>
    <x v="1"/>
    <x v="6"/>
    <s v="Panasonic KP-350BK Electric Pencil Sharpener with Auto Stop"/>
    <x v="1835"/>
    <n v="1"/>
    <n v="0"/>
    <n v="10.028199999999998"/>
  </r>
  <r>
    <n v="7636"/>
    <s v="US-2014-158526"/>
    <x v="3"/>
    <d v="2014-12-30T00:00:00"/>
    <x v="378"/>
    <x v="0"/>
    <s v="KH-16360"/>
    <s v="Katherine Hughes"/>
    <x v="0"/>
    <s v="United States"/>
    <s v="Louisville"/>
    <x v="0"/>
    <n v="40214"/>
    <x v="0"/>
    <s v="FUR-CH-10004495"/>
    <x v="0"/>
    <x v="1"/>
    <s v="Global Leather and Oak Executive Chair, Black"/>
    <x v="5079"/>
    <n v="1"/>
    <n v="0"/>
    <n v="87.28419999999997"/>
  </r>
  <r>
    <n v="7637"/>
    <s v="US-2014-158526"/>
    <x v="3"/>
    <d v="2014-12-30T00:00:00"/>
    <x v="378"/>
    <x v="0"/>
    <s v="KH-16360"/>
    <s v="Katherine Hughes"/>
    <x v="0"/>
    <s v="United States"/>
    <s v="Louisville"/>
    <x v="0"/>
    <n v="40214"/>
    <x v="0"/>
    <s v="FUR-CH-10001270"/>
    <x v="0"/>
    <x v="1"/>
    <s v="Harbour Creations Steel Folding Chair"/>
    <x v="5080"/>
    <n v="3"/>
    <n v="0"/>
    <n v="77.624999999999972"/>
  </r>
  <r>
    <n v="7638"/>
    <s v="CA-2014-104885"/>
    <x v="3"/>
    <d v="2014-03-03T00:00:00"/>
    <x v="494"/>
    <x v="1"/>
    <s v="DB-13555"/>
    <s v="Dorothy Badders"/>
    <x v="1"/>
    <s v="United States"/>
    <s v="Newark"/>
    <x v="13"/>
    <n v="19711"/>
    <x v="3"/>
    <s v="OFF-AR-10001615"/>
    <x v="1"/>
    <x v="6"/>
    <s v="Newell 34"/>
    <x v="426"/>
    <n v="3"/>
    <n v="0"/>
    <n v="15.475200000000001"/>
  </r>
  <r>
    <n v="7639"/>
    <s v="CA-2014-104885"/>
    <x v="3"/>
    <d v="2014-03-03T00:00:00"/>
    <x v="494"/>
    <x v="1"/>
    <s v="DB-13555"/>
    <s v="Dorothy Badders"/>
    <x v="1"/>
    <s v="United States"/>
    <s v="Newark"/>
    <x v="13"/>
    <n v="19711"/>
    <x v="3"/>
    <s v="OFF-EN-10003286"/>
    <x v="1"/>
    <x v="12"/>
    <s v="Staples"/>
    <x v="4097"/>
    <n v="7"/>
    <n v="0"/>
    <n v="27.241199999999996"/>
  </r>
  <r>
    <n v="7640"/>
    <s v="CA-2014-104885"/>
    <x v="3"/>
    <d v="2014-03-03T00:00:00"/>
    <x v="494"/>
    <x v="1"/>
    <s v="DB-13555"/>
    <s v="Dorothy Badders"/>
    <x v="1"/>
    <s v="United States"/>
    <s v="Newark"/>
    <x v="13"/>
    <n v="19711"/>
    <x v="3"/>
    <s v="FUR-BO-10003660"/>
    <x v="0"/>
    <x v="0"/>
    <s v="Bush Cubix Collection Bookcases, Fully Assembled"/>
    <x v="5081"/>
    <n v="2"/>
    <n v="0"/>
    <n v="101.6508"/>
  </r>
  <r>
    <n v="7641"/>
    <s v="CA-2014-104885"/>
    <x v="3"/>
    <d v="2014-03-03T00:00:00"/>
    <x v="494"/>
    <x v="1"/>
    <s v="DB-13555"/>
    <s v="Dorothy Badders"/>
    <x v="1"/>
    <s v="United States"/>
    <s v="Newark"/>
    <x v="13"/>
    <n v="19711"/>
    <x v="3"/>
    <s v="OFF-PA-10002764"/>
    <x v="1"/>
    <x v="10"/>
    <s v="Staples"/>
    <x v="5082"/>
    <n v="6"/>
    <n v="0"/>
    <n v="33.339599999999997"/>
  </r>
  <r>
    <n v="7642"/>
    <s v="US-2013-157490"/>
    <x v="0"/>
    <d v="2013-10-07T00:00:00"/>
    <x v="1194"/>
    <x v="2"/>
    <s v="LB-16795"/>
    <s v="Laurel Beltran"/>
    <x v="2"/>
    <s v="United States"/>
    <s v="Pueblo"/>
    <x v="22"/>
    <n v="81001"/>
    <x v="1"/>
    <s v="TEC-MA-10001695"/>
    <x v="2"/>
    <x v="15"/>
    <s v="Zebra GK420t Direct Thermal/Thermal Transfer Printer"/>
    <x v="5083"/>
    <n v="6"/>
    <n v="0.7"/>
    <n v="-938.28"/>
  </r>
  <r>
    <n v="7643"/>
    <s v="US-2013-157490"/>
    <x v="0"/>
    <d v="2013-10-07T00:00:00"/>
    <x v="1194"/>
    <x v="2"/>
    <s v="LB-16795"/>
    <s v="Laurel Beltran"/>
    <x v="2"/>
    <s v="United States"/>
    <s v="Pueblo"/>
    <x v="22"/>
    <n v="81001"/>
    <x v="1"/>
    <s v="OFF-BI-10002824"/>
    <x v="1"/>
    <x v="8"/>
    <s v="Recycled Easel Ring Binders"/>
    <x v="5084"/>
    <n v="4"/>
    <n v="0.7"/>
    <n v="-14.920000000000002"/>
  </r>
  <r>
    <n v="7644"/>
    <s v="US-2013-157490"/>
    <x v="0"/>
    <d v="2013-10-07T00:00:00"/>
    <x v="1194"/>
    <x v="2"/>
    <s v="LB-16795"/>
    <s v="Laurel Beltran"/>
    <x v="2"/>
    <s v="United States"/>
    <s v="Pueblo"/>
    <x v="22"/>
    <n v="81001"/>
    <x v="1"/>
    <s v="OFF-BI-10002571"/>
    <x v="1"/>
    <x v="8"/>
    <s v="Avery Framed View Binder, EZD Ring (Locking), Navy, 1 1/2&quot;"/>
    <x v="5085"/>
    <n v="4"/>
    <n v="0.7"/>
    <n v="-9.1815999999999995"/>
  </r>
  <r>
    <n v="7645"/>
    <s v="US-2013-157490"/>
    <x v="0"/>
    <d v="2013-10-07T00:00:00"/>
    <x v="1194"/>
    <x v="2"/>
    <s v="LB-16795"/>
    <s v="Laurel Beltran"/>
    <x v="2"/>
    <s v="United States"/>
    <s v="Pueblo"/>
    <x v="22"/>
    <n v="81001"/>
    <x v="1"/>
    <s v="TEC-AC-10001553"/>
    <x v="2"/>
    <x v="11"/>
    <s v="Memorex 25GB 6X Branded Blu-Ray Recordable Disc, 15/Pack"/>
    <x v="4584"/>
    <n v="5"/>
    <n v="0.2"/>
    <n v="0.84950000000000259"/>
  </r>
  <r>
    <n v="7646"/>
    <s v="CA-2012-161452"/>
    <x v="1"/>
    <d v="2012-04-05T00:00:00"/>
    <x v="1091"/>
    <x v="1"/>
    <s v="CA-11965"/>
    <s v="Carol Adams"/>
    <x v="1"/>
    <s v="United States"/>
    <s v="Los Angeles"/>
    <x v="1"/>
    <n v="90036"/>
    <x v="1"/>
    <s v="FUR-CH-10003973"/>
    <x v="0"/>
    <x v="1"/>
    <s v="GuestStacker Chair with Chrome Finish Legs"/>
    <x v="1069"/>
    <n v="3"/>
    <n v="0.2"/>
    <n v="89.222400000000022"/>
  </r>
  <r>
    <n v="7647"/>
    <s v="US-2011-115196"/>
    <x v="2"/>
    <d v="2011-09-09T00:00:00"/>
    <x v="178"/>
    <x v="1"/>
    <s v="DL-12925"/>
    <s v="Daniel Lacy"/>
    <x v="0"/>
    <s v="United States"/>
    <s v="Greenville"/>
    <x v="3"/>
    <n v="27834"/>
    <x v="0"/>
    <s v="TEC-MA-10002073"/>
    <x v="2"/>
    <x v="15"/>
    <s v="3D Systems Cube Printer, 2nd Generation, White"/>
    <x v="5086"/>
    <n v="2"/>
    <n v="0.5"/>
    <n v="-571.99559999999997"/>
  </r>
  <r>
    <n v="7648"/>
    <s v="CA-2013-138968"/>
    <x v="0"/>
    <d v="2013-03-16T00:00:00"/>
    <x v="67"/>
    <x v="2"/>
    <s v="FC-14335"/>
    <s v="Fred Chung"/>
    <x v="1"/>
    <s v="United States"/>
    <s v="San Francisco"/>
    <x v="1"/>
    <n v="94110"/>
    <x v="1"/>
    <s v="OFF-BI-10003529"/>
    <x v="1"/>
    <x v="8"/>
    <s v="Avery Round Ring Poly Binders"/>
    <x v="5087"/>
    <n v="2"/>
    <n v="0.2"/>
    <n v="1.6472"/>
  </r>
  <r>
    <n v="7649"/>
    <s v="CA-2013-138968"/>
    <x v="0"/>
    <d v="2013-03-16T00:00:00"/>
    <x v="67"/>
    <x v="2"/>
    <s v="FC-14335"/>
    <s v="Fred Chung"/>
    <x v="1"/>
    <s v="United States"/>
    <s v="San Francisco"/>
    <x v="1"/>
    <n v="94110"/>
    <x v="1"/>
    <s v="FUR-CH-10000309"/>
    <x v="0"/>
    <x v="1"/>
    <s v="Global Comet Stacking Arm Chair"/>
    <x v="5088"/>
    <n v="4"/>
    <n v="0.2"/>
    <n v="84.501999999999953"/>
  </r>
  <r>
    <n v="7650"/>
    <s v="CA-2012-101889"/>
    <x v="1"/>
    <d v="2012-12-27T00:00:00"/>
    <x v="16"/>
    <x v="1"/>
    <s v="DB-13120"/>
    <s v="David Bremer"/>
    <x v="1"/>
    <s v="United States"/>
    <s v="Marion"/>
    <x v="24"/>
    <n v="43302"/>
    <x v="3"/>
    <s v="FUR-TA-10004154"/>
    <x v="0"/>
    <x v="3"/>
    <s v="Riverside Furniture Oval Coffee Table, Oval End Table, End Table with Drawer"/>
    <x v="5089"/>
    <n v="9"/>
    <n v="0.4"/>
    <n v="-464.69700000000012"/>
  </r>
  <r>
    <n v="7651"/>
    <s v="CA-2012-101889"/>
    <x v="1"/>
    <d v="2012-12-27T00:00:00"/>
    <x v="16"/>
    <x v="1"/>
    <s v="DB-13120"/>
    <s v="David Bremer"/>
    <x v="1"/>
    <s v="United States"/>
    <s v="Marion"/>
    <x v="24"/>
    <n v="43302"/>
    <x v="3"/>
    <s v="OFF-EN-10003286"/>
    <x v="1"/>
    <x v="12"/>
    <s v="Staples"/>
    <x v="5090"/>
    <n v="3"/>
    <n v="0.2"/>
    <n v="6.7067999999999977"/>
  </r>
  <r>
    <n v="7652"/>
    <s v="CA-2014-110821"/>
    <x v="3"/>
    <d v="2014-08-08T00:00:00"/>
    <x v="527"/>
    <x v="2"/>
    <s v="CK-12205"/>
    <s v="Chloris Kastensmidt"/>
    <x v="0"/>
    <s v="United States"/>
    <s v="Dallas"/>
    <x v="5"/>
    <n v="75081"/>
    <x v="2"/>
    <s v="TEC-AC-10001552"/>
    <x v="2"/>
    <x v="11"/>
    <s v="Logitech K350 2.4Ghz Wireless Keyboard"/>
    <x v="5091"/>
    <n v="3"/>
    <n v="0.2"/>
    <n v="-13.437900000000006"/>
  </r>
  <r>
    <n v="7653"/>
    <s v="CA-2014-110821"/>
    <x v="3"/>
    <d v="2014-08-08T00:00:00"/>
    <x v="527"/>
    <x v="2"/>
    <s v="CK-12205"/>
    <s v="Chloris Kastensmidt"/>
    <x v="0"/>
    <s v="United States"/>
    <s v="Dallas"/>
    <x v="5"/>
    <n v="75081"/>
    <x v="2"/>
    <s v="OFF-ST-10002790"/>
    <x v="1"/>
    <x v="4"/>
    <s v="Safco Industrial Shelving"/>
    <x v="5092"/>
    <n v="2"/>
    <n v="0.2"/>
    <n v="-25.108999999999988"/>
  </r>
  <r>
    <n v="7654"/>
    <s v="CA-2012-121552"/>
    <x v="1"/>
    <d v="2012-03-22T00:00:00"/>
    <x v="581"/>
    <x v="1"/>
    <s v="FW-14395"/>
    <s v="Fred Wasserman"/>
    <x v="1"/>
    <s v="United States"/>
    <s v="Huntsville"/>
    <x v="19"/>
    <n v="35810"/>
    <x v="0"/>
    <s v="OFF-AR-10003217"/>
    <x v="1"/>
    <x v="6"/>
    <s v="Newell 316"/>
    <x v="638"/>
    <n v="4"/>
    <n v="0"/>
    <n v="5.4768000000000008"/>
  </r>
  <r>
    <n v="7655"/>
    <s v="CA-2012-107685"/>
    <x v="1"/>
    <d v="2012-11-30T00:00:00"/>
    <x v="156"/>
    <x v="0"/>
    <s v="JM-15865"/>
    <s v="John Murray"/>
    <x v="0"/>
    <s v="United States"/>
    <s v="Las Vegas"/>
    <x v="33"/>
    <n v="89115"/>
    <x v="1"/>
    <s v="FUR-FU-10002813"/>
    <x v="0"/>
    <x v="5"/>
    <s v="DAX Contemporary Wood Frame with Silver Metal Mat, Desktop, 11 x 14 Size"/>
    <x v="4165"/>
    <n v="4"/>
    <n v="0"/>
    <n v="29.145599999999995"/>
  </r>
  <r>
    <n v="7656"/>
    <s v="CA-2012-107685"/>
    <x v="1"/>
    <d v="2012-11-30T00:00:00"/>
    <x v="156"/>
    <x v="0"/>
    <s v="JM-15865"/>
    <s v="John Murray"/>
    <x v="0"/>
    <s v="United States"/>
    <s v="Las Vegas"/>
    <x v="33"/>
    <n v="89115"/>
    <x v="1"/>
    <s v="OFF-PA-10003848"/>
    <x v="1"/>
    <x v="10"/>
    <s v="Xerox 1997"/>
    <x v="243"/>
    <n v="4"/>
    <n v="0"/>
    <n v="12.441600000000001"/>
  </r>
  <r>
    <n v="7657"/>
    <s v="US-2011-120740"/>
    <x v="2"/>
    <d v="2011-04-15T00:00:00"/>
    <x v="977"/>
    <x v="3"/>
    <s v="PS-18970"/>
    <s v="Paul Stevenson"/>
    <x v="2"/>
    <s v="United States"/>
    <s v="Los Angeles"/>
    <x v="1"/>
    <n v="90049"/>
    <x v="1"/>
    <s v="OFF-AP-10000240"/>
    <x v="1"/>
    <x v="9"/>
    <s v="Belkin F9G930V10-GRY 9 Outlet Surge"/>
    <x v="1483"/>
    <n v="2"/>
    <n v="0"/>
    <n v="31.018399999999986"/>
  </r>
  <r>
    <n v="7658"/>
    <s v="US-2011-120740"/>
    <x v="2"/>
    <d v="2011-04-15T00:00:00"/>
    <x v="977"/>
    <x v="3"/>
    <s v="PS-18970"/>
    <s v="Paul Stevenson"/>
    <x v="2"/>
    <s v="United States"/>
    <s v="Los Angeles"/>
    <x v="1"/>
    <n v="90049"/>
    <x v="1"/>
    <s v="FUR-FU-10004091"/>
    <x v="0"/>
    <x v="5"/>
    <s v="Howard Miller 13&quot; Diameter Goldtone Round Wall Clock"/>
    <x v="5093"/>
    <n v="4"/>
    <n v="0"/>
    <n v="76.9816"/>
  </r>
  <r>
    <n v="7659"/>
    <s v="CA-2014-155740"/>
    <x v="3"/>
    <d v="2014-07-31T00:00:00"/>
    <x v="641"/>
    <x v="2"/>
    <s v="TC-21475"/>
    <s v="Tony Chapman"/>
    <x v="2"/>
    <s v="United States"/>
    <s v="Lakewood"/>
    <x v="24"/>
    <n v="44107"/>
    <x v="3"/>
    <s v="OFF-BI-10001071"/>
    <x v="1"/>
    <x v="8"/>
    <s v="GBC ProClick Punch Binding System"/>
    <x v="1996"/>
    <n v="4"/>
    <n v="0.7"/>
    <n v="-53.743199999999973"/>
  </r>
  <r>
    <n v="7660"/>
    <s v="CA-2014-146493"/>
    <x v="3"/>
    <d v="2014-06-02T00:00:00"/>
    <x v="742"/>
    <x v="1"/>
    <s v="CV-12805"/>
    <s v="Cynthia Voltz"/>
    <x v="1"/>
    <s v="United States"/>
    <s v="Fremont"/>
    <x v="8"/>
    <n v="68025"/>
    <x v="2"/>
    <s v="OFF-BI-10003676"/>
    <x v="1"/>
    <x v="8"/>
    <s v="GBC Standard Recycled Report Covers, Clear Plastic Sheets"/>
    <x v="5094"/>
    <n v="5"/>
    <n v="0"/>
    <n v="25.871999999999996"/>
  </r>
  <r>
    <n v="7661"/>
    <s v="CA-2011-105417"/>
    <x v="2"/>
    <d v="2011-01-08T00:00:00"/>
    <x v="614"/>
    <x v="1"/>
    <s v="VS-21820"/>
    <s v="Vivek Sundaresam"/>
    <x v="0"/>
    <s v="United States"/>
    <s v="Huntsville"/>
    <x v="5"/>
    <n v="77340"/>
    <x v="2"/>
    <s v="FUR-FU-10004864"/>
    <x v="0"/>
    <x v="5"/>
    <s v="Howard Miller 14-1/2&quot; Diameter Chrome Round Wall Clock"/>
    <x v="5095"/>
    <n v="3"/>
    <n v="0.6"/>
    <n v="-53.709599999999988"/>
  </r>
  <r>
    <n v="7662"/>
    <s v="CA-2011-105417"/>
    <x v="2"/>
    <d v="2011-01-08T00:00:00"/>
    <x v="614"/>
    <x v="1"/>
    <s v="VS-21820"/>
    <s v="Vivek Sundaresam"/>
    <x v="0"/>
    <s v="United States"/>
    <s v="Huntsville"/>
    <x v="5"/>
    <n v="77340"/>
    <x v="2"/>
    <s v="OFF-BI-10003708"/>
    <x v="1"/>
    <x v="8"/>
    <s v="Acco Four Pocket Poly Ring Binder with Label Holder, Smoke, 1&quot;"/>
    <x v="5096"/>
    <n v="7"/>
    <n v="0.8"/>
    <n v="-18.252500000000005"/>
  </r>
  <r>
    <n v="7663"/>
    <s v="US-2014-141509"/>
    <x v="3"/>
    <d v="2014-09-30T00:00:00"/>
    <x v="147"/>
    <x v="2"/>
    <s v="SC-20575"/>
    <s v="Sonia Cooley"/>
    <x v="0"/>
    <s v="United States"/>
    <s v="Los Angeles"/>
    <x v="1"/>
    <n v="90036"/>
    <x v="1"/>
    <s v="OFF-AR-10002067"/>
    <x v="1"/>
    <x v="6"/>
    <s v="Newell 334"/>
    <x v="1618"/>
    <n v="5"/>
    <n v="0"/>
    <n v="25.792000000000002"/>
  </r>
  <r>
    <n v="7664"/>
    <s v="CA-2014-139493"/>
    <x v="3"/>
    <d v="2014-09-14T00:00:00"/>
    <x v="184"/>
    <x v="1"/>
    <s v="SG-20605"/>
    <s v="Speros Goranitis"/>
    <x v="0"/>
    <s v="United States"/>
    <s v="Asheville"/>
    <x v="3"/>
    <n v="28806"/>
    <x v="0"/>
    <s v="OFF-AR-10003158"/>
    <x v="1"/>
    <x v="6"/>
    <s v="Fluorescent Highlighters by Dixon"/>
    <x v="482"/>
    <n v="5"/>
    <n v="0.2"/>
    <n v="2.7859999999999978"/>
  </r>
  <r>
    <n v="7665"/>
    <s v="CA-2011-151967"/>
    <x v="2"/>
    <d v="2011-10-22T00:00:00"/>
    <x v="1190"/>
    <x v="1"/>
    <s v="NB-18580"/>
    <s v="Nicole Brennan"/>
    <x v="1"/>
    <s v="United States"/>
    <s v="Bossier City"/>
    <x v="28"/>
    <n v="71111"/>
    <x v="0"/>
    <s v="FUR-FU-10000193"/>
    <x v="0"/>
    <x v="5"/>
    <s v="Tenex Chairmats For Use with Hard Floors"/>
    <x v="681"/>
    <n v="4"/>
    <n v="0"/>
    <n v="10.393599999999992"/>
  </r>
  <r>
    <n v="7666"/>
    <s v="US-2013-140158"/>
    <x v="0"/>
    <d v="2013-10-05T00:00:00"/>
    <x v="389"/>
    <x v="1"/>
    <s v="DR-12940"/>
    <s v="Daniel Raglin"/>
    <x v="2"/>
    <s v="United States"/>
    <s v="Providence"/>
    <x v="34"/>
    <n v="2908"/>
    <x v="3"/>
    <s v="OFF-BI-10000977"/>
    <x v="1"/>
    <x v="8"/>
    <s v="Ibico Plastic Spiral Binding Combs"/>
    <x v="3361"/>
    <n v="1"/>
    <n v="0"/>
    <n v="13.983999999999998"/>
  </r>
  <r>
    <n v="7667"/>
    <s v="US-2013-140158"/>
    <x v="0"/>
    <d v="2013-10-05T00:00:00"/>
    <x v="389"/>
    <x v="1"/>
    <s v="DR-12940"/>
    <s v="Daniel Raglin"/>
    <x v="2"/>
    <s v="United States"/>
    <s v="Providence"/>
    <x v="34"/>
    <n v="2908"/>
    <x v="3"/>
    <s v="TEC-CO-10001449"/>
    <x v="2"/>
    <x v="16"/>
    <s v="Hewlett Packard LaserJet 3310 Copier"/>
    <x v="5097"/>
    <n v="9"/>
    <n v="0"/>
    <n v="2591.9567999999999"/>
  </r>
  <r>
    <n v="7668"/>
    <s v="US-2013-140158"/>
    <x v="0"/>
    <d v="2013-10-05T00:00:00"/>
    <x v="389"/>
    <x v="1"/>
    <s v="DR-12940"/>
    <s v="Daniel Raglin"/>
    <x v="2"/>
    <s v="United States"/>
    <s v="Providence"/>
    <x v="34"/>
    <n v="2908"/>
    <x v="3"/>
    <s v="OFF-ST-10000136"/>
    <x v="1"/>
    <x v="4"/>
    <s v="Letter Size File"/>
    <x v="5098"/>
    <n v="3"/>
    <n v="0"/>
    <n v="34.538999999999994"/>
  </r>
  <r>
    <n v="7669"/>
    <s v="CA-2012-130974"/>
    <x v="1"/>
    <d v="2012-11-27T00:00:00"/>
    <x v="699"/>
    <x v="0"/>
    <s v="MA-17560"/>
    <s v="Matt Abelman"/>
    <x v="2"/>
    <s v="United States"/>
    <s v="Everett"/>
    <x v="31"/>
    <n v="2149"/>
    <x v="3"/>
    <s v="OFF-PA-10000743"/>
    <x v="1"/>
    <x v="10"/>
    <s v="Xerox 1977"/>
    <x v="1598"/>
    <n v="6"/>
    <n v="0"/>
    <n v="19.238399999999999"/>
  </r>
  <r>
    <n v="7670"/>
    <s v="CA-2012-130974"/>
    <x v="1"/>
    <d v="2012-11-27T00:00:00"/>
    <x v="699"/>
    <x v="0"/>
    <s v="MA-17560"/>
    <s v="Matt Abelman"/>
    <x v="2"/>
    <s v="United States"/>
    <s v="Everett"/>
    <x v="31"/>
    <n v="2149"/>
    <x v="3"/>
    <s v="OFF-PA-10001019"/>
    <x v="1"/>
    <x v="10"/>
    <s v="Xerox 1884"/>
    <x v="731"/>
    <n v="3"/>
    <n v="0"/>
    <n v="28.171799999999998"/>
  </r>
  <r>
    <n v="7671"/>
    <s v="CA-2012-130974"/>
    <x v="1"/>
    <d v="2012-11-27T00:00:00"/>
    <x v="699"/>
    <x v="0"/>
    <s v="MA-17560"/>
    <s v="Matt Abelman"/>
    <x v="2"/>
    <s v="United States"/>
    <s v="Everett"/>
    <x v="31"/>
    <n v="2149"/>
    <x v="3"/>
    <s v="TEC-AC-10003095"/>
    <x v="2"/>
    <x v="11"/>
    <s v="Logitech G35 7.1-Channel Surround Sound Headset"/>
    <x v="5099"/>
    <n v="2"/>
    <n v="0"/>
    <n v="88.393200000000007"/>
  </r>
  <r>
    <n v="7672"/>
    <s v="CA-2012-130974"/>
    <x v="1"/>
    <d v="2012-11-27T00:00:00"/>
    <x v="699"/>
    <x v="0"/>
    <s v="MA-17560"/>
    <s v="Matt Abelman"/>
    <x v="2"/>
    <s v="United States"/>
    <s v="Everett"/>
    <x v="31"/>
    <n v="2149"/>
    <x v="3"/>
    <s v="FUR-BO-10002916"/>
    <x v="0"/>
    <x v="0"/>
    <s v="Rush Hierlooms Collection 1&quot; Thick Stackable Bookcases"/>
    <x v="5100"/>
    <n v="1"/>
    <n v="0"/>
    <n v="32.486199999999997"/>
  </r>
  <r>
    <n v="7673"/>
    <s v="CA-2012-130974"/>
    <x v="1"/>
    <d v="2012-11-27T00:00:00"/>
    <x v="699"/>
    <x v="0"/>
    <s v="MA-17560"/>
    <s v="Matt Abelman"/>
    <x v="2"/>
    <s v="United States"/>
    <s v="Everett"/>
    <x v="31"/>
    <n v="2149"/>
    <x v="3"/>
    <s v="FUR-FU-10002506"/>
    <x v="0"/>
    <x v="5"/>
    <s v="Tensor &quot;Hersey Kiss&quot; Styled Floor Lamp"/>
    <x v="2799"/>
    <n v="3"/>
    <n v="0"/>
    <n v="4.6763999999999992"/>
  </r>
  <r>
    <n v="7674"/>
    <s v="CA-2012-130974"/>
    <x v="1"/>
    <d v="2012-11-27T00:00:00"/>
    <x v="699"/>
    <x v="0"/>
    <s v="MA-17560"/>
    <s v="Matt Abelman"/>
    <x v="2"/>
    <s v="United States"/>
    <s v="Everett"/>
    <x v="31"/>
    <n v="2149"/>
    <x v="3"/>
    <s v="OFF-PA-10003823"/>
    <x v="1"/>
    <x v="10"/>
    <s v="Xerox 197"/>
    <x v="901"/>
    <n v="5"/>
    <n v="0"/>
    <n v="69.704999999999998"/>
  </r>
  <r>
    <n v="7675"/>
    <s v="CA-2012-130974"/>
    <x v="1"/>
    <d v="2012-11-27T00:00:00"/>
    <x v="699"/>
    <x v="0"/>
    <s v="MA-17560"/>
    <s v="Matt Abelman"/>
    <x v="2"/>
    <s v="United States"/>
    <s v="Everett"/>
    <x v="31"/>
    <n v="2149"/>
    <x v="3"/>
    <s v="FUR-TA-10004619"/>
    <x v="0"/>
    <x v="3"/>
    <s v="Hon Non-Folding Utility Tables"/>
    <x v="5101"/>
    <n v="4"/>
    <n v="0.3"/>
    <n v="0"/>
  </r>
  <r>
    <n v="7676"/>
    <s v="CA-2014-133487"/>
    <x v="3"/>
    <d v="2014-05-07T00:00:00"/>
    <x v="510"/>
    <x v="0"/>
    <s v="TS-21655"/>
    <s v="Trudy Schmidt"/>
    <x v="0"/>
    <s v="United States"/>
    <s v="Rancho Cucamonga"/>
    <x v="1"/>
    <n v="91730"/>
    <x v="1"/>
    <s v="OFF-AP-10001271"/>
    <x v="1"/>
    <x v="9"/>
    <s v="Eureka The Boss Cordless Rechargeable Stick Vac"/>
    <x v="513"/>
    <n v="3"/>
    <n v="0"/>
    <n v="41.293800000000005"/>
  </r>
  <r>
    <n v="7677"/>
    <s v="CA-2011-142951"/>
    <x v="2"/>
    <d v="2011-10-08T00:00:00"/>
    <x v="508"/>
    <x v="3"/>
    <s v="JG-15115"/>
    <s v="Jack Garza"/>
    <x v="0"/>
    <s v="United States"/>
    <s v="Charlotte"/>
    <x v="3"/>
    <n v="28205"/>
    <x v="0"/>
    <s v="TEC-AC-10002331"/>
    <x v="2"/>
    <x v="11"/>
    <s v="Maxell 74 Minute CDR, 10/Pack"/>
    <x v="3032"/>
    <n v="3"/>
    <n v="0.2"/>
    <n v="4.9877999999999982"/>
  </r>
  <r>
    <n v="7678"/>
    <s v="CA-2011-133592"/>
    <x v="2"/>
    <d v="2011-12-31T00:00:00"/>
    <x v="1263"/>
    <x v="1"/>
    <s v="KM-16375"/>
    <s v="Katherine Murray"/>
    <x v="2"/>
    <s v="United States"/>
    <s v="Providence"/>
    <x v="34"/>
    <n v="2908"/>
    <x v="3"/>
    <s v="OFF-PA-10003228"/>
    <x v="1"/>
    <x v="10"/>
    <s v="Xerox 1917"/>
    <x v="3589"/>
    <n v="4"/>
    <n v="0"/>
    <n v="91.950799999999987"/>
  </r>
  <r>
    <n v="7679"/>
    <s v="CA-2011-133592"/>
    <x v="2"/>
    <d v="2011-12-31T00:00:00"/>
    <x v="1263"/>
    <x v="1"/>
    <s v="KM-16375"/>
    <s v="Katherine Murray"/>
    <x v="2"/>
    <s v="United States"/>
    <s v="Providence"/>
    <x v="34"/>
    <n v="2908"/>
    <x v="3"/>
    <s v="OFF-PA-10002586"/>
    <x v="1"/>
    <x v="10"/>
    <s v="Xerox 1970"/>
    <x v="1830"/>
    <n v="3"/>
    <n v="0"/>
    <n v="7.0218000000000007"/>
  </r>
  <r>
    <n v="7680"/>
    <s v="CA-2011-133592"/>
    <x v="2"/>
    <d v="2011-12-31T00:00:00"/>
    <x v="1263"/>
    <x v="1"/>
    <s v="KM-16375"/>
    <s v="Katherine Murray"/>
    <x v="2"/>
    <s v="United States"/>
    <s v="Providence"/>
    <x v="34"/>
    <n v="2908"/>
    <x v="3"/>
    <s v="TEC-AC-10002049"/>
    <x v="2"/>
    <x v="11"/>
    <s v="Plantronics Savi W720 Multi-Device Wireless Headset System"/>
    <x v="2832"/>
    <n v="4"/>
    <n v="0"/>
    <n v="742.63200000000006"/>
  </r>
  <r>
    <n v="7681"/>
    <s v="CA-2011-133592"/>
    <x v="2"/>
    <d v="2011-12-31T00:00:00"/>
    <x v="1263"/>
    <x v="1"/>
    <s v="KM-16375"/>
    <s v="Katherine Murray"/>
    <x v="2"/>
    <s v="United States"/>
    <s v="Providence"/>
    <x v="34"/>
    <n v="2908"/>
    <x v="3"/>
    <s v="FUR-BO-10000362"/>
    <x v="0"/>
    <x v="0"/>
    <s v="Sauder Inglewood Library Bookcases"/>
    <x v="2661"/>
    <n v="2"/>
    <n v="0"/>
    <n v="78.650800000000004"/>
  </r>
  <r>
    <n v="7682"/>
    <s v="CA-2011-133592"/>
    <x v="2"/>
    <d v="2011-12-31T00:00:00"/>
    <x v="1263"/>
    <x v="1"/>
    <s v="KM-16375"/>
    <s v="Katherine Murray"/>
    <x v="2"/>
    <s v="United States"/>
    <s v="Providence"/>
    <x v="34"/>
    <n v="2908"/>
    <x v="3"/>
    <s v="FUR-CH-10004218"/>
    <x v="0"/>
    <x v="1"/>
    <s v="Global Fabric Manager's Chair, Dark Gray"/>
    <x v="5102"/>
    <n v="6"/>
    <n v="0"/>
    <n v="151.47000000000003"/>
  </r>
  <r>
    <n v="7683"/>
    <s v="CA-2012-120782"/>
    <x v="1"/>
    <d v="2012-04-28T00:00:00"/>
    <x v="1264"/>
    <x v="2"/>
    <s v="SD-20485"/>
    <s v="Shirley Daniels"/>
    <x v="2"/>
    <s v="United States"/>
    <s v="Midland"/>
    <x v="12"/>
    <n v="48640"/>
    <x v="2"/>
    <s v="OFF-AP-10003779"/>
    <x v="1"/>
    <x v="9"/>
    <s v="Kensington 7 Outlet MasterPiece Power Center with Fax/Phone Line Protection"/>
    <x v="5103"/>
    <n v="1"/>
    <n v="0.1"/>
    <n v="41.495999999999967"/>
  </r>
  <r>
    <n v="7684"/>
    <s v="CA-2012-120782"/>
    <x v="1"/>
    <d v="2012-04-28T00:00:00"/>
    <x v="1264"/>
    <x v="2"/>
    <s v="SD-20485"/>
    <s v="Shirley Daniels"/>
    <x v="2"/>
    <s v="United States"/>
    <s v="Midland"/>
    <x v="12"/>
    <n v="48640"/>
    <x v="2"/>
    <s v="OFF-BI-10003527"/>
    <x v="1"/>
    <x v="8"/>
    <s v="Fellowes PB500 Electric Punch Plastic Comb Binding Machine with Manual Bind"/>
    <x v="5104"/>
    <n v="3"/>
    <n v="0"/>
    <n v="1906.4850000000001"/>
  </r>
  <r>
    <n v="7685"/>
    <s v="CA-2012-116876"/>
    <x v="1"/>
    <d v="2012-02-14T00:00:00"/>
    <x v="1265"/>
    <x v="1"/>
    <s v="TT-21070"/>
    <s v="Ted Trevino"/>
    <x v="0"/>
    <s v="United States"/>
    <s v="Rochester"/>
    <x v="15"/>
    <n v="14609"/>
    <x v="3"/>
    <s v="OFF-BI-10002897"/>
    <x v="1"/>
    <x v="8"/>
    <s v="Black Avery Memo-Size 3-Ring Binder, 5 1/2&quot; x 8 1/2&quot;"/>
    <x v="5105"/>
    <n v="9"/>
    <n v="0.2"/>
    <n v="9.5786999999999995"/>
  </r>
  <r>
    <n v="7686"/>
    <s v="CA-2012-116876"/>
    <x v="1"/>
    <d v="2012-02-14T00:00:00"/>
    <x v="1265"/>
    <x v="1"/>
    <s v="TT-21070"/>
    <s v="Ted Trevino"/>
    <x v="0"/>
    <s v="United States"/>
    <s v="Rochester"/>
    <x v="15"/>
    <n v="14609"/>
    <x v="3"/>
    <s v="TEC-PH-10002584"/>
    <x v="2"/>
    <x v="7"/>
    <s v="Samsung Galaxy S4"/>
    <x v="5106"/>
    <n v="1"/>
    <n v="0"/>
    <n v="187.79699999999997"/>
  </r>
  <r>
    <n v="7687"/>
    <s v="CA-2013-169838"/>
    <x v="0"/>
    <d v="2013-11-26T00:00:00"/>
    <x v="533"/>
    <x v="1"/>
    <s v="BB-11545"/>
    <s v="Brenda Bowman"/>
    <x v="1"/>
    <s v="United States"/>
    <s v="Jackson"/>
    <x v="12"/>
    <n v="49201"/>
    <x v="2"/>
    <s v="FUR-TA-10001095"/>
    <x v="0"/>
    <x v="3"/>
    <s v="Chromcraft Round Conference Tables"/>
    <x v="5107"/>
    <n v="9"/>
    <n v="0"/>
    <n v="329.40809999999999"/>
  </r>
  <r>
    <n v="7688"/>
    <s v="CA-2013-169838"/>
    <x v="0"/>
    <d v="2013-11-26T00:00:00"/>
    <x v="533"/>
    <x v="1"/>
    <s v="BB-11545"/>
    <s v="Brenda Bowman"/>
    <x v="1"/>
    <s v="United States"/>
    <s v="Jackson"/>
    <x v="12"/>
    <n v="49201"/>
    <x v="2"/>
    <s v="OFF-BI-10004002"/>
    <x v="1"/>
    <x v="8"/>
    <s v="Wilson Jones International Size A4 Ring Binders"/>
    <x v="5108"/>
    <n v="1"/>
    <n v="0"/>
    <n v="8.3040000000000003"/>
  </r>
  <r>
    <n v="7689"/>
    <s v="CA-2013-169838"/>
    <x v="0"/>
    <d v="2013-11-26T00:00:00"/>
    <x v="533"/>
    <x v="1"/>
    <s v="BB-11545"/>
    <s v="Brenda Bowman"/>
    <x v="1"/>
    <s v="United States"/>
    <s v="Jackson"/>
    <x v="12"/>
    <n v="49201"/>
    <x v="2"/>
    <s v="TEC-AC-10004518"/>
    <x v="2"/>
    <x v="11"/>
    <s v="Memorex Mini Travel Drive 32 GB USB 2.0 Flash Drive"/>
    <x v="5109"/>
    <n v="8"/>
    <n v="0"/>
    <n v="62.400000000000006"/>
  </r>
  <r>
    <n v="7690"/>
    <s v="US-2014-128951"/>
    <x v="3"/>
    <d v="2014-07-16T00:00:00"/>
    <x v="1089"/>
    <x v="2"/>
    <s v="RS-19420"/>
    <s v="Ricardo Sperren"/>
    <x v="1"/>
    <s v="United States"/>
    <s v="Suffolk"/>
    <x v="17"/>
    <n v="23434"/>
    <x v="0"/>
    <s v="OFF-AP-10002191"/>
    <x v="1"/>
    <x v="9"/>
    <s v="Belkin 8 Outlet SurgeMaster II Gold Surge Protector"/>
    <x v="3998"/>
    <n v="3"/>
    <n v="0"/>
    <n v="50.383200000000009"/>
  </r>
  <r>
    <n v="7691"/>
    <s v="US-2014-128951"/>
    <x v="3"/>
    <d v="2014-07-16T00:00:00"/>
    <x v="1089"/>
    <x v="2"/>
    <s v="RS-19420"/>
    <s v="Ricardo Sperren"/>
    <x v="1"/>
    <s v="United States"/>
    <s v="Suffolk"/>
    <x v="17"/>
    <n v="23434"/>
    <x v="0"/>
    <s v="FUR-TA-10004575"/>
    <x v="0"/>
    <x v="3"/>
    <s v="Hon 5100 Series Wood Tables"/>
    <x v="1310"/>
    <n v="3"/>
    <n v="0"/>
    <n v="157.12919999999997"/>
  </r>
  <r>
    <n v="7692"/>
    <s v="US-2014-128951"/>
    <x v="3"/>
    <d v="2014-07-16T00:00:00"/>
    <x v="1089"/>
    <x v="2"/>
    <s v="RS-19420"/>
    <s v="Ricardo Sperren"/>
    <x v="1"/>
    <s v="United States"/>
    <s v="Suffolk"/>
    <x v="17"/>
    <n v="23434"/>
    <x v="0"/>
    <s v="OFF-PA-10003177"/>
    <x v="1"/>
    <x v="10"/>
    <s v="Xerox 1999"/>
    <x v="91"/>
    <n v="2"/>
    <n v="0"/>
    <n v="6.2208000000000006"/>
  </r>
  <r>
    <n v="7693"/>
    <s v="CA-2011-102330"/>
    <x v="2"/>
    <d v="2011-12-29T00:00:00"/>
    <x v="752"/>
    <x v="1"/>
    <s v="AI-10855"/>
    <s v="Arianne Irving"/>
    <x v="0"/>
    <s v="United States"/>
    <s v="Brentwood"/>
    <x v="1"/>
    <n v="94513"/>
    <x v="1"/>
    <s v="OFF-LA-10003923"/>
    <x v="1"/>
    <x v="2"/>
    <s v="Alphabetical Labels for Top Tab Filing"/>
    <x v="333"/>
    <n v="6"/>
    <n v="0"/>
    <n v="44.400000000000006"/>
  </r>
  <r>
    <n v="7694"/>
    <s v="CA-2011-102330"/>
    <x v="2"/>
    <d v="2011-12-29T00:00:00"/>
    <x v="752"/>
    <x v="1"/>
    <s v="AI-10855"/>
    <s v="Arianne Irving"/>
    <x v="0"/>
    <s v="United States"/>
    <s v="Brentwood"/>
    <x v="1"/>
    <n v="94513"/>
    <x v="1"/>
    <s v="TEC-PH-10001051"/>
    <x v="2"/>
    <x v="7"/>
    <s v="HTC One"/>
    <x v="1895"/>
    <n v="4"/>
    <n v="0.2"/>
    <n v="35.996399999999952"/>
  </r>
  <r>
    <n v="7695"/>
    <s v="CA-2013-118899"/>
    <x v="0"/>
    <d v="2013-03-23T00:00:00"/>
    <x v="298"/>
    <x v="3"/>
    <s v="MC-17275"/>
    <s v="Marc Crier"/>
    <x v="0"/>
    <s v="United States"/>
    <s v="Seattle"/>
    <x v="4"/>
    <n v="98103"/>
    <x v="1"/>
    <s v="FUR-CH-10004754"/>
    <x v="0"/>
    <x v="1"/>
    <s v="Global Stack Chair with Arms, Black"/>
    <x v="5110"/>
    <n v="7"/>
    <n v="0.2"/>
    <n v="14.690199999999997"/>
  </r>
  <r>
    <n v="7696"/>
    <s v="CA-2014-107958"/>
    <x v="3"/>
    <d v="2014-07-03T00:00:00"/>
    <x v="162"/>
    <x v="2"/>
    <s v="AH-10120"/>
    <s v="Adrian Hane"/>
    <x v="2"/>
    <s v="United States"/>
    <s v="Houston"/>
    <x v="5"/>
    <n v="77036"/>
    <x v="2"/>
    <s v="OFF-PA-10000357"/>
    <x v="1"/>
    <x v="10"/>
    <s v="White Dual Perf Computer Printout Paper, 2700 Sheets, 1 Part, Heavyweight, 20 lbs., 14 7/8 x 11"/>
    <x v="2919"/>
    <n v="5"/>
    <n v="0.2"/>
    <n v="59.435499999999998"/>
  </r>
  <r>
    <n v="7697"/>
    <s v="CA-2014-107958"/>
    <x v="3"/>
    <d v="2014-07-03T00:00:00"/>
    <x v="162"/>
    <x v="2"/>
    <s v="AH-10120"/>
    <s v="Adrian Hane"/>
    <x v="2"/>
    <s v="United States"/>
    <s v="Houston"/>
    <x v="5"/>
    <n v="77036"/>
    <x v="2"/>
    <s v="OFF-BI-10001787"/>
    <x v="1"/>
    <x v="8"/>
    <s v="Wilson Jones Four-Pocket Poly Binders"/>
    <x v="5111"/>
    <n v="4"/>
    <n v="0.8"/>
    <n v="-8.1096000000000004"/>
  </r>
  <r>
    <n v="7698"/>
    <s v="CA-2014-151799"/>
    <x v="3"/>
    <d v="2014-12-15T00:00:00"/>
    <x v="867"/>
    <x v="1"/>
    <s v="BF-11170"/>
    <s v="Ben Ferrer"/>
    <x v="2"/>
    <s v="United States"/>
    <s v="Lawrence"/>
    <x v="31"/>
    <n v="1841"/>
    <x v="3"/>
    <s v="TEC-CO-10002313"/>
    <x v="2"/>
    <x v="16"/>
    <s v="Canon PC1080F Personal Copier"/>
    <x v="5112"/>
    <n v="2"/>
    <n v="0"/>
    <n v="467.99220000000003"/>
  </r>
  <r>
    <n v="7699"/>
    <s v="CA-2014-151799"/>
    <x v="3"/>
    <d v="2014-12-15T00:00:00"/>
    <x v="867"/>
    <x v="1"/>
    <s v="BF-11170"/>
    <s v="Ben Ferrer"/>
    <x v="2"/>
    <s v="United States"/>
    <s v="Lawrence"/>
    <x v="31"/>
    <n v="1841"/>
    <x v="3"/>
    <s v="OFF-ST-10002790"/>
    <x v="1"/>
    <x v="4"/>
    <s v="Safco Industrial Shelving"/>
    <x v="5113"/>
    <n v="1"/>
    <n v="0"/>
    <n v="2.2155000000000058"/>
  </r>
  <r>
    <n v="7700"/>
    <s v="CA-2014-151799"/>
    <x v="3"/>
    <d v="2014-12-15T00:00:00"/>
    <x v="867"/>
    <x v="1"/>
    <s v="BF-11170"/>
    <s v="Ben Ferrer"/>
    <x v="2"/>
    <s v="United States"/>
    <s v="Lawrence"/>
    <x v="31"/>
    <n v="1841"/>
    <x v="3"/>
    <s v="OFF-SU-10001664"/>
    <x v="1"/>
    <x v="14"/>
    <s v="Acme Office Executive Series Stainless Steel Trimmers"/>
    <x v="3567"/>
    <n v="3"/>
    <n v="0"/>
    <n v="6.6846000000000005"/>
  </r>
  <r>
    <n v="7701"/>
    <s v="CA-2014-151799"/>
    <x v="3"/>
    <d v="2014-12-15T00:00:00"/>
    <x v="867"/>
    <x v="1"/>
    <s v="BF-11170"/>
    <s v="Ben Ferrer"/>
    <x v="2"/>
    <s v="United States"/>
    <s v="Lawrence"/>
    <x v="31"/>
    <n v="1841"/>
    <x v="3"/>
    <s v="OFF-FA-10001332"/>
    <x v="1"/>
    <x v="13"/>
    <s v="Acco Banker's Clasps, 5 3/4&quot;-Long"/>
    <x v="1315"/>
    <n v="6"/>
    <n v="0"/>
    <n v="8.121599999999999"/>
  </r>
  <r>
    <n v="7702"/>
    <s v="CA-2014-151799"/>
    <x v="3"/>
    <d v="2014-12-15T00:00:00"/>
    <x v="867"/>
    <x v="1"/>
    <s v="BF-11170"/>
    <s v="Ben Ferrer"/>
    <x v="2"/>
    <s v="United States"/>
    <s v="Lawrence"/>
    <x v="31"/>
    <n v="1841"/>
    <x v="3"/>
    <s v="FUR-TA-10003473"/>
    <x v="0"/>
    <x v="3"/>
    <s v="Bretford Rectangular Conference Table Tops"/>
    <x v="5114"/>
    <n v="2"/>
    <n v="0.3"/>
    <n v="-52.658199999999965"/>
  </r>
  <r>
    <n v="7703"/>
    <s v="CA-2013-114601"/>
    <x v="0"/>
    <d v="2013-08-27T00:00:00"/>
    <x v="48"/>
    <x v="1"/>
    <s v="AA-10480"/>
    <s v="Andrew Allen"/>
    <x v="0"/>
    <s v="United States"/>
    <s v="Detroit"/>
    <x v="12"/>
    <n v="48234"/>
    <x v="2"/>
    <s v="OFF-PA-10000605"/>
    <x v="1"/>
    <x v="10"/>
    <s v="Xerox 1950"/>
    <x v="1057"/>
    <n v="2"/>
    <n v="0"/>
    <n v="5.6644000000000005"/>
  </r>
  <r>
    <n v="7704"/>
    <s v="CA-2013-114601"/>
    <x v="0"/>
    <d v="2013-08-27T00:00:00"/>
    <x v="48"/>
    <x v="1"/>
    <s v="AA-10480"/>
    <s v="Andrew Allen"/>
    <x v="0"/>
    <s v="United States"/>
    <s v="Detroit"/>
    <x v="12"/>
    <n v="48234"/>
    <x v="2"/>
    <s v="TEC-PH-10002170"/>
    <x v="2"/>
    <x v="7"/>
    <s v="ClearSounds CSC500 Amplified Spirit Phone Corded phone"/>
    <x v="2779"/>
    <n v="3"/>
    <n v="0"/>
    <n v="58.791600000000003"/>
  </r>
  <r>
    <n v="7705"/>
    <s v="CA-2013-114601"/>
    <x v="0"/>
    <d v="2013-08-27T00:00:00"/>
    <x v="48"/>
    <x v="1"/>
    <s v="AA-10480"/>
    <s v="Andrew Allen"/>
    <x v="0"/>
    <s v="United States"/>
    <s v="Detroit"/>
    <x v="12"/>
    <n v="48234"/>
    <x v="2"/>
    <s v="FUR-TA-10004147"/>
    <x v="0"/>
    <x v="3"/>
    <s v="Hon 4060 Series Tables"/>
    <x v="990"/>
    <n v="4"/>
    <n v="0"/>
    <n v="98.524799999999971"/>
  </r>
  <r>
    <n v="7706"/>
    <s v="CA-2013-114601"/>
    <x v="0"/>
    <d v="2013-08-27T00:00:00"/>
    <x v="48"/>
    <x v="1"/>
    <s v="AA-10480"/>
    <s v="Andrew Allen"/>
    <x v="0"/>
    <s v="United States"/>
    <s v="Detroit"/>
    <x v="12"/>
    <n v="48234"/>
    <x v="2"/>
    <s v="TEC-AC-10003911"/>
    <x v="2"/>
    <x v="11"/>
    <s v="NETGEAR AC1750 Dual Band Gigabit Smart WiFi Router"/>
    <x v="651"/>
    <n v="3"/>
    <n v="0"/>
    <n v="163.18979999999999"/>
  </r>
  <r>
    <n v="7707"/>
    <s v="CA-2013-114601"/>
    <x v="0"/>
    <d v="2013-08-27T00:00:00"/>
    <x v="48"/>
    <x v="1"/>
    <s v="AA-10480"/>
    <s v="Andrew Allen"/>
    <x v="0"/>
    <s v="United States"/>
    <s v="Detroit"/>
    <x v="12"/>
    <n v="48234"/>
    <x v="2"/>
    <s v="OFF-AR-10002578"/>
    <x v="1"/>
    <x v="6"/>
    <s v="Newell 335"/>
    <x v="880"/>
    <n v="3"/>
    <n v="0"/>
    <n v="2.5055999999999998"/>
  </r>
  <r>
    <n v="7708"/>
    <s v="CA-2014-100237"/>
    <x v="3"/>
    <d v="2014-10-16T00:00:00"/>
    <x v="163"/>
    <x v="1"/>
    <s v="SV-20815"/>
    <s v="Stuart Van"/>
    <x v="1"/>
    <s v="United States"/>
    <s v="Orem"/>
    <x v="7"/>
    <n v="84057"/>
    <x v="1"/>
    <s v="OFF-AR-10001761"/>
    <x v="1"/>
    <x v="6"/>
    <s v="Avery Hi-Liter Smear-Safe Highlighters"/>
    <x v="2643"/>
    <n v="2"/>
    <n v="0"/>
    <n v="4.2047999999999996"/>
  </r>
  <r>
    <n v="7709"/>
    <s v="CA-2011-139542"/>
    <x v="2"/>
    <d v="2011-10-25T00:00:00"/>
    <x v="796"/>
    <x v="1"/>
    <s v="EH-14185"/>
    <s v="Evan Henry"/>
    <x v="0"/>
    <s v="United States"/>
    <s v="Philadelphia"/>
    <x v="9"/>
    <n v="19120"/>
    <x v="3"/>
    <s v="TEC-AC-10001553"/>
    <x v="2"/>
    <x v="11"/>
    <s v="Memorex 25GB 6X Branded Blu-Ray Recordable Disc, 15/Pack"/>
    <x v="2868"/>
    <n v="3"/>
    <n v="0.2"/>
    <n v="0.50970000000000049"/>
  </r>
  <r>
    <n v="7710"/>
    <s v="CA-2011-139542"/>
    <x v="2"/>
    <d v="2011-10-25T00:00:00"/>
    <x v="796"/>
    <x v="1"/>
    <s v="EH-14185"/>
    <s v="Evan Henry"/>
    <x v="0"/>
    <s v="United States"/>
    <s v="Philadelphia"/>
    <x v="9"/>
    <n v="19120"/>
    <x v="3"/>
    <s v="OFF-BI-10000309"/>
    <x v="1"/>
    <x v="8"/>
    <s v="GBC Twin Loop Wire Binding Elements, 9/16&quot; Spine, Black"/>
    <x v="5115"/>
    <n v="3"/>
    <n v="0.7"/>
    <n v="-9.5885999999999996"/>
  </r>
  <r>
    <n v="7711"/>
    <s v="US-2012-142811"/>
    <x v="1"/>
    <d v="2012-04-02T00:00:00"/>
    <x v="828"/>
    <x v="1"/>
    <s v="JL-15850"/>
    <s v="John Lucas"/>
    <x v="0"/>
    <s v="United States"/>
    <s v="Mesa"/>
    <x v="16"/>
    <n v="85204"/>
    <x v="1"/>
    <s v="TEC-PH-10003095"/>
    <x v="2"/>
    <x v="7"/>
    <s v="Samsung HM1900 Bluetooth Headset"/>
    <x v="4412"/>
    <n v="5"/>
    <n v="0.2"/>
    <n v="32.924999999999997"/>
  </r>
  <r>
    <n v="7712"/>
    <s v="CA-2014-139353"/>
    <x v="3"/>
    <d v="2014-10-29T00:00:00"/>
    <x v="904"/>
    <x v="0"/>
    <s v="JM-15250"/>
    <s v="Janet Martin"/>
    <x v="0"/>
    <s v="United States"/>
    <s v="Fayetteville"/>
    <x v="3"/>
    <n v="28314"/>
    <x v="0"/>
    <s v="FUR-FU-10001876"/>
    <x v="0"/>
    <x v="5"/>
    <s v="Computer Room Manger, 14&quot;"/>
    <x v="2540"/>
    <n v="3"/>
    <n v="0.2"/>
    <n v="15.590399999999995"/>
  </r>
  <r>
    <n v="7713"/>
    <s v="CA-2014-139353"/>
    <x v="3"/>
    <d v="2014-10-29T00:00:00"/>
    <x v="904"/>
    <x v="0"/>
    <s v="JM-15250"/>
    <s v="Janet Martin"/>
    <x v="0"/>
    <s v="United States"/>
    <s v="Fayetteville"/>
    <x v="3"/>
    <n v="28314"/>
    <x v="0"/>
    <s v="OFF-ST-10001522"/>
    <x v="1"/>
    <x v="4"/>
    <s v="Gould Plastics 18-Pocket Panel Bin, 34w x 5-1/4d x 20-1/2h"/>
    <x v="2772"/>
    <n v="2"/>
    <n v="0.2"/>
    <n v="-29.436800000000012"/>
  </r>
  <r>
    <n v="7714"/>
    <s v="CA-2014-139353"/>
    <x v="3"/>
    <d v="2014-10-29T00:00:00"/>
    <x v="904"/>
    <x v="0"/>
    <s v="JM-15250"/>
    <s v="Janet Martin"/>
    <x v="0"/>
    <s v="United States"/>
    <s v="Fayetteville"/>
    <x v="3"/>
    <n v="28314"/>
    <x v="0"/>
    <s v="OFF-PA-10000300"/>
    <x v="1"/>
    <x v="10"/>
    <s v="Xerox 1936"/>
    <x v="1107"/>
    <n v="3"/>
    <n v="0.2"/>
    <n v="16.183799999999998"/>
  </r>
  <r>
    <n v="7715"/>
    <s v="CA-2011-150203"/>
    <x v="2"/>
    <d v="2011-12-05T00:00:00"/>
    <x v="899"/>
    <x v="2"/>
    <s v="JB-15925"/>
    <s v="Joni Blumstein"/>
    <x v="0"/>
    <s v="United States"/>
    <s v="Los Angeles"/>
    <x v="1"/>
    <n v="90032"/>
    <x v="1"/>
    <s v="OFF-AP-10001469"/>
    <x v="1"/>
    <x v="9"/>
    <s v="Fellowes 8 Outlet Superior Workstation Surge Protector"/>
    <x v="5116"/>
    <n v="6"/>
    <n v="0"/>
    <n v="72.575399999999973"/>
  </r>
  <r>
    <n v="7716"/>
    <s v="US-2014-101518"/>
    <x v="3"/>
    <d v="2014-11-04T00:00:00"/>
    <x v="834"/>
    <x v="1"/>
    <s v="PB-19105"/>
    <s v="Peter Bühler"/>
    <x v="0"/>
    <s v="United States"/>
    <s v="Philadelphia"/>
    <x v="9"/>
    <n v="19140"/>
    <x v="3"/>
    <s v="TEC-AC-10001553"/>
    <x v="2"/>
    <x v="11"/>
    <s v="Memorex 25GB 6X Branded Blu-Ray Recordable Disc, 15/Pack"/>
    <x v="2868"/>
    <n v="3"/>
    <n v="0.2"/>
    <n v="0.50970000000000049"/>
  </r>
  <r>
    <n v="7717"/>
    <s v="CA-2012-149636"/>
    <x v="1"/>
    <d v="2012-01-06T00:00:00"/>
    <x v="1266"/>
    <x v="1"/>
    <s v="SP-20620"/>
    <s v="Stefania Perrino"/>
    <x v="1"/>
    <s v="United States"/>
    <s v="Colorado Springs"/>
    <x v="22"/>
    <n v="80906"/>
    <x v="1"/>
    <s v="OFF-PA-10004041"/>
    <x v="1"/>
    <x v="10"/>
    <s v="It's Hot Message Books with Stickers, 2 3/4&quot; x 5&quot;"/>
    <x v="5117"/>
    <n v="5"/>
    <n v="0.2"/>
    <n v="9.2499999999999964"/>
  </r>
  <r>
    <n v="7718"/>
    <s v="CA-2012-149636"/>
    <x v="1"/>
    <d v="2012-01-06T00:00:00"/>
    <x v="1266"/>
    <x v="1"/>
    <s v="SP-20620"/>
    <s v="Stefania Perrino"/>
    <x v="1"/>
    <s v="United States"/>
    <s v="Colorado Springs"/>
    <x v="22"/>
    <n v="80906"/>
    <x v="1"/>
    <s v="OFF-BI-10002764"/>
    <x v="1"/>
    <x v="8"/>
    <s v="Recycled Pressboard Report Cover with Reinforced Top Hinge"/>
    <x v="5118"/>
    <n v="2"/>
    <n v="0.7"/>
    <n v="-1.3565999999999994"/>
  </r>
  <r>
    <n v="7719"/>
    <s v="US-2014-146213"/>
    <x v="3"/>
    <d v="2014-09-10T00:00:00"/>
    <x v="947"/>
    <x v="1"/>
    <s v="MC-17605"/>
    <s v="Matt Connell"/>
    <x v="1"/>
    <s v="United States"/>
    <s v="Los Angeles"/>
    <x v="1"/>
    <n v="90032"/>
    <x v="1"/>
    <s v="TEC-AC-10001114"/>
    <x v="2"/>
    <x v="11"/>
    <s v="Microsoft Wireless Mobile Mouse 4000"/>
    <x v="5119"/>
    <n v="4"/>
    <n v="0"/>
    <n v="51.18719999999999"/>
  </r>
  <r>
    <n v="7720"/>
    <s v="CA-2012-108588"/>
    <x v="1"/>
    <d v="2012-01-05T00:00:00"/>
    <x v="1027"/>
    <x v="1"/>
    <s v="BG-11695"/>
    <s v="Brooke Gillingham"/>
    <x v="1"/>
    <s v="United States"/>
    <s v="New York City"/>
    <x v="15"/>
    <n v="10009"/>
    <x v="3"/>
    <s v="OFF-AR-10001615"/>
    <x v="1"/>
    <x v="6"/>
    <s v="Newell 34"/>
    <x v="426"/>
    <n v="3"/>
    <n v="0"/>
    <n v="15.475200000000001"/>
  </r>
  <r>
    <n v="7721"/>
    <s v="CA-2012-108588"/>
    <x v="1"/>
    <d v="2012-01-05T00:00:00"/>
    <x v="1027"/>
    <x v="1"/>
    <s v="BG-11695"/>
    <s v="Brooke Gillingham"/>
    <x v="1"/>
    <s v="United States"/>
    <s v="New York City"/>
    <x v="15"/>
    <n v="10009"/>
    <x v="3"/>
    <s v="OFF-EN-10000461"/>
    <x v="1"/>
    <x v="12"/>
    <s v="#10- 4 1/8&quot; x 9 1/2&quot; Recycled Envelopes"/>
    <x v="2053"/>
    <n v="2"/>
    <n v="0"/>
    <n v="8.2156000000000002"/>
  </r>
  <r>
    <n v="7722"/>
    <s v="CA-2012-108588"/>
    <x v="1"/>
    <d v="2012-01-05T00:00:00"/>
    <x v="1027"/>
    <x v="1"/>
    <s v="BG-11695"/>
    <s v="Brooke Gillingham"/>
    <x v="1"/>
    <s v="United States"/>
    <s v="New York City"/>
    <x v="15"/>
    <n v="10009"/>
    <x v="3"/>
    <s v="OFF-BI-10004506"/>
    <x v="1"/>
    <x v="8"/>
    <s v="Wilson Jones data.warehouse D-Ring Binders with DublLock"/>
    <x v="5120"/>
    <n v="2"/>
    <n v="0.2"/>
    <n v="4.6088000000000005"/>
  </r>
  <r>
    <n v="7723"/>
    <s v="US-2014-138086"/>
    <x v="3"/>
    <d v="2014-04-17T00:00:00"/>
    <x v="4"/>
    <x v="1"/>
    <s v="JO-15550"/>
    <s v="Jesus Ocampo"/>
    <x v="2"/>
    <s v="United States"/>
    <s v="San Francisco"/>
    <x v="1"/>
    <n v="94109"/>
    <x v="1"/>
    <s v="OFF-AP-10000027"/>
    <x v="1"/>
    <x v="9"/>
    <s v="Hoover Commercial SteamVac"/>
    <x v="1360"/>
    <n v="3"/>
    <n v="0"/>
    <n v="12.222"/>
  </r>
  <r>
    <n v="7724"/>
    <s v="CA-2012-139374"/>
    <x v="1"/>
    <d v="2012-09-10T00:00:00"/>
    <x v="240"/>
    <x v="1"/>
    <s v="AR-10345"/>
    <s v="Alex Russell"/>
    <x v="1"/>
    <s v="United States"/>
    <s v="Austin"/>
    <x v="5"/>
    <n v="78745"/>
    <x v="2"/>
    <s v="FUR-CH-10003981"/>
    <x v="0"/>
    <x v="1"/>
    <s v="Global Commerce Series Low-Back Swivel/Tilt Chairs"/>
    <x v="5121"/>
    <n v="1"/>
    <n v="0.3"/>
    <n v="-2.5698000000000292"/>
  </r>
  <r>
    <n v="7725"/>
    <s v="CA-2013-113978"/>
    <x v="0"/>
    <d v="2013-09-26T00:00:00"/>
    <x v="953"/>
    <x v="1"/>
    <s v="TS-21505"/>
    <s v="Tony Sayre"/>
    <x v="0"/>
    <s v="United States"/>
    <s v="Cleveland"/>
    <x v="24"/>
    <n v="44105"/>
    <x v="3"/>
    <s v="OFF-AP-10003849"/>
    <x v="1"/>
    <x v="9"/>
    <s v="Hoover Shoulder Vac Commercial Portable Vacuum"/>
    <x v="5122"/>
    <n v="1"/>
    <n v="0.2"/>
    <n v="17.890999999999977"/>
  </r>
  <r>
    <n v="7726"/>
    <s v="CA-2013-113978"/>
    <x v="0"/>
    <d v="2013-09-26T00:00:00"/>
    <x v="953"/>
    <x v="1"/>
    <s v="TS-21505"/>
    <s v="Tony Sayre"/>
    <x v="0"/>
    <s v="United States"/>
    <s v="Cleveland"/>
    <x v="24"/>
    <n v="44105"/>
    <x v="3"/>
    <s v="OFF-ST-10004963"/>
    <x v="1"/>
    <x v="4"/>
    <s v="Eldon Gobal File Keepers"/>
    <x v="5123"/>
    <n v="2"/>
    <n v="0.2"/>
    <n v="-4.8448000000000029"/>
  </r>
  <r>
    <n v="7727"/>
    <s v="CA-2013-113978"/>
    <x v="0"/>
    <d v="2013-09-26T00:00:00"/>
    <x v="953"/>
    <x v="1"/>
    <s v="TS-21505"/>
    <s v="Tony Sayre"/>
    <x v="0"/>
    <s v="United States"/>
    <s v="Cleveland"/>
    <x v="24"/>
    <n v="44105"/>
    <x v="3"/>
    <s v="OFF-ST-10002574"/>
    <x v="1"/>
    <x v="4"/>
    <s v="SAFCO Commercial Wire Shelving, Black"/>
    <x v="4102"/>
    <n v="3"/>
    <n v="0.2"/>
    <n v="-82.884"/>
  </r>
  <r>
    <n v="7728"/>
    <s v="US-2012-150231"/>
    <x v="1"/>
    <d v="2012-03-16T00:00:00"/>
    <x v="590"/>
    <x v="0"/>
    <s v="JK-15640"/>
    <s v="Jim Kriz"/>
    <x v="2"/>
    <s v="United States"/>
    <s v="New York City"/>
    <x v="15"/>
    <n v="10009"/>
    <x v="3"/>
    <s v="OFF-AR-10001761"/>
    <x v="1"/>
    <x v="6"/>
    <s v="Avery Hi-Liter Smear-Safe Highlighters"/>
    <x v="255"/>
    <n v="3"/>
    <n v="0"/>
    <n v="6.3071999999999999"/>
  </r>
  <r>
    <n v="7729"/>
    <s v="CA-2013-106915"/>
    <x v="0"/>
    <d v="2013-11-27T00:00:00"/>
    <x v="82"/>
    <x v="1"/>
    <s v="GA-14515"/>
    <s v="George Ashbrook"/>
    <x v="0"/>
    <s v="United States"/>
    <s v="El Paso"/>
    <x v="5"/>
    <n v="79907"/>
    <x v="2"/>
    <s v="OFF-AR-10000716"/>
    <x v="1"/>
    <x v="6"/>
    <s v="DIXON Ticonderoga Erasable Checking Pencils"/>
    <x v="329"/>
    <n v="4"/>
    <n v="0.2"/>
    <n v="4.2408000000000001"/>
  </r>
  <r>
    <n v="7730"/>
    <s v="US-2013-109260"/>
    <x v="0"/>
    <d v="2013-09-27T00:00:00"/>
    <x v="152"/>
    <x v="1"/>
    <s v="TN-21040"/>
    <s v="Tanja Norvell"/>
    <x v="2"/>
    <s v="United States"/>
    <s v="Tallahassee"/>
    <x v="2"/>
    <n v="32303"/>
    <x v="0"/>
    <s v="TEC-AC-10002637"/>
    <x v="2"/>
    <x v="11"/>
    <s v="Logitech VX Revolution Cordless Laser Mouse for Notebooks (Black)"/>
    <x v="2404"/>
    <n v="3"/>
    <n v="0.2"/>
    <n v="-75.59580000000004"/>
  </r>
  <r>
    <n v="7731"/>
    <s v="CA-2014-104850"/>
    <x v="3"/>
    <d v="2014-06-14T00:00:00"/>
    <x v="141"/>
    <x v="1"/>
    <s v="TW-21025"/>
    <s v="Tamara Willingham"/>
    <x v="2"/>
    <s v="United States"/>
    <s v="Seattle"/>
    <x v="4"/>
    <n v="98103"/>
    <x v="1"/>
    <s v="FUR-CH-10003774"/>
    <x v="0"/>
    <x v="1"/>
    <s v="Global Wood Trimmed Manager's Task Chair, Khaki"/>
    <x v="5124"/>
    <n v="4"/>
    <n v="0.2"/>
    <n v="-25.474400000000017"/>
  </r>
  <r>
    <n v="7732"/>
    <s v="CA-2014-140508"/>
    <x v="3"/>
    <d v="2014-09-19T00:00:00"/>
    <x v="814"/>
    <x v="2"/>
    <s v="PA-19060"/>
    <s v="Pete Armstrong"/>
    <x v="2"/>
    <s v="United States"/>
    <s v="Dallas"/>
    <x v="5"/>
    <n v="75220"/>
    <x v="2"/>
    <s v="OFF-EN-10000927"/>
    <x v="1"/>
    <x v="12"/>
    <s v="Jet-Pak Recycled Peel 'N' Seal Padded Mailers"/>
    <x v="5125"/>
    <n v="4"/>
    <n v="0.2"/>
    <n v="35.889999999999986"/>
  </r>
  <r>
    <n v="7733"/>
    <s v="CA-2014-143294"/>
    <x v="3"/>
    <d v="2014-06-03T00:00:00"/>
    <x v="475"/>
    <x v="1"/>
    <s v="JD-15790"/>
    <s v="John Dryer"/>
    <x v="0"/>
    <s v="United States"/>
    <s v="Houston"/>
    <x v="5"/>
    <n v="77070"/>
    <x v="2"/>
    <s v="OFF-PA-10000743"/>
    <x v="1"/>
    <x v="10"/>
    <s v="Xerox 1977"/>
    <x v="1432"/>
    <n v="2"/>
    <n v="0.2"/>
    <n v="3.7407999999999997"/>
  </r>
  <r>
    <n v="7734"/>
    <s v="CA-2013-165673"/>
    <x v="0"/>
    <d v="2013-05-16T00:00:00"/>
    <x v="1088"/>
    <x v="0"/>
    <s v="MN-17935"/>
    <s v="Michael Nguyen"/>
    <x v="0"/>
    <s v="United States"/>
    <s v="Springfield"/>
    <x v="24"/>
    <n v="45503"/>
    <x v="3"/>
    <s v="OFF-PA-10000697"/>
    <x v="1"/>
    <x v="10"/>
    <s v="TOPS Voice Message Log Book, Flash Format"/>
    <x v="302"/>
    <n v="4"/>
    <n v="0.2"/>
    <n v="5.5215999999999994"/>
  </r>
  <r>
    <n v="7735"/>
    <s v="CA-2014-134418"/>
    <x v="3"/>
    <d v="2014-09-16T00:00:00"/>
    <x v="295"/>
    <x v="1"/>
    <s v="GM-14500"/>
    <s v="Gene McClure"/>
    <x v="0"/>
    <s v="United States"/>
    <s v="Seattle"/>
    <x v="4"/>
    <n v="98103"/>
    <x v="1"/>
    <s v="OFF-AR-10004441"/>
    <x v="1"/>
    <x v="6"/>
    <s v="BIC Brite Liner Highlighters"/>
    <x v="2162"/>
    <n v="3"/>
    <n v="0"/>
    <n v="5.2164000000000001"/>
  </r>
  <r>
    <n v="7736"/>
    <s v="US-2013-106313"/>
    <x v="0"/>
    <d v="2013-08-23T00:00:00"/>
    <x v="1013"/>
    <x v="1"/>
    <s v="DG-13300"/>
    <s v="Deirdre Greer"/>
    <x v="1"/>
    <s v="United States"/>
    <s v="Seattle"/>
    <x v="4"/>
    <n v="98105"/>
    <x v="1"/>
    <s v="OFF-PA-10001870"/>
    <x v="1"/>
    <x v="10"/>
    <s v="Xerox 202"/>
    <x v="541"/>
    <n v="3"/>
    <n v="0"/>
    <n v="9.3312000000000008"/>
  </r>
  <r>
    <n v="7737"/>
    <s v="CA-2011-105872"/>
    <x v="2"/>
    <d v="2011-05-30T00:00:00"/>
    <x v="104"/>
    <x v="1"/>
    <s v="JG-15160"/>
    <s v="James Galang"/>
    <x v="0"/>
    <s v="United States"/>
    <s v="New York City"/>
    <x v="15"/>
    <n v="10024"/>
    <x v="3"/>
    <s v="OFF-BI-10003684"/>
    <x v="1"/>
    <x v="8"/>
    <s v="Wilson Jones Legal Size Ring Binders"/>
    <x v="467"/>
    <n v="4"/>
    <n v="0.2"/>
    <n v="26.387999999999998"/>
  </r>
  <r>
    <n v="7738"/>
    <s v="CA-2014-108287"/>
    <x v="3"/>
    <d v="2014-12-19T00:00:00"/>
    <x v="404"/>
    <x v="2"/>
    <s v="AG-10330"/>
    <s v="Alex Grayson"/>
    <x v="0"/>
    <s v="United States"/>
    <s v="Charlotte"/>
    <x v="3"/>
    <n v="28205"/>
    <x v="0"/>
    <s v="OFF-AR-10001315"/>
    <x v="1"/>
    <x v="6"/>
    <s v="Newell 310"/>
    <x v="2538"/>
    <n v="9"/>
    <n v="0.2"/>
    <n v="1.4255999999999993"/>
  </r>
  <r>
    <n v="7739"/>
    <s v="CA-2014-141103"/>
    <x v="3"/>
    <d v="2014-07-31T00:00:00"/>
    <x v="1236"/>
    <x v="1"/>
    <s v="JF-15355"/>
    <s v="Jay Fein"/>
    <x v="0"/>
    <s v="United States"/>
    <s v="Baltimore"/>
    <x v="39"/>
    <n v="21215"/>
    <x v="3"/>
    <s v="TEC-PH-10003589"/>
    <x v="2"/>
    <x v="7"/>
    <s v="invisibleSHIELD by ZAGG Smudge-Free Screen Protector"/>
    <x v="5126"/>
    <n v="5"/>
    <n v="0"/>
    <n v="43.175999999999995"/>
  </r>
  <r>
    <n v="7740"/>
    <s v="CA-2011-154781"/>
    <x v="2"/>
    <d v="2011-11-21T00:00:00"/>
    <x v="158"/>
    <x v="1"/>
    <s v="SC-20680"/>
    <s v="Steve Carroll"/>
    <x v="2"/>
    <s v="United States"/>
    <s v="San Francisco"/>
    <x v="1"/>
    <n v="94110"/>
    <x v="1"/>
    <s v="OFF-PA-10001609"/>
    <x v="1"/>
    <x v="10"/>
    <s v="Tops Wirebound Message Log Books"/>
    <x v="1545"/>
    <n v="2"/>
    <n v="0"/>
    <n v="3.0267999999999997"/>
  </r>
  <r>
    <n v="7741"/>
    <s v="CA-2011-154781"/>
    <x v="2"/>
    <d v="2011-11-21T00:00:00"/>
    <x v="158"/>
    <x v="1"/>
    <s v="SC-20680"/>
    <s v="Steve Carroll"/>
    <x v="2"/>
    <s v="United States"/>
    <s v="San Francisco"/>
    <x v="1"/>
    <n v="94110"/>
    <x v="1"/>
    <s v="TEC-AC-10000474"/>
    <x v="2"/>
    <x v="11"/>
    <s v="Kensington Expert Mouse Optical USB Trackball for PC or Mac"/>
    <x v="5127"/>
    <n v="1"/>
    <n v="0"/>
    <n v="28.496999999999986"/>
  </r>
  <r>
    <n v="7742"/>
    <s v="CA-2012-147816"/>
    <x v="1"/>
    <d v="2012-09-24T00:00:00"/>
    <x v="1068"/>
    <x v="0"/>
    <s v="CM-11935"/>
    <s v="Carlos Meador"/>
    <x v="0"/>
    <s v="United States"/>
    <s v="Tucson"/>
    <x v="16"/>
    <n v="85705"/>
    <x v="1"/>
    <s v="TEC-PH-10003095"/>
    <x v="2"/>
    <x v="7"/>
    <s v="Samsung HM1900 Bluetooth Headset"/>
    <x v="430"/>
    <n v="2"/>
    <n v="0.2"/>
    <n v="13.17"/>
  </r>
  <r>
    <n v="7743"/>
    <s v="CA-2014-105326"/>
    <x v="3"/>
    <d v="2014-08-21T00:00:00"/>
    <x v="952"/>
    <x v="1"/>
    <s v="KT-16480"/>
    <s v="Kean Thornton"/>
    <x v="0"/>
    <s v="United States"/>
    <s v="Los Angeles"/>
    <x v="1"/>
    <n v="90036"/>
    <x v="1"/>
    <s v="OFF-PA-10001639"/>
    <x v="1"/>
    <x v="10"/>
    <s v="Xerox 203"/>
    <x v="243"/>
    <n v="4"/>
    <n v="0"/>
    <n v="12.441600000000001"/>
  </r>
  <r>
    <n v="7744"/>
    <s v="CA-2013-133613"/>
    <x v="0"/>
    <d v="2013-06-18T00:00:00"/>
    <x v="563"/>
    <x v="1"/>
    <s v="CP-12340"/>
    <s v="Christine Phan"/>
    <x v="1"/>
    <s v="United States"/>
    <s v="Waterbury"/>
    <x v="29"/>
    <n v="6708"/>
    <x v="3"/>
    <s v="OFF-BI-10002003"/>
    <x v="1"/>
    <x v="8"/>
    <s v="Ibico Presentation Index for Binding Systems"/>
    <x v="4623"/>
    <n v="2"/>
    <n v="0"/>
    <n v="3.7412000000000001"/>
  </r>
  <r>
    <n v="7745"/>
    <s v="CA-2013-133613"/>
    <x v="0"/>
    <d v="2013-06-18T00:00:00"/>
    <x v="563"/>
    <x v="1"/>
    <s v="CP-12340"/>
    <s v="Christine Phan"/>
    <x v="1"/>
    <s v="United States"/>
    <s v="Waterbury"/>
    <x v="29"/>
    <n v="6708"/>
    <x v="3"/>
    <s v="TEC-PH-10004539"/>
    <x v="2"/>
    <x v="7"/>
    <s v="Wireless Extenders zBoost YX545 SOHO Signal Booster"/>
    <x v="5128"/>
    <n v="3"/>
    <n v="0"/>
    <n v="153.08189999999999"/>
  </r>
  <r>
    <n v="7746"/>
    <s v="CA-2013-133613"/>
    <x v="0"/>
    <d v="2013-06-18T00:00:00"/>
    <x v="563"/>
    <x v="1"/>
    <s v="CP-12340"/>
    <s v="Christine Phan"/>
    <x v="1"/>
    <s v="United States"/>
    <s v="Waterbury"/>
    <x v="29"/>
    <n v="6708"/>
    <x v="3"/>
    <s v="OFF-AR-10003829"/>
    <x v="1"/>
    <x v="6"/>
    <s v="Newell 35"/>
    <x v="296"/>
    <n v="3"/>
    <n v="0"/>
    <n v="2.8535999999999988"/>
  </r>
  <r>
    <n v="7747"/>
    <s v="CA-2012-109113"/>
    <x v="1"/>
    <d v="2012-12-19T00:00:00"/>
    <x v="226"/>
    <x v="1"/>
    <s v="EK-13795"/>
    <s v="Eileen Kiefer"/>
    <x v="2"/>
    <s v="United States"/>
    <s v="Chicago"/>
    <x v="10"/>
    <n v="60610"/>
    <x v="2"/>
    <s v="TEC-AC-10004761"/>
    <x v="2"/>
    <x v="11"/>
    <s v="Maxell 4.7GB DVD+RW 3/Pack"/>
    <x v="2116"/>
    <n v="2"/>
    <n v="0.2"/>
    <n v="4.7789999999999999"/>
  </r>
  <r>
    <n v="7748"/>
    <s v="CA-2012-156153"/>
    <x v="1"/>
    <d v="2012-05-31T00:00:00"/>
    <x v="68"/>
    <x v="0"/>
    <s v="CW-11905"/>
    <s v="Carl Weiss"/>
    <x v="2"/>
    <s v="United States"/>
    <s v="Long Beach"/>
    <x v="15"/>
    <n v="11561"/>
    <x v="3"/>
    <s v="OFF-FA-10003472"/>
    <x v="1"/>
    <x v="13"/>
    <s v="Bagged Rubber Bands"/>
    <x v="262"/>
    <n v="6"/>
    <n v="0"/>
    <n v="0.3024"/>
  </r>
  <r>
    <n v="7749"/>
    <s v="CA-2012-133242"/>
    <x v="1"/>
    <d v="2012-06-18T00:00:00"/>
    <x v="1267"/>
    <x v="1"/>
    <s v="KH-16510"/>
    <s v="Keith Herrera"/>
    <x v="0"/>
    <s v="United States"/>
    <s v="Arlington"/>
    <x v="17"/>
    <n v="22204"/>
    <x v="0"/>
    <s v="FUR-FU-10003464"/>
    <x v="0"/>
    <x v="5"/>
    <s v="Seth Thomas 8 1/2&quot; Cubicle Clock"/>
    <x v="4053"/>
    <n v="3"/>
    <n v="0"/>
    <n v="19.468799999999998"/>
  </r>
  <r>
    <n v="7750"/>
    <s v="CA-2012-133242"/>
    <x v="1"/>
    <d v="2012-06-18T00:00:00"/>
    <x v="1267"/>
    <x v="1"/>
    <s v="KH-16510"/>
    <s v="Keith Herrera"/>
    <x v="0"/>
    <s v="United States"/>
    <s v="Arlington"/>
    <x v="17"/>
    <n v="22204"/>
    <x v="0"/>
    <s v="OFF-ST-10003716"/>
    <x v="1"/>
    <x v="4"/>
    <s v="Tennsco Double-Tier Lockers"/>
    <x v="5129"/>
    <n v="2"/>
    <n v="0"/>
    <n v="58.505200000000002"/>
  </r>
  <r>
    <n v="7751"/>
    <s v="CA-2012-133242"/>
    <x v="1"/>
    <d v="2012-06-18T00:00:00"/>
    <x v="1267"/>
    <x v="1"/>
    <s v="KH-16510"/>
    <s v="Keith Herrera"/>
    <x v="0"/>
    <s v="United States"/>
    <s v="Arlington"/>
    <x v="17"/>
    <n v="22204"/>
    <x v="0"/>
    <s v="OFF-BI-10004002"/>
    <x v="1"/>
    <x v="8"/>
    <s v="Wilson Jones International Size A4 Ring Binders"/>
    <x v="5130"/>
    <n v="2"/>
    <n v="0"/>
    <n v="16.608000000000001"/>
  </r>
  <r>
    <n v="7752"/>
    <s v="CA-2012-133242"/>
    <x v="1"/>
    <d v="2012-06-18T00:00:00"/>
    <x v="1267"/>
    <x v="1"/>
    <s v="KH-16510"/>
    <s v="Keith Herrera"/>
    <x v="0"/>
    <s v="United States"/>
    <s v="Arlington"/>
    <x v="17"/>
    <n v="22204"/>
    <x v="0"/>
    <s v="TEC-PH-10002496"/>
    <x v="2"/>
    <x v="7"/>
    <s v="Cisco SPA301"/>
    <x v="5131"/>
    <n v="3"/>
    <n v="0"/>
    <n v="140.39099999999999"/>
  </r>
  <r>
    <n v="7753"/>
    <s v="CA-2012-133242"/>
    <x v="1"/>
    <d v="2012-06-18T00:00:00"/>
    <x v="1267"/>
    <x v="1"/>
    <s v="KH-16510"/>
    <s v="Keith Herrera"/>
    <x v="0"/>
    <s v="United States"/>
    <s v="Arlington"/>
    <x v="17"/>
    <n v="22204"/>
    <x v="0"/>
    <s v="OFF-BI-10004826"/>
    <x v="1"/>
    <x v="8"/>
    <s v="JM Magazine Binder"/>
    <x v="5132"/>
    <n v="2"/>
    <n v="0"/>
    <n v="15.849600000000002"/>
  </r>
  <r>
    <n v="7754"/>
    <s v="CA-2012-158323"/>
    <x v="1"/>
    <d v="2012-11-30T00:00:00"/>
    <x v="253"/>
    <x v="2"/>
    <s v="AB-10600"/>
    <s v="Ann Blume"/>
    <x v="1"/>
    <s v="United States"/>
    <s v="Jacksonville"/>
    <x v="3"/>
    <n v="28540"/>
    <x v="0"/>
    <s v="FUR-FU-10001546"/>
    <x v="0"/>
    <x v="5"/>
    <s v="Dana Swing-Arm Lamps"/>
    <x v="1232"/>
    <n v="2"/>
    <n v="0.2"/>
    <n v="1.0679999999999996"/>
  </r>
  <r>
    <n v="7755"/>
    <s v="CA-2012-161795"/>
    <x v="1"/>
    <d v="2012-12-21T00:00:00"/>
    <x v="226"/>
    <x v="0"/>
    <s v="AH-10075"/>
    <s v="Adam Hart"/>
    <x v="1"/>
    <s v="United States"/>
    <s v="Columbus"/>
    <x v="24"/>
    <n v="43229"/>
    <x v="3"/>
    <s v="OFF-AR-10001919"/>
    <x v="1"/>
    <x v="6"/>
    <s v="OIC #2 Pencils, Medium Soft"/>
    <x v="5133"/>
    <n v="2"/>
    <n v="0.2"/>
    <n v="0.33839999999999981"/>
  </r>
  <r>
    <n v="7756"/>
    <s v="CA-2014-100902"/>
    <x v="3"/>
    <d v="2014-11-18T00:00:00"/>
    <x v="410"/>
    <x v="1"/>
    <s v="CK-12595"/>
    <s v="Clytie Kelty"/>
    <x v="0"/>
    <s v="United States"/>
    <s v="Charlotte"/>
    <x v="3"/>
    <n v="28205"/>
    <x v="0"/>
    <s v="OFF-PA-10002558"/>
    <x v="1"/>
    <x v="10"/>
    <s v="Xerox 1938"/>
    <x v="5134"/>
    <n v="7"/>
    <n v="0.2"/>
    <n v="93.883999999999986"/>
  </r>
  <r>
    <n v="7757"/>
    <s v="CA-2014-100902"/>
    <x v="3"/>
    <d v="2014-11-18T00:00:00"/>
    <x v="410"/>
    <x v="1"/>
    <s v="CK-12595"/>
    <s v="Clytie Kelty"/>
    <x v="0"/>
    <s v="United States"/>
    <s v="Charlotte"/>
    <x v="3"/>
    <n v="28205"/>
    <x v="0"/>
    <s v="TEC-AC-10003174"/>
    <x v="2"/>
    <x v="11"/>
    <s v="Plantronics S12 Corded Telephone Headset System"/>
    <x v="5135"/>
    <n v="5"/>
    <n v="0.2"/>
    <n v="107.78999999999996"/>
  </r>
  <r>
    <n v="7758"/>
    <s v="CA-2014-112844"/>
    <x v="3"/>
    <d v="2014-11-14T00:00:00"/>
    <x v="38"/>
    <x v="0"/>
    <s v="SP-20620"/>
    <s v="Stefania Perrino"/>
    <x v="1"/>
    <s v="United States"/>
    <s v="Buffalo"/>
    <x v="15"/>
    <n v="14215"/>
    <x v="3"/>
    <s v="TEC-PH-10003988"/>
    <x v="2"/>
    <x v="7"/>
    <s v="LF Elite 3D Dazzle Designer Hard Case Cover, Lf Stylus Pen and Wiper For Apple Iphone 5c Mini Lite"/>
    <x v="3582"/>
    <n v="4"/>
    <n v="0"/>
    <n v="12.208000000000002"/>
  </r>
  <r>
    <n v="7759"/>
    <s v="CA-2014-112844"/>
    <x v="3"/>
    <d v="2014-11-14T00:00:00"/>
    <x v="38"/>
    <x v="0"/>
    <s v="SP-20620"/>
    <s v="Stefania Perrino"/>
    <x v="1"/>
    <s v="United States"/>
    <s v="Buffalo"/>
    <x v="15"/>
    <n v="14215"/>
    <x v="3"/>
    <s v="FUR-FU-10004845"/>
    <x v="0"/>
    <x v="5"/>
    <s v="Deflect-o EconoMat Nonstudded, No Bevel Mat"/>
    <x v="5136"/>
    <n v="3"/>
    <n v="0"/>
    <n v="30.989999999999995"/>
  </r>
  <r>
    <n v="7760"/>
    <s v="CA-2013-158925"/>
    <x v="0"/>
    <d v="2013-10-25T00:00:00"/>
    <x v="464"/>
    <x v="1"/>
    <s v="JP-15460"/>
    <s v="Jennifer Patt"/>
    <x v="1"/>
    <s v="United States"/>
    <s v="Houston"/>
    <x v="5"/>
    <n v="77041"/>
    <x v="2"/>
    <s v="OFF-PA-10003072"/>
    <x v="1"/>
    <x v="10"/>
    <s v="Eureka Recycled Copy Paper 8 1/2&quot; x 11&quot;, Ream"/>
    <x v="12"/>
    <n v="3"/>
    <n v="0.2"/>
    <n v="5.4432"/>
  </r>
  <r>
    <n v="7761"/>
    <s v="CA-2011-155390"/>
    <x v="2"/>
    <d v="2011-12-06T00:00:00"/>
    <x v="872"/>
    <x v="1"/>
    <s v="BG-11035"/>
    <s v="Barry Gonzalez"/>
    <x v="0"/>
    <s v="United States"/>
    <s v="Memphis"/>
    <x v="18"/>
    <n v="38109"/>
    <x v="0"/>
    <s v="OFF-PA-10003641"/>
    <x v="1"/>
    <x v="10"/>
    <s v="Xerox 1909"/>
    <x v="5137"/>
    <n v="2"/>
    <n v="0.2"/>
    <n v="13.717599999999997"/>
  </r>
  <r>
    <n v="7762"/>
    <s v="CA-2014-123071"/>
    <x v="3"/>
    <d v="2014-12-04T00:00:00"/>
    <x v="792"/>
    <x v="2"/>
    <s v="CC-12550"/>
    <s v="Clay Cheatham"/>
    <x v="0"/>
    <s v="United States"/>
    <s v="Plano"/>
    <x v="5"/>
    <n v="75023"/>
    <x v="2"/>
    <s v="OFF-PA-10003729"/>
    <x v="1"/>
    <x v="10"/>
    <s v="Xerox 1998"/>
    <x v="563"/>
    <n v="2"/>
    <n v="0.2"/>
    <n v="3.6288"/>
  </r>
  <r>
    <n v="7763"/>
    <s v="CA-2014-156391"/>
    <x v="3"/>
    <d v="2014-09-27T00:00:00"/>
    <x v="938"/>
    <x v="2"/>
    <s v="SL-20155"/>
    <s v="Sara Luxemburg"/>
    <x v="2"/>
    <s v="United States"/>
    <s v="Salem"/>
    <x v="21"/>
    <n v="97301"/>
    <x v="1"/>
    <s v="OFF-AR-10003251"/>
    <x v="1"/>
    <x v="6"/>
    <s v="Prang Drawing Pencil Set"/>
    <x v="5138"/>
    <n v="1"/>
    <n v="0.2"/>
    <n v="0.55599999999999994"/>
  </r>
  <r>
    <n v="7764"/>
    <s v="CA-2012-103093"/>
    <x v="1"/>
    <d v="2012-02-03T00:00:00"/>
    <x v="1268"/>
    <x v="1"/>
    <s v="FO-14305"/>
    <s v="Frank Olsen"/>
    <x v="0"/>
    <s v="United States"/>
    <s v="Columbus"/>
    <x v="32"/>
    <n v="31907"/>
    <x v="0"/>
    <s v="OFF-EN-10003286"/>
    <x v="1"/>
    <x v="12"/>
    <s v="Staples"/>
    <x v="5139"/>
    <n v="9"/>
    <n v="0"/>
    <n v="35.024399999999993"/>
  </r>
  <r>
    <n v="7765"/>
    <s v="US-2014-118941"/>
    <x v="3"/>
    <d v="2014-08-13T00:00:00"/>
    <x v="948"/>
    <x v="3"/>
    <s v="BB-11545"/>
    <s v="Brenda Bowman"/>
    <x v="1"/>
    <s v="United States"/>
    <s v="Columbia"/>
    <x v="39"/>
    <n v="21044"/>
    <x v="3"/>
    <s v="OFF-AR-10004078"/>
    <x v="1"/>
    <x v="6"/>
    <s v="Newell 312"/>
    <x v="255"/>
    <n v="3"/>
    <n v="0"/>
    <n v="5.2559999999999993"/>
  </r>
  <r>
    <n v="7766"/>
    <s v="US-2014-118941"/>
    <x v="3"/>
    <d v="2014-08-13T00:00:00"/>
    <x v="948"/>
    <x v="3"/>
    <s v="BB-11545"/>
    <s v="Brenda Bowman"/>
    <x v="1"/>
    <s v="United States"/>
    <s v="Columbia"/>
    <x v="39"/>
    <n v="21044"/>
    <x v="3"/>
    <s v="FUR-CH-10002331"/>
    <x v="0"/>
    <x v="1"/>
    <s v="Hon 4700 Series Mobuis Mid-Back Task Chairs with Adjustable Arms"/>
    <x v="5140"/>
    <n v="5"/>
    <n v="0"/>
    <n v="373.77899999999983"/>
  </r>
  <r>
    <n v="7767"/>
    <s v="US-2014-118941"/>
    <x v="3"/>
    <d v="2014-08-13T00:00:00"/>
    <x v="948"/>
    <x v="3"/>
    <s v="BB-11545"/>
    <s v="Brenda Bowman"/>
    <x v="1"/>
    <s v="United States"/>
    <s v="Columbia"/>
    <x v="39"/>
    <n v="21044"/>
    <x v="3"/>
    <s v="OFF-AR-10001953"/>
    <x v="1"/>
    <x v="6"/>
    <s v="Boston 1645 Deluxe Heavier-Duty Electric Pencil Sharpener"/>
    <x v="5141"/>
    <n v="5"/>
    <n v="0"/>
    <n v="59.373000000000005"/>
  </r>
  <r>
    <n v="7768"/>
    <s v="CA-2012-169299"/>
    <x v="1"/>
    <d v="2012-08-24T00:00:00"/>
    <x v="722"/>
    <x v="2"/>
    <s v="DO-13435"/>
    <s v="Denny Ordway"/>
    <x v="0"/>
    <s v="United States"/>
    <s v="Portland"/>
    <x v="21"/>
    <n v="97206"/>
    <x v="1"/>
    <s v="OFF-AR-10002053"/>
    <x v="1"/>
    <x v="6"/>
    <s v="Premium Writing Pencils, Soft, #2 by Central Association for the Blind"/>
    <x v="489"/>
    <n v="3"/>
    <n v="0.2"/>
    <n v="0.71520000000000028"/>
  </r>
  <r>
    <n v="7769"/>
    <s v="CA-2014-154088"/>
    <x v="3"/>
    <d v="2014-11-13T00:00:00"/>
    <x v="251"/>
    <x v="1"/>
    <s v="LB-16735"/>
    <s v="Larry Blacks"/>
    <x v="0"/>
    <s v="United States"/>
    <s v="Tallahassee"/>
    <x v="2"/>
    <n v="32303"/>
    <x v="0"/>
    <s v="OFF-PA-10003651"/>
    <x v="1"/>
    <x v="10"/>
    <s v="Xerox 1968"/>
    <x v="3059"/>
    <n v="5"/>
    <n v="0.2"/>
    <n v="9.3520000000000003"/>
  </r>
  <r>
    <n v="7770"/>
    <s v="CA-2013-155978"/>
    <x v="0"/>
    <d v="2013-08-02T00:00:00"/>
    <x v="1269"/>
    <x v="3"/>
    <s v="TS-21205"/>
    <s v="Thomas Seio"/>
    <x v="1"/>
    <s v="United States"/>
    <s v="Riverside"/>
    <x v="1"/>
    <n v="92503"/>
    <x v="1"/>
    <s v="TEC-PH-10002885"/>
    <x v="2"/>
    <x v="7"/>
    <s v="Apple iPhone 5"/>
    <x v="5142"/>
    <n v="2"/>
    <n v="0.2"/>
    <n v="90.976200000000063"/>
  </r>
  <r>
    <n v="7771"/>
    <s v="CA-2013-155978"/>
    <x v="0"/>
    <d v="2013-08-02T00:00:00"/>
    <x v="1269"/>
    <x v="3"/>
    <s v="TS-21205"/>
    <s v="Thomas Seio"/>
    <x v="1"/>
    <s v="United States"/>
    <s v="Riverside"/>
    <x v="1"/>
    <n v="92503"/>
    <x v="1"/>
    <s v="OFF-AP-10002892"/>
    <x v="1"/>
    <x v="9"/>
    <s v="Belkin F5C206VTEL 6 Outlet Surge"/>
    <x v="5143"/>
    <n v="2"/>
    <n v="0"/>
    <n v="13.787999999999997"/>
  </r>
  <r>
    <n v="7772"/>
    <s v="CA-2013-108196"/>
    <x v="0"/>
    <d v="2013-11-26T00:00:00"/>
    <x v="82"/>
    <x v="1"/>
    <s v="CS-12505"/>
    <s v="Cindy Stewart"/>
    <x v="0"/>
    <s v="United States"/>
    <s v="Lancaster"/>
    <x v="24"/>
    <n v="43130"/>
    <x v="3"/>
    <s v="OFF-BI-10000545"/>
    <x v="1"/>
    <x v="8"/>
    <s v="GBC Ibimaster 500 Manual ProClick Binding System"/>
    <x v="5144"/>
    <n v="2"/>
    <n v="0.7"/>
    <n v="-304.39200000000005"/>
  </r>
  <r>
    <n v="7773"/>
    <s v="CA-2013-108196"/>
    <x v="0"/>
    <d v="2013-11-26T00:00:00"/>
    <x v="82"/>
    <x v="1"/>
    <s v="CS-12505"/>
    <s v="Cindy Stewart"/>
    <x v="0"/>
    <s v="United States"/>
    <s v="Lancaster"/>
    <x v="24"/>
    <n v="43130"/>
    <x v="3"/>
    <s v="TEC-MA-10000418"/>
    <x v="2"/>
    <x v="15"/>
    <s v="Cubify CubeX 3D Printer Double Head Print"/>
    <x v="5145"/>
    <n v="5"/>
    <n v="0.7"/>
    <n v="-6599.978000000001"/>
  </r>
  <r>
    <n v="7774"/>
    <s v="CA-2013-108196"/>
    <x v="0"/>
    <d v="2013-11-26T00:00:00"/>
    <x v="82"/>
    <x v="1"/>
    <s v="CS-12505"/>
    <s v="Cindy Stewart"/>
    <x v="0"/>
    <s v="United States"/>
    <s v="Lancaster"/>
    <x v="24"/>
    <n v="43130"/>
    <x v="3"/>
    <s v="TEC-AC-10000926"/>
    <x v="2"/>
    <x v="11"/>
    <s v="NETGEAR RangeMax WNR1000 Wireless Router"/>
    <x v="5146"/>
    <n v="3"/>
    <n v="0.2"/>
    <n v="11.995199999999997"/>
  </r>
  <r>
    <n v="7775"/>
    <s v="CA-2013-152800"/>
    <x v="0"/>
    <d v="2013-04-14T00:00:00"/>
    <x v="1221"/>
    <x v="2"/>
    <s v="SP-20920"/>
    <s v="Susan Pistek"/>
    <x v="0"/>
    <s v="United States"/>
    <s v="San Francisco"/>
    <x v="1"/>
    <n v="94109"/>
    <x v="1"/>
    <s v="OFF-EN-10001509"/>
    <x v="1"/>
    <x v="12"/>
    <s v="Poly String Tie Envelopes"/>
    <x v="5147"/>
    <n v="3"/>
    <n v="0"/>
    <n v="2.8763999999999994"/>
  </r>
  <r>
    <n v="7776"/>
    <s v="CA-2011-166961"/>
    <x v="2"/>
    <d v="2011-12-27T00:00:00"/>
    <x v="252"/>
    <x v="1"/>
    <s v="CD-12790"/>
    <s v="Cynthia Delaney"/>
    <x v="2"/>
    <s v="United States"/>
    <s v="Moreno Valley"/>
    <x v="1"/>
    <n v="92553"/>
    <x v="1"/>
    <s v="OFF-AP-10001366"/>
    <x v="1"/>
    <x v="9"/>
    <s v="Staples"/>
    <x v="5148"/>
    <n v="1"/>
    <n v="0"/>
    <n v="2.9646000000000008"/>
  </r>
  <r>
    <n v="7777"/>
    <s v="CA-2011-166961"/>
    <x v="2"/>
    <d v="2011-12-27T00:00:00"/>
    <x v="252"/>
    <x v="1"/>
    <s v="CD-12790"/>
    <s v="Cynthia Delaney"/>
    <x v="2"/>
    <s v="United States"/>
    <s v="Moreno Valley"/>
    <x v="1"/>
    <n v="92553"/>
    <x v="1"/>
    <s v="OFF-FA-10003485"/>
    <x v="1"/>
    <x v="13"/>
    <s v="Staples"/>
    <x v="2007"/>
    <n v="3"/>
    <n v="0"/>
    <n v="3.6156000000000001"/>
  </r>
  <r>
    <n v="7778"/>
    <s v="CA-2011-166961"/>
    <x v="2"/>
    <d v="2011-12-27T00:00:00"/>
    <x v="252"/>
    <x v="1"/>
    <s v="CD-12790"/>
    <s v="Cynthia Delaney"/>
    <x v="2"/>
    <s v="United States"/>
    <s v="Moreno Valley"/>
    <x v="1"/>
    <n v="92553"/>
    <x v="1"/>
    <s v="OFF-ST-10004507"/>
    <x v="1"/>
    <x v="4"/>
    <s v="Advantus Rolling Storage Box"/>
    <x v="492"/>
    <n v="3"/>
    <n v="0"/>
    <n v="13.891499999999999"/>
  </r>
  <r>
    <n v="7779"/>
    <s v="CA-2011-166961"/>
    <x v="2"/>
    <d v="2011-12-27T00:00:00"/>
    <x v="252"/>
    <x v="1"/>
    <s v="CD-12790"/>
    <s v="Cynthia Delaney"/>
    <x v="2"/>
    <s v="United States"/>
    <s v="Moreno Valley"/>
    <x v="1"/>
    <n v="92553"/>
    <x v="1"/>
    <s v="OFF-BI-10002353"/>
    <x v="1"/>
    <x v="8"/>
    <s v="GBC VeloBind Cover Sets"/>
    <x v="5149"/>
    <n v="3"/>
    <n v="0.2"/>
    <n v="13.896000000000001"/>
  </r>
  <r>
    <n v="7780"/>
    <s v="CA-2013-139381"/>
    <x v="0"/>
    <d v="2013-04-19T00:00:00"/>
    <x v="1002"/>
    <x v="1"/>
    <s v="RF-19840"/>
    <s v="Roy Französisch"/>
    <x v="0"/>
    <s v="United States"/>
    <s v="Chesapeake"/>
    <x v="17"/>
    <n v="23320"/>
    <x v="0"/>
    <s v="OFF-AP-10001271"/>
    <x v="1"/>
    <x v="9"/>
    <s v="Eureka The Boss Cordless Rechargeable Stick Vac"/>
    <x v="2631"/>
    <n v="4"/>
    <n v="0"/>
    <n v="55.058400000000006"/>
  </r>
  <r>
    <n v="7781"/>
    <s v="CA-2013-139381"/>
    <x v="0"/>
    <d v="2013-04-19T00:00:00"/>
    <x v="1002"/>
    <x v="1"/>
    <s v="RF-19840"/>
    <s v="Roy Französisch"/>
    <x v="0"/>
    <s v="United States"/>
    <s v="Chesapeake"/>
    <x v="17"/>
    <n v="23320"/>
    <x v="0"/>
    <s v="TEC-PH-10004924"/>
    <x v="2"/>
    <x v="7"/>
    <s v="SKILCRAFT Telephone Shoulder Rest, 2&quot; x 6.5&quot; x 2.5&quot;, Black"/>
    <x v="5150"/>
    <n v="4"/>
    <n v="0"/>
    <n v="7.9812000000000012"/>
  </r>
  <r>
    <n v="7782"/>
    <s v="CA-2012-132136"/>
    <x v="1"/>
    <d v="2012-03-08T00:00:00"/>
    <x v="1003"/>
    <x v="1"/>
    <s v="FO-14305"/>
    <s v="Frank Olsen"/>
    <x v="0"/>
    <s v="United States"/>
    <s v="Chicago"/>
    <x v="10"/>
    <n v="60623"/>
    <x v="2"/>
    <s v="OFF-BI-10002706"/>
    <x v="1"/>
    <x v="8"/>
    <s v="Avery Premier Heavy-Duty Binder with Round Locking Rings"/>
    <x v="841"/>
    <n v="3"/>
    <n v="0.8"/>
    <n v="-14.5656"/>
  </r>
  <r>
    <n v="7783"/>
    <s v="CA-2013-162236"/>
    <x v="0"/>
    <d v="2013-11-05T00:00:00"/>
    <x v="781"/>
    <x v="0"/>
    <s v="ER-13855"/>
    <s v="Elpida Rittenbach"/>
    <x v="1"/>
    <s v="United States"/>
    <s v="Charlotte"/>
    <x v="3"/>
    <n v="28205"/>
    <x v="0"/>
    <s v="OFF-ST-10003442"/>
    <x v="1"/>
    <x v="4"/>
    <s v="Eldon Portable Mobile Manager"/>
    <x v="3496"/>
    <n v="2"/>
    <n v="0.2"/>
    <n v="3.9591999999999992"/>
  </r>
  <r>
    <n v="7784"/>
    <s v="CA-2013-162236"/>
    <x v="0"/>
    <d v="2013-11-05T00:00:00"/>
    <x v="781"/>
    <x v="0"/>
    <s v="ER-13855"/>
    <s v="Elpida Rittenbach"/>
    <x v="1"/>
    <s v="United States"/>
    <s v="Charlotte"/>
    <x v="3"/>
    <n v="28205"/>
    <x v="0"/>
    <s v="FUR-TA-10002533"/>
    <x v="0"/>
    <x v="3"/>
    <s v="BPI Conference Tables"/>
    <x v="5151"/>
    <n v="10"/>
    <n v="0.4"/>
    <n v="-292.10000000000014"/>
  </r>
  <r>
    <n v="7785"/>
    <s v="CA-2013-162236"/>
    <x v="0"/>
    <d v="2013-11-05T00:00:00"/>
    <x v="781"/>
    <x v="0"/>
    <s v="ER-13855"/>
    <s v="Elpida Rittenbach"/>
    <x v="1"/>
    <s v="United States"/>
    <s v="Charlotte"/>
    <x v="3"/>
    <n v="28205"/>
    <x v="0"/>
    <s v="OFF-SU-10003505"/>
    <x v="1"/>
    <x v="14"/>
    <s v="Premier Electric Letter Opener"/>
    <x v="442"/>
    <n v="2"/>
    <n v="0.2"/>
    <n v="-34.758000000000017"/>
  </r>
  <r>
    <n v="7786"/>
    <s v="US-2011-111353"/>
    <x v="2"/>
    <d v="2011-11-29T00:00:00"/>
    <x v="546"/>
    <x v="1"/>
    <s v="PB-19150"/>
    <s v="Philip Brown"/>
    <x v="0"/>
    <s v="United States"/>
    <s v="New York City"/>
    <x v="15"/>
    <n v="10009"/>
    <x v="3"/>
    <s v="OFF-LA-10002762"/>
    <x v="1"/>
    <x v="2"/>
    <s v="Avery 485"/>
    <x v="2989"/>
    <n v="2"/>
    <n v="0"/>
    <n v="11.778199999999998"/>
  </r>
  <r>
    <n v="7787"/>
    <s v="US-2013-117037"/>
    <x v="0"/>
    <d v="2013-05-18T00:00:00"/>
    <x v="315"/>
    <x v="2"/>
    <s v="LW-17215"/>
    <s v="Luke Weiss"/>
    <x v="0"/>
    <s v="United States"/>
    <s v="Chicago"/>
    <x v="10"/>
    <n v="60653"/>
    <x v="2"/>
    <s v="OFF-BI-10000279"/>
    <x v="1"/>
    <x v="8"/>
    <s v="Acco Recycled 2&quot; Capacity Laser Printer Hanging Data Binders"/>
    <x v="5152"/>
    <n v="1"/>
    <n v="0.8"/>
    <n v="-4.7685000000000013"/>
  </r>
  <r>
    <n v="7788"/>
    <s v="US-2013-117037"/>
    <x v="0"/>
    <d v="2013-05-18T00:00:00"/>
    <x v="315"/>
    <x v="2"/>
    <s v="LW-17215"/>
    <s v="Luke Weiss"/>
    <x v="0"/>
    <s v="United States"/>
    <s v="Chicago"/>
    <x v="10"/>
    <n v="60653"/>
    <x v="2"/>
    <s v="OFF-FA-10000936"/>
    <x v="1"/>
    <x v="13"/>
    <s v="Acco Hot Clips Clips to Go"/>
    <x v="5153"/>
    <n v="3"/>
    <n v="0.2"/>
    <n v="2.4674999999999994"/>
  </r>
  <r>
    <n v="7789"/>
    <s v="US-2013-117037"/>
    <x v="0"/>
    <d v="2013-05-18T00:00:00"/>
    <x v="315"/>
    <x v="2"/>
    <s v="LW-17215"/>
    <s v="Luke Weiss"/>
    <x v="0"/>
    <s v="United States"/>
    <s v="Chicago"/>
    <x v="10"/>
    <n v="60653"/>
    <x v="2"/>
    <s v="FUR-FU-10004973"/>
    <x v="0"/>
    <x v="5"/>
    <s v="Flat Face Poster Frame"/>
    <x v="1832"/>
    <n v="3"/>
    <n v="0.6"/>
    <n v="-10.173599999999997"/>
  </r>
  <r>
    <n v="7790"/>
    <s v="US-2013-117037"/>
    <x v="0"/>
    <d v="2013-05-18T00:00:00"/>
    <x v="315"/>
    <x v="2"/>
    <s v="LW-17215"/>
    <s v="Luke Weiss"/>
    <x v="0"/>
    <s v="United States"/>
    <s v="Chicago"/>
    <x v="10"/>
    <n v="60653"/>
    <x v="2"/>
    <s v="OFF-PA-10000791"/>
    <x v="1"/>
    <x v="10"/>
    <s v="Wirebound Message Books, Four 2 3/4 x 5 Forms per Page, 200 Sets per Book"/>
    <x v="5154"/>
    <n v="8"/>
    <n v="0.2"/>
    <n v="9.5399999999999974"/>
  </r>
  <r>
    <n v="7791"/>
    <s v="CA-2014-160801"/>
    <x v="3"/>
    <d v="2014-09-20T00:00:00"/>
    <x v="184"/>
    <x v="3"/>
    <s v="FG-14260"/>
    <s v="Frank Gastineau"/>
    <x v="2"/>
    <s v="United States"/>
    <s v="Philadelphia"/>
    <x v="9"/>
    <n v="19120"/>
    <x v="3"/>
    <s v="OFF-BI-10001132"/>
    <x v="1"/>
    <x v="8"/>
    <s v="Acco PRESSTEX Data Binder with Storage Hooks, Dark Blue, 9 1/2&quot; X 11&quot;"/>
    <x v="5155"/>
    <n v="3"/>
    <n v="0.7"/>
    <n v="-3.3893999999999984"/>
  </r>
  <r>
    <n v="7792"/>
    <s v="CA-2013-108364"/>
    <x v="0"/>
    <d v="2013-12-20T00:00:00"/>
    <x v="746"/>
    <x v="1"/>
    <s v="BP-11050"/>
    <s v="Barry Pond"/>
    <x v="1"/>
    <s v="United States"/>
    <s v="Chicago"/>
    <x v="10"/>
    <n v="60623"/>
    <x v="2"/>
    <s v="OFF-BI-10002012"/>
    <x v="1"/>
    <x v="8"/>
    <s v="Wilson Jones Easy Flow II Sheet Lifters"/>
    <x v="5156"/>
    <n v="5"/>
    <n v="0.8"/>
    <n v="-2.8800000000000008"/>
  </r>
  <r>
    <n v="7793"/>
    <s v="CA-2014-169362"/>
    <x v="3"/>
    <d v="2014-10-13T00:00:00"/>
    <x v="878"/>
    <x v="2"/>
    <s v="SP-20860"/>
    <s v="Sung Pak"/>
    <x v="1"/>
    <s v="United States"/>
    <s v="Dallas"/>
    <x v="5"/>
    <n v="75217"/>
    <x v="2"/>
    <s v="TEC-AC-10001383"/>
    <x v="2"/>
    <x v="11"/>
    <s v="Logitech Wireless Touch Keyboard K400"/>
    <x v="3936"/>
    <n v="2"/>
    <n v="0.2"/>
    <n v="-1.4994000000000067"/>
  </r>
  <r>
    <n v="7794"/>
    <s v="CA-2012-127481"/>
    <x v="1"/>
    <d v="2012-12-12T00:00:00"/>
    <x v="631"/>
    <x v="0"/>
    <s v="JD-15895"/>
    <s v="Jonathan Doherty"/>
    <x v="1"/>
    <s v="United States"/>
    <s v="Las Vegas"/>
    <x v="33"/>
    <n v="89115"/>
    <x v="1"/>
    <s v="OFF-PA-10002036"/>
    <x v="1"/>
    <x v="10"/>
    <s v="Xerox 1930"/>
    <x v="56"/>
    <n v="5"/>
    <n v="0"/>
    <n v="15.876000000000001"/>
  </r>
  <r>
    <n v="7795"/>
    <s v="CA-2012-127481"/>
    <x v="1"/>
    <d v="2012-12-12T00:00:00"/>
    <x v="631"/>
    <x v="0"/>
    <s v="JD-15895"/>
    <s v="Jonathan Doherty"/>
    <x v="1"/>
    <s v="United States"/>
    <s v="Las Vegas"/>
    <x v="33"/>
    <n v="89115"/>
    <x v="1"/>
    <s v="OFF-PA-10002377"/>
    <x v="1"/>
    <x v="10"/>
    <s v="Xerox 1916"/>
    <x v="3118"/>
    <n v="2"/>
    <n v="0"/>
    <n v="48.94"/>
  </r>
  <r>
    <n v="7796"/>
    <s v="CA-2012-112711"/>
    <x v="1"/>
    <d v="2012-07-12T00:00:00"/>
    <x v="1270"/>
    <x v="1"/>
    <s v="FM-14380"/>
    <s v="Fred McMath"/>
    <x v="0"/>
    <s v="United States"/>
    <s v="Amarillo"/>
    <x v="5"/>
    <n v="79109"/>
    <x v="2"/>
    <s v="TEC-PH-10000526"/>
    <x v="2"/>
    <x v="7"/>
    <s v="Vtech CS6719"/>
    <x v="5157"/>
    <n v="4"/>
    <n v="0.2"/>
    <n v="30.716800000000006"/>
  </r>
  <r>
    <n v="7797"/>
    <s v="US-2012-145121"/>
    <x v="1"/>
    <d v="2012-10-02T00:00:00"/>
    <x v="310"/>
    <x v="1"/>
    <s v="MP-17965"/>
    <s v="Michael Paige"/>
    <x v="1"/>
    <s v="United States"/>
    <s v="Middletown"/>
    <x v="29"/>
    <n v="6457"/>
    <x v="3"/>
    <s v="OFF-BI-10001078"/>
    <x v="1"/>
    <x v="8"/>
    <s v="Acco PRESSTEX Data Binder with Storage Hooks, Dark Blue, 14 7/8&quot; X 11&quot;"/>
    <x v="5158"/>
    <n v="5"/>
    <n v="0"/>
    <n v="13.181000000000001"/>
  </r>
  <r>
    <n v="7798"/>
    <s v="CA-2014-166184"/>
    <x v="3"/>
    <d v="2014-03-25T00:00:00"/>
    <x v="647"/>
    <x v="2"/>
    <s v="HR-14830"/>
    <s v="Harold Ryan"/>
    <x v="1"/>
    <s v="United States"/>
    <s v="New York City"/>
    <x v="15"/>
    <n v="10035"/>
    <x v="3"/>
    <s v="OFF-EN-10004483"/>
    <x v="1"/>
    <x v="12"/>
    <s v="#10 White Business Envelopes,4 1/8 x 9 1/2"/>
    <x v="5159"/>
    <n v="3"/>
    <n v="0"/>
    <n v="22.094699999999996"/>
  </r>
  <r>
    <n v="7799"/>
    <s v="CA-2014-166184"/>
    <x v="3"/>
    <d v="2014-03-25T00:00:00"/>
    <x v="647"/>
    <x v="2"/>
    <s v="HR-14830"/>
    <s v="Harold Ryan"/>
    <x v="1"/>
    <s v="United States"/>
    <s v="New York City"/>
    <x v="15"/>
    <n v="10035"/>
    <x v="3"/>
    <s v="TEC-PH-10002624"/>
    <x v="2"/>
    <x v="7"/>
    <s v="Samsung Galaxy S4 Mini"/>
    <x v="5160"/>
    <n v="1"/>
    <n v="0"/>
    <n v="136.29709999999994"/>
  </r>
  <r>
    <n v="7800"/>
    <s v="CA-2014-166184"/>
    <x v="3"/>
    <d v="2014-03-25T00:00:00"/>
    <x v="647"/>
    <x v="2"/>
    <s v="HR-14830"/>
    <s v="Harold Ryan"/>
    <x v="1"/>
    <s v="United States"/>
    <s v="New York City"/>
    <x v="15"/>
    <n v="10035"/>
    <x v="3"/>
    <s v="FUR-CH-10003396"/>
    <x v="0"/>
    <x v="1"/>
    <s v="Global Deluxe Steno Chair"/>
    <x v="418"/>
    <n v="3"/>
    <n v="0.1"/>
    <n v="2.3093999999999895"/>
  </r>
  <r>
    <n v="7801"/>
    <s v="CA-2014-157413"/>
    <x v="3"/>
    <d v="2014-06-02T00:00:00"/>
    <x v="501"/>
    <x v="1"/>
    <s v="BW-11065"/>
    <s v="Barry Weirich"/>
    <x v="0"/>
    <s v="United States"/>
    <s v="Philadelphia"/>
    <x v="9"/>
    <n v="19120"/>
    <x v="3"/>
    <s v="OFF-ST-10002756"/>
    <x v="1"/>
    <x v="4"/>
    <s v="Tennsco Stur-D-Stor Boltless Shelving, 5 Shelves, 24&quot; Deep, Sand"/>
    <x v="5161"/>
    <n v="3"/>
    <n v="0.2"/>
    <n v="-77.126699999999971"/>
  </r>
  <r>
    <n v="7802"/>
    <s v="CA-2011-143637"/>
    <x v="2"/>
    <d v="2011-03-24T00:00:00"/>
    <x v="1271"/>
    <x v="0"/>
    <s v="MS-17710"/>
    <s v="Maurice Satty"/>
    <x v="0"/>
    <s v="United States"/>
    <s v="Fresno"/>
    <x v="1"/>
    <n v="93727"/>
    <x v="1"/>
    <s v="FUR-FU-10002813"/>
    <x v="0"/>
    <x v="5"/>
    <s v="DAX Contemporary Wood Frame with Silver Metal Mat, Desktop, 11 x 14 Size"/>
    <x v="586"/>
    <n v="2"/>
    <n v="0"/>
    <n v="14.572799999999997"/>
  </r>
  <r>
    <n v="7803"/>
    <s v="CA-2012-102260"/>
    <x v="1"/>
    <d v="2012-09-22T00:00:00"/>
    <x v="1068"/>
    <x v="1"/>
    <s v="SJ-20125"/>
    <s v="Sanjit Jacobs"/>
    <x v="2"/>
    <s v="United States"/>
    <s v="Franklin"/>
    <x v="18"/>
    <n v="37064"/>
    <x v="0"/>
    <s v="OFF-LA-10003714"/>
    <x v="1"/>
    <x v="2"/>
    <s v="Avery 510"/>
    <x v="5162"/>
    <n v="4"/>
    <n v="0.2"/>
    <n v="4.1999999999999993"/>
  </r>
  <r>
    <n v="7804"/>
    <s v="CA-2012-102260"/>
    <x v="1"/>
    <d v="2012-09-22T00:00:00"/>
    <x v="1068"/>
    <x v="1"/>
    <s v="SJ-20125"/>
    <s v="Sanjit Jacobs"/>
    <x v="2"/>
    <s v="United States"/>
    <s v="Franklin"/>
    <x v="18"/>
    <n v="37064"/>
    <x v="0"/>
    <s v="OFF-ST-10003716"/>
    <x v="1"/>
    <x v="4"/>
    <s v="Tennsco Double-Tier Lockers"/>
    <x v="2966"/>
    <n v="4"/>
    <n v="0.2"/>
    <n v="-63.005600000000015"/>
  </r>
  <r>
    <n v="7805"/>
    <s v="CA-2012-102260"/>
    <x v="1"/>
    <d v="2012-09-22T00:00:00"/>
    <x v="1068"/>
    <x v="1"/>
    <s v="SJ-20125"/>
    <s v="Sanjit Jacobs"/>
    <x v="2"/>
    <s v="United States"/>
    <s v="Franklin"/>
    <x v="18"/>
    <n v="37064"/>
    <x v="0"/>
    <s v="OFF-ST-10002289"/>
    <x v="1"/>
    <x v="4"/>
    <s v="Safco Wire Cube Shelving System, For Use as 4 or 5 14&quot; Cubes, Black"/>
    <x v="5163"/>
    <n v="1"/>
    <n v="0.2"/>
    <n v="-4.7670000000000021"/>
  </r>
  <r>
    <n v="7806"/>
    <s v="CA-2012-102260"/>
    <x v="1"/>
    <d v="2012-09-22T00:00:00"/>
    <x v="1068"/>
    <x v="1"/>
    <s v="SJ-20125"/>
    <s v="Sanjit Jacobs"/>
    <x v="2"/>
    <s v="United States"/>
    <s v="Franklin"/>
    <x v="18"/>
    <n v="37064"/>
    <x v="0"/>
    <s v="OFF-AR-10001315"/>
    <x v="1"/>
    <x v="6"/>
    <s v="Newell 310"/>
    <x v="1881"/>
    <n v="2"/>
    <n v="0.2"/>
    <n v="0.31679999999999986"/>
  </r>
  <r>
    <n v="7807"/>
    <s v="CA-2012-102260"/>
    <x v="1"/>
    <d v="2012-09-22T00:00:00"/>
    <x v="1068"/>
    <x v="1"/>
    <s v="SJ-20125"/>
    <s v="Sanjit Jacobs"/>
    <x v="2"/>
    <s v="United States"/>
    <s v="Franklin"/>
    <x v="18"/>
    <n v="37064"/>
    <x v="0"/>
    <s v="OFF-BI-10000042"/>
    <x v="1"/>
    <x v="8"/>
    <s v="Pressboard Data Binder, Crimson, 12&quot; X 8 1/2&quot;"/>
    <x v="2234"/>
    <n v="2"/>
    <n v="0.7"/>
    <n v="-2.5631999999999993"/>
  </r>
  <r>
    <n v="7808"/>
    <s v="US-2013-137295"/>
    <x v="0"/>
    <d v="2013-01-08T00:00:00"/>
    <x v="405"/>
    <x v="1"/>
    <s v="VS-21820"/>
    <s v="Vivek Sundaresam"/>
    <x v="0"/>
    <s v="United States"/>
    <s v="Raleigh"/>
    <x v="3"/>
    <n v="27604"/>
    <x v="0"/>
    <s v="OFF-BI-10004236"/>
    <x v="1"/>
    <x v="8"/>
    <s v="XtraLife ClearVue Slant-D Ring Binder, White, 3&quot;"/>
    <x v="5164"/>
    <n v="7"/>
    <n v="0.7"/>
    <n v="-24.662400000000005"/>
  </r>
  <r>
    <n v="7809"/>
    <s v="US-2013-137295"/>
    <x v="0"/>
    <d v="2013-01-08T00:00:00"/>
    <x v="405"/>
    <x v="1"/>
    <s v="VS-21820"/>
    <s v="Vivek Sundaresam"/>
    <x v="0"/>
    <s v="United States"/>
    <s v="Raleigh"/>
    <x v="3"/>
    <n v="27604"/>
    <x v="0"/>
    <s v="OFF-AR-10001955"/>
    <x v="1"/>
    <x v="6"/>
    <s v="Newell 319"/>
    <x v="1662"/>
    <n v="3"/>
    <n v="0.2"/>
    <n v="5.9519999999999946"/>
  </r>
  <r>
    <n v="7810"/>
    <s v="US-2013-137295"/>
    <x v="0"/>
    <d v="2013-01-08T00:00:00"/>
    <x v="405"/>
    <x v="1"/>
    <s v="VS-21820"/>
    <s v="Vivek Sundaresam"/>
    <x v="0"/>
    <s v="United States"/>
    <s v="Raleigh"/>
    <x v="3"/>
    <n v="27604"/>
    <x v="0"/>
    <s v="TEC-PH-10004080"/>
    <x v="2"/>
    <x v="7"/>
    <s v="Avaya 5410 Digital phone"/>
    <x v="3034"/>
    <n v="2"/>
    <n v="0.2"/>
    <n v="10.878399999999999"/>
  </r>
  <r>
    <n v="7811"/>
    <s v="CA-2013-134334"/>
    <x v="0"/>
    <d v="2013-02-14T00:00:00"/>
    <x v="1272"/>
    <x v="2"/>
    <s v="DK-13090"/>
    <s v="Dave Kipp"/>
    <x v="0"/>
    <s v="United States"/>
    <s v="Clinton"/>
    <x v="39"/>
    <n v="20735"/>
    <x v="3"/>
    <s v="OFF-PA-10000791"/>
    <x v="1"/>
    <x v="10"/>
    <s v="Wirebound Message Books, Four 2 3/4 x 5 Forms per Page, 200 Sets per Book"/>
    <x v="5165"/>
    <n v="1"/>
    <n v="0"/>
    <n v="2.1464999999999996"/>
  </r>
  <r>
    <n v="7812"/>
    <s v="CA-2013-134334"/>
    <x v="0"/>
    <d v="2013-02-14T00:00:00"/>
    <x v="1272"/>
    <x v="2"/>
    <s v="DK-13090"/>
    <s v="Dave Kipp"/>
    <x v="0"/>
    <s v="United States"/>
    <s v="Clinton"/>
    <x v="39"/>
    <n v="20735"/>
    <x v="3"/>
    <s v="OFF-AR-10001770"/>
    <x v="1"/>
    <x v="6"/>
    <s v="Economy #2 Pencils"/>
    <x v="3373"/>
    <n v="3"/>
    <n v="0"/>
    <n v="2.0747999999999998"/>
  </r>
  <r>
    <n v="7813"/>
    <s v="CA-2013-134334"/>
    <x v="0"/>
    <d v="2013-02-14T00:00:00"/>
    <x v="1272"/>
    <x v="2"/>
    <s v="DK-13090"/>
    <s v="Dave Kipp"/>
    <x v="0"/>
    <s v="United States"/>
    <s v="Clinton"/>
    <x v="39"/>
    <n v="20735"/>
    <x v="3"/>
    <s v="FUR-TA-10002356"/>
    <x v="0"/>
    <x v="3"/>
    <s v="Bevis Boat-Shaped Conference Table"/>
    <x v="5166"/>
    <n v="3"/>
    <n v="0.3"/>
    <n v="-47.179800000000029"/>
  </r>
  <r>
    <n v="7814"/>
    <s v="CA-2013-134334"/>
    <x v="0"/>
    <d v="2013-02-14T00:00:00"/>
    <x v="1272"/>
    <x v="2"/>
    <s v="DK-13090"/>
    <s v="Dave Kipp"/>
    <x v="0"/>
    <s v="United States"/>
    <s v="Clinton"/>
    <x v="39"/>
    <n v="20735"/>
    <x v="3"/>
    <s v="FUR-FU-10003274"/>
    <x v="0"/>
    <x v="5"/>
    <s v="Regeneration Desk Collection"/>
    <x v="232"/>
    <n v="6"/>
    <n v="0"/>
    <n v="4.6464000000000008"/>
  </r>
  <r>
    <n v="7815"/>
    <s v="US-2014-109316"/>
    <x v="3"/>
    <d v="2014-06-09T00:00:00"/>
    <x v="272"/>
    <x v="2"/>
    <s v="MG-17680"/>
    <s v="Maureen Gastineau"/>
    <x v="2"/>
    <s v="United States"/>
    <s v="Los Angeles"/>
    <x v="1"/>
    <n v="90049"/>
    <x v="1"/>
    <s v="FUR-BO-10004834"/>
    <x v="0"/>
    <x v="0"/>
    <s v="Riverside Palais Royal Lawyers Bookcase, Royale Cherry Finish"/>
    <x v="5167"/>
    <n v="2"/>
    <n v="0.15"/>
    <n v="140.95680000000004"/>
  </r>
  <r>
    <n v="7816"/>
    <s v="US-2014-109316"/>
    <x v="3"/>
    <d v="2014-06-09T00:00:00"/>
    <x v="272"/>
    <x v="2"/>
    <s v="MG-17680"/>
    <s v="Maureen Gastineau"/>
    <x v="2"/>
    <s v="United States"/>
    <s v="Los Angeles"/>
    <x v="1"/>
    <n v="90049"/>
    <x v="1"/>
    <s v="TEC-PH-10000307"/>
    <x v="2"/>
    <x v="7"/>
    <s v="Shocksock Galaxy S4 Armband"/>
    <x v="255"/>
    <n v="2"/>
    <n v="0.2"/>
    <n v="-3.5040000000000022"/>
  </r>
  <r>
    <n v="7817"/>
    <s v="CA-2013-138478"/>
    <x v="0"/>
    <d v="2013-10-22T00:00:00"/>
    <x v="936"/>
    <x v="0"/>
    <s v="DP-13390"/>
    <s v="Dennis Pardue"/>
    <x v="2"/>
    <s v="United States"/>
    <s v="North Las Vegas"/>
    <x v="33"/>
    <n v="89031"/>
    <x v="1"/>
    <s v="OFF-AR-10002240"/>
    <x v="1"/>
    <x v="6"/>
    <s v="Panasonic KP-150 Electric Pencil Sharpener"/>
    <x v="5168"/>
    <n v="3"/>
    <n v="0"/>
    <n v="29.437200000000001"/>
  </r>
  <r>
    <n v="7818"/>
    <s v="CA-2013-138478"/>
    <x v="0"/>
    <d v="2013-10-22T00:00:00"/>
    <x v="936"/>
    <x v="0"/>
    <s v="DP-13390"/>
    <s v="Dennis Pardue"/>
    <x v="2"/>
    <s v="United States"/>
    <s v="North Las Vegas"/>
    <x v="33"/>
    <n v="89031"/>
    <x v="1"/>
    <s v="OFF-PA-10001801"/>
    <x v="1"/>
    <x v="10"/>
    <s v="Xerox 193"/>
    <x v="1211"/>
    <n v="6"/>
    <n v="0"/>
    <n v="17.581200000000003"/>
  </r>
  <r>
    <n v="7819"/>
    <s v="CA-2013-138478"/>
    <x v="0"/>
    <d v="2013-10-22T00:00:00"/>
    <x v="936"/>
    <x v="0"/>
    <s v="DP-13390"/>
    <s v="Dennis Pardue"/>
    <x v="2"/>
    <s v="United States"/>
    <s v="North Las Vegas"/>
    <x v="33"/>
    <n v="89031"/>
    <x v="1"/>
    <s v="OFF-BI-10001120"/>
    <x v="1"/>
    <x v="8"/>
    <s v="Ibico EPK-21 Electric Binding System"/>
    <x v="5169"/>
    <n v="3"/>
    <n v="0.2"/>
    <n v="1644.2912999999999"/>
  </r>
  <r>
    <n v="7820"/>
    <s v="CA-2014-150469"/>
    <x v="3"/>
    <d v="2014-01-27T00:00:00"/>
    <x v="714"/>
    <x v="1"/>
    <s v="CJ-12010"/>
    <s v="Caroline Jumper"/>
    <x v="0"/>
    <s v="United States"/>
    <s v="San Francisco"/>
    <x v="1"/>
    <n v="94109"/>
    <x v="1"/>
    <s v="OFF-FA-10000611"/>
    <x v="1"/>
    <x v="13"/>
    <s v="Binder Clips by OIC"/>
    <x v="5170"/>
    <n v="8"/>
    <n v="0"/>
    <n v="5.6831999999999994"/>
  </r>
  <r>
    <n v="7821"/>
    <s v="CA-2014-152436"/>
    <x v="3"/>
    <d v="2014-12-09T00:00:00"/>
    <x v="235"/>
    <x v="0"/>
    <s v="CW-11905"/>
    <s v="Carl Weiss"/>
    <x v="2"/>
    <s v="United States"/>
    <s v="Cranston"/>
    <x v="34"/>
    <n v="2920"/>
    <x v="3"/>
    <s v="OFF-ST-10000036"/>
    <x v="1"/>
    <x v="4"/>
    <s v="Recycled Data-Pak for Archival Bound Computer Printouts, 12-1/2 x 12-1/2 x 16"/>
    <x v="5171"/>
    <n v="6"/>
    <n v="0"/>
    <n v="160.03979999999999"/>
  </r>
  <r>
    <n v="7822"/>
    <s v="CA-2013-169334"/>
    <x v="0"/>
    <d v="2013-10-22T00:00:00"/>
    <x v="351"/>
    <x v="0"/>
    <s v="GW-14605"/>
    <s v="Giulietta Weimer"/>
    <x v="0"/>
    <s v="United States"/>
    <s v="Jackson"/>
    <x v="18"/>
    <n v="38301"/>
    <x v="0"/>
    <s v="OFF-ST-10004950"/>
    <x v="1"/>
    <x v="4"/>
    <s v="Tenex Personal Filing Tote With Secure Closure Lid, Black/Frost"/>
    <x v="2699"/>
    <n v="9"/>
    <n v="0.2"/>
    <n v="6.9794999999999909"/>
  </r>
  <r>
    <n v="7823"/>
    <s v="US-2011-115413"/>
    <x v="2"/>
    <d v="2011-08-26T00:00:00"/>
    <x v="9"/>
    <x v="1"/>
    <s v="PP-18955"/>
    <s v="Paul Prost"/>
    <x v="2"/>
    <s v="United States"/>
    <s v="Newark"/>
    <x v="13"/>
    <n v="19711"/>
    <x v="3"/>
    <s v="OFF-AR-10003770"/>
    <x v="1"/>
    <x v="6"/>
    <s v="Newell 340"/>
    <x v="880"/>
    <n v="3"/>
    <n v="0"/>
    <n v="2.5055999999999998"/>
  </r>
  <r>
    <n v="7824"/>
    <s v="US-2011-115413"/>
    <x v="2"/>
    <d v="2011-08-26T00:00:00"/>
    <x v="9"/>
    <x v="1"/>
    <s v="PP-18955"/>
    <s v="Paul Prost"/>
    <x v="2"/>
    <s v="United States"/>
    <s v="Newark"/>
    <x v="13"/>
    <n v="19711"/>
    <x v="3"/>
    <s v="TEC-AC-10002800"/>
    <x v="2"/>
    <x v="11"/>
    <s v="Plantronics Audio 478 Stereo USB Headset"/>
    <x v="145"/>
    <n v="3"/>
    <n v="0"/>
    <n v="52.489499999999992"/>
  </r>
  <r>
    <n v="7825"/>
    <s v="CA-2011-125150"/>
    <x v="2"/>
    <d v="2011-05-16T00:00:00"/>
    <x v="1016"/>
    <x v="1"/>
    <s v="PW-19030"/>
    <s v="Pauline Webber"/>
    <x v="1"/>
    <s v="United States"/>
    <s v="Los Angeles"/>
    <x v="1"/>
    <n v="90036"/>
    <x v="1"/>
    <s v="FUR-CH-10002439"/>
    <x v="0"/>
    <x v="1"/>
    <s v="Iceberg Nesting Folding Chair, 19w x 6d x 43h"/>
    <x v="3127"/>
    <n v="5"/>
    <n v="0.2"/>
    <n v="17.466000000000008"/>
  </r>
  <r>
    <n v="7826"/>
    <s v="CA-2012-127327"/>
    <x v="1"/>
    <d v="2012-02-03T00:00:00"/>
    <x v="1268"/>
    <x v="1"/>
    <s v="PW-19030"/>
    <s v="Pauline Webber"/>
    <x v="1"/>
    <s v="United States"/>
    <s v="Rome"/>
    <x v="15"/>
    <n v="13440"/>
    <x v="3"/>
    <s v="FUR-CH-10004218"/>
    <x v="0"/>
    <x v="1"/>
    <s v="Global Fabric Manager's Chair, Dark Gray"/>
    <x v="5172"/>
    <n v="1"/>
    <n v="0.1"/>
    <n v="15.147000000000004"/>
  </r>
  <r>
    <n v="7827"/>
    <s v="CA-2014-117114"/>
    <x v="3"/>
    <d v="2014-11-01T00:00:00"/>
    <x v="133"/>
    <x v="1"/>
    <s v="CY-12745"/>
    <s v="Craig Yedwab"/>
    <x v="1"/>
    <s v="United States"/>
    <s v="Chicago"/>
    <x v="10"/>
    <n v="60610"/>
    <x v="2"/>
    <s v="TEC-PH-10004042"/>
    <x v="2"/>
    <x v="7"/>
    <s v="ClearOne Communications CHAT 70 OC Speaker Phone"/>
    <x v="5173"/>
    <n v="4"/>
    <n v="0.2"/>
    <n v="38.157600000000002"/>
  </r>
  <r>
    <n v="7828"/>
    <s v="CA-2014-117114"/>
    <x v="3"/>
    <d v="2014-11-01T00:00:00"/>
    <x v="133"/>
    <x v="1"/>
    <s v="CY-12745"/>
    <s v="Craig Yedwab"/>
    <x v="1"/>
    <s v="United States"/>
    <s v="Chicago"/>
    <x v="10"/>
    <n v="60610"/>
    <x v="2"/>
    <s v="OFF-EN-10001137"/>
    <x v="1"/>
    <x v="12"/>
    <s v="#10 Gummed Flap White Envelopes, 100/Box"/>
    <x v="4541"/>
    <n v="3"/>
    <n v="0.2"/>
    <n v="3.2213999999999996"/>
  </r>
  <r>
    <n v="7829"/>
    <s v="CA-2012-137302"/>
    <x v="1"/>
    <d v="2012-04-26T00:00:00"/>
    <x v="1264"/>
    <x v="1"/>
    <s v="BW-11110"/>
    <s v="Bart Watters"/>
    <x v="1"/>
    <s v="United States"/>
    <s v="San Diego"/>
    <x v="1"/>
    <n v="92105"/>
    <x v="1"/>
    <s v="FUR-CH-10002017"/>
    <x v="0"/>
    <x v="1"/>
    <s v="SAFCO Optional Arm Kit for Workspace Cribbage Stacking Chair"/>
    <x v="2869"/>
    <n v="3"/>
    <n v="0.2"/>
    <n v="6.3935999999999957"/>
  </r>
  <r>
    <n v="7830"/>
    <s v="CA-2012-137302"/>
    <x v="1"/>
    <d v="2012-04-26T00:00:00"/>
    <x v="1264"/>
    <x v="1"/>
    <s v="BW-11110"/>
    <s v="Bart Watters"/>
    <x v="1"/>
    <s v="United States"/>
    <s v="San Diego"/>
    <x v="1"/>
    <n v="92105"/>
    <x v="1"/>
    <s v="OFF-AR-10000588"/>
    <x v="1"/>
    <x v="6"/>
    <s v="Newell 345"/>
    <x v="426"/>
    <n v="3"/>
    <n v="0"/>
    <n v="15.475200000000001"/>
  </r>
  <r>
    <n v="7831"/>
    <s v="CA-2012-137302"/>
    <x v="1"/>
    <d v="2012-04-26T00:00:00"/>
    <x v="1264"/>
    <x v="1"/>
    <s v="BW-11110"/>
    <s v="Bart Watters"/>
    <x v="1"/>
    <s v="United States"/>
    <s v="San Diego"/>
    <x v="1"/>
    <n v="92105"/>
    <x v="1"/>
    <s v="TEC-PH-10003174"/>
    <x v="2"/>
    <x v="7"/>
    <s v="RCA ViSYS 25825 Wireless digital phone"/>
    <x v="3057"/>
    <n v="3"/>
    <n v="0.2"/>
    <n v="38.996999999999986"/>
  </r>
  <r>
    <n v="7832"/>
    <s v="CA-2012-137302"/>
    <x v="1"/>
    <d v="2012-04-26T00:00:00"/>
    <x v="1264"/>
    <x v="1"/>
    <s v="BW-11110"/>
    <s v="Bart Watters"/>
    <x v="1"/>
    <s v="United States"/>
    <s v="San Diego"/>
    <x v="1"/>
    <n v="92105"/>
    <x v="1"/>
    <s v="OFF-BI-10001524"/>
    <x v="1"/>
    <x v="8"/>
    <s v="GBC Premium Transparent Covers with Diagonal Lined Pattern"/>
    <x v="4503"/>
    <n v="3"/>
    <n v="0.2"/>
    <n v="17.623199999999997"/>
  </r>
  <r>
    <n v="7833"/>
    <s v="CA-2013-112382"/>
    <x v="0"/>
    <d v="2013-05-10T00:00:00"/>
    <x v="583"/>
    <x v="1"/>
    <s v="MB-18085"/>
    <s v="Mick Brown"/>
    <x v="0"/>
    <s v="United States"/>
    <s v="Houston"/>
    <x v="5"/>
    <n v="77036"/>
    <x v="2"/>
    <s v="TEC-PH-10001552"/>
    <x v="2"/>
    <x v="7"/>
    <s v="I Need's 3d Hello Kitty Hybrid Silicone Case Cover for HTC One X 4g with 3d Hello Kitty Stylus Pen Green/pink"/>
    <x v="4501"/>
    <n v="2"/>
    <n v="0.2"/>
    <n v="1.9136000000000006"/>
  </r>
  <r>
    <n v="7834"/>
    <s v="CA-2012-128958"/>
    <x v="1"/>
    <d v="2012-01-24T00:00:00"/>
    <x v="1273"/>
    <x v="1"/>
    <s v="CR-12820"/>
    <s v="Cyra Reiten"/>
    <x v="2"/>
    <s v="United States"/>
    <s v="West Palm Beach"/>
    <x v="2"/>
    <n v="33407"/>
    <x v="0"/>
    <s v="OFF-AR-10004757"/>
    <x v="1"/>
    <x v="6"/>
    <s v="Crayola Colored Pencils"/>
    <x v="1332"/>
    <n v="5"/>
    <n v="0.2"/>
    <n v="2.1319999999999988"/>
  </r>
  <r>
    <n v="7835"/>
    <s v="CA-2012-106257"/>
    <x v="1"/>
    <d v="2012-04-13T00:00:00"/>
    <x v="1250"/>
    <x v="0"/>
    <s v="EB-14110"/>
    <s v="Eugene Barchas"/>
    <x v="0"/>
    <s v="United States"/>
    <s v="Los Angeles"/>
    <x v="1"/>
    <n v="90045"/>
    <x v="1"/>
    <s v="FUR-TA-10002530"/>
    <x v="0"/>
    <x v="3"/>
    <s v="Iceberg OfficeWorks 42&quot; Round Tables"/>
    <x v="475"/>
    <n v="2"/>
    <n v="0.2"/>
    <n v="-15.098000000000013"/>
  </r>
  <r>
    <n v="7836"/>
    <s v="CA-2012-106257"/>
    <x v="1"/>
    <d v="2012-04-13T00:00:00"/>
    <x v="1250"/>
    <x v="0"/>
    <s v="EB-14110"/>
    <s v="Eugene Barchas"/>
    <x v="0"/>
    <s v="United States"/>
    <s v="Los Angeles"/>
    <x v="1"/>
    <n v="90045"/>
    <x v="1"/>
    <s v="TEC-PH-10001494"/>
    <x v="2"/>
    <x v="7"/>
    <s v="Polycom CX600 IP Phone VoIP phone"/>
    <x v="5174"/>
    <n v="2"/>
    <n v="0.2"/>
    <n v="41.993000000000009"/>
  </r>
  <r>
    <n v="7837"/>
    <s v="CA-2012-149083"/>
    <x v="1"/>
    <d v="2012-09-25T00:00:00"/>
    <x v="12"/>
    <x v="1"/>
    <s v="SH-19975"/>
    <s v="Sally Hughsby"/>
    <x v="1"/>
    <s v="United States"/>
    <s v="Seattle"/>
    <x v="4"/>
    <n v="98103"/>
    <x v="1"/>
    <s v="FUR-CH-10004289"/>
    <x v="0"/>
    <x v="1"/>
    <s v="Global Super Steno Chair"/>
    <x v="396"/>
    <n v="4"/>
    <n v="0.2"/>
    <n v="-11.51760000000003"/>
  </r>
  <r>
    <n v="7838"/>
    <s v="CA-2012-149083"/>
    <x v="1"/>
    <d v="2012-09-25T00:00:00"/>
    <x v="12"/>
    <x v="1"/>
    <s v="SH-19975"/>
    <s v="Sally Hughsby"/>
    <x v="1"/>
    <s v="United States"/>
    <s v="Seattle"/>
    <x v="4"/>
    <n v="98103"/>
    <x v="1"/>
    <s v="OFF-LA-10002945"/>
    <x v="1"/>
    <x v="2"/>
    <s v="Permanent Self-Adhesive File Folder Labels for Typewriters, 1 1/8 x 3 1/2, White"/>
    <x v="2380"/>
    <n v="2"/>
    <n v="0"/>
    <n v="5.7959999999999994"/>
  </r>
  <r>
    <n v="7839"/>
    <s v="CA-2012-149083"/>
    <x v="1"/>
    <d v="2012-09-25T00:00:00"/>
    <x v="12"/>
    <x v="1"/>
    <s v="SH-19975"/>
    <s v="Sally Hughsby"/>
    <x v="1"/>
    <s v="United States"/>
    <s v="Seattle"/>
    <x v="4"/>
    <n v="98103"/>
    <x v="1"/>
    <s v="TEC-AC-10002567"/>
    <x v="2"/>
    <x v="11"/>
    <s v="Logitech G602 Wireless Gaming Mouse"/>
    <x v="460"/>
    <n v="2"/>
    <n v="0"/>
    <n v="57.592799999999997"/>
  </r>
  <r>
    <n v="7840"/>
    <s v="US-2011-137869"/>
    <x v="2"/>
    <d v="2011-03-28T00:00:00"/>
    <x v="1249"/>
    <x v="1"/>
    <s v="CV-12295"/>
    <s v="Christina VanderZanden"/>
    <x v="0"/>
    <s v="United States"/>
    <s v="Des Moines"/>
    <x v="23"/>
    <n v="50315"/>
    <x v="2"/>
    <s v="OFF-EN-10001509"/>
    <x v="1"/>
    <x v="12"/>
    <s v="Poly String Tie Envelopes"/>
    <x v="5147"/>
    <n v="3"/>
    <n v="0"/>
    <n v="2.8763999999999994"/>
  </r>
  <r>
    <n v="7841"/>
    <s v="US-2011-137869"/>
    <x v="2"/>
    <d v="2011-03-28T00:00:00"/>
    <x v="1249"/>
    <x v="1"/>
    <s v="CV-12295"/>
    <s v="Christina VanderZanden"/>
    <x v="0"/>
    <s v="United States"/>
    <s v="Des Moines"/>
    <x v="23"/>
    <n v="50315"/>
    <x v="2"/>
    <s v="FUR-TA-10003954"/>
    <x v="0"/>
    <x v="3"/>
    <s v="Hon 94000 Series Round Tables"/>
    <x v="5175"/>
    <n v="4"/>
    <n v="0"/>
    <n v="106.62480000000005"/>
  </r>
  <r>
    <n v="7842"/>
    <s v="CA-2013-116603"/>
    <x v="0"/>
    <d v="2013-07-18T00:00:00"/>
    <x v="18"/>
    <x v="1"/>
    <s v="AT-10735"/>
    <s v="Annie Thurman"/>
    <x v="0"/>
    <s v="United States"/>
    <s v="New York City"/>
    <x v="15"/>
    <n v="10024"/>
    <x v="3"/>
    <s v="OFF-AP-10002892"/>
    <x v="1"/>
    <x v="9"/>
    <s v="Belkin F5C206VTEL 6 Outlet Surge"/>
    <x v="5143"/>
    <n v="2"/>
    <n v="0"/>
    <n v="13.787999999999997"/>
  </r>
  <r>
    <n v="7843"/>
    <s v="CA-2011-158470"/>
    <x v="2"/>
    <d v="2011-04-19T00:00:00"/>
    <x v="941"/>
    <x v="0"/>
    <s v="AG-10390"/>
    <s v="Allen Goldenen"/>
    <x v="0"/>
    <s v="United States"/>
    <s v="Arlington"/>
    <x v="17"/>
    <n v="22204"/>
    <x v="0"/>
    <s v="OFF-BI-10003638"/>
    <x v="1"/>
    <x v="8"/>
    <s v="GBC Durable Plastic Covers"/>
    <x v="706"/>
    <n v="3"/>
    <n v="0"/>
    <n v="26.702999999999999"/>
  </r>
  <r>
    <n v="7844"/>
    <s v="CA-2011-158470"/>
    <x v="2"/>
    <d v="2011-04-19T00:00:00"/>
    <x v="941"/>
    <x v="0"/>
    <s v="AG-10390"/>
    <s v="Allen Goldenen"/>
    <x v="0"/>
    <s v="United States"/>
    <s v="Arlington"/>
    <x v="17"/>
    <n v="22204"/>
    <x v="0"/>
    <s v="OFF-PA-10001569"/>
    <x v="1"/>
    <x v="10"/>
    <s v="Xerox 232"/>
    <x v="4362"/>
    <n v="11"/>
    <n v="0"/>
    <n v="34.214400000000005"/>
  </r>
  <r>
    <n v="7845"/>
    <s v="US-2014-123834"/>
    <x v="3"/>
    <d v="2014-07-22T00:00:00"/>
    <x v="262"/>
    <x v="1"/>
    <s v="GM-14500"/>
    <s v="Gene McClure"/>
    <x v="0"/>
    <s v="United States"/>
    <s v="Pharr"/>
    <x v="5"/>
    <n v="78577"/>
    <x v="2"/>
    <s v="FUR-TA-10001676"/>
    <x v="0"/>
    <x v="3"/>
    <s v="Hon 61000 Series Interactive Training Tables"/>
    <x v="5176"/>
    <n v="4"/>
    <n v="0.3"/>
    <n v="-21.3264"/>
  </r>
  <r>
    <n v="7846"/>
    <s v="CA-2012-125976"/>
    <x v="1"/>
    <d v="2012-09-27T00:00:00"/>
    <x v="119"/>
    <x v="1"/>
    <s v="JK-15205"/>
    <s v="Jamie Kunitz"/>
    <x v="0"/>
    <s v="United States"/>
    <s v="Arlington"/>
    <x v="17"/>
    <n v="22204"/>
    <x v="0"/>
    <s v="OFF-PA-10001125"/>
    <x v="1"/>
    <x v="10"/>
    <s v="Xerox 1988"/>
    <x v="901"/>
    <n v="5"/>
    <n v="0"/>
    <n v="69.704999999999998"/>
  </r>
  <r>
    <n v="7847"/>
    <s v="CA-2012-125976"/>
    <x v="1"/>
    <d v="2012-09-27T00:00:00"/>
    <x v="119"/>
    <x v="1"/>
    <s v="JK-15205"/>
    <s v="Jamie Kunitz"/>
    <x v="0"/>
    <s v="United States"/>
    <s v="Arlington"/>
    <x v="17"/>
    <n v="22204"/>
    <x v="0"/>
    <s v="TEC-PH-10002496"/>
    <x v="2"/>
    <x v="7"/>
    <s v="Cisco SPA301"/>
    <x v="5177"/>
    <n v="12"/>
    <n v="0"/>
    <n v="561.56399999999996"/>
  </r>
  <r>
    <n v="7848"/>
    <s v="CA-2013-128706"/>
    <x v="0"/>
    <d v="2013-02-27T00:00:00"/>
    <x v="1274"/>
    <x v="1"/>
    <s v="DW-13540"/>
    <s v="Don Weiss"/>
    <x v="0"/>
    <s v="United States"/>
    <s v="Houston"/>
    <x v="5"/>
    <n v="77070"/>
    <x v="2"/>
    <s v="FUR-FU-10004053"/>
    <x v="0"/>
    <x v="5"/>
    <s v="DAX Two-Tone Silver Metal Document Frame"/>
    <x v="2738"/>
    <n v="2"/>
    <n v="0.6"/>
    <n v="-6.8815999999999953"/>
  </r>
  <r>
    <n v="7849"/>
    <s v="CA-2013-104311"/>
    <x v="0"/>
    <d v="2013-05-03T00:00:00"/>
    <x v="1238"/>
    <x v="1"/>
    <s v="AS-10090"/>
    <s v="Adam Shillingsburg"/>
    <x v="0"/>
    <s v="United States"/>
    <s v="Irving"/>
    <x v="5"/>
    <n v="75061"/>
    <x v="2"/>
    <s v="OFF-ST-10000321"/>
    <x v="1"/>
    <x v="4"/>
    <s v="Akro Stacking Bins"/>
    <x v="2247"/>
    <n v="3"/>
    <n v="0.2"/>
    <n v="-3.787200000000003"/>
  </r>
  <r>
    <n v="7850"/>
    <s v="CA-2013-104311"/>
    <x v="0"/>
    <d v="2013-05-03T00:00:00"/>
    <x v="1238"/>
    <x v="1"/>
    <s v="AS-10090"/>
    <s v="Adam Shillingsburg"/>
    <x v="0"/>
    <s v="United States"/>
    <s v="Irving"/>
    <x v="5"/>
    <n v="75061"/>
    <x v="2"/>
    <s v="OFF-ST-10002957"/>
    <x v="1"/>
    <x v="4"/>
    <s v="Sterilite Show Offs Storage Containers"/>
    <x v="2538"/>
    <n v="3"/>
    <n v="0.2"/>
    <n v="-3.1680000000000001"/>
  </r>
  <r>
    <n v="7851"/>
    <s v="CA-2013-104311"/>
    <x v="0"/>
    <d v="2013-05-03T00:00:00"/>
    <x v="1238"/>
    <x v="1"/>
    <s v="AS-10090"/>
    <s v="Adam Shillingsburg"/>
    <x v="0"/>
    <s v="United States"/>
    <s v="Irving"/>
    <x v="5"/>
    <n v="75061"/>
    <x v="2"/>
    <s v="OFF-LA-10000973"/>
    <x v="1"/>
    <x v="2"/>
    <s v="Avery 502"/>
    <x v="1325"/>
    <n v="2"/>
    <n v="0.2"/>
    <n v="1.764"/>
  </r>
  <r>
    <n v="7852"/>
    <s v="CA-2011-169649"/>
    <x v="2"/>
    <d v="2011-12-09T00:00:00"/>
    <x v="345"/>
    <x v="1"/>
    <s v="TS-21205"/>
    <s v="Thomas Seio"/>
    <x v="1"/>
    <s v="United States"/>
    <s v="Chicago"/>
    <x v="10"/>
    <n v="60653"/>
    <x v="2"/>
    <s v="OFF-PA-10000143"/>
    <x v="1"/>
    <x v="10"/>
    <s v="Astroparche Fine Business Paper"/>
    <x v="582"/>
    <n v="2"/>
    <n v="0.2"/>
    <n v="2.9568000000000003"/>
  </r>
  <r>
    <n v="7853"/>
    <s v="CA-2011-169649"/>
    <x v="2"/>
    <d v="2011-12-09T00:00:00"/>
    <x v="345"/>
    <x v="1"/>
    <s v="TS-21205"/>
    <s v="Thomas Seio"/>
    <x v="1"/>
    <s v="United States"/>
    <s v="Chicago"/>
    <x v="10"/>
    <n v="60653"/>
    <x v="2"/>
    <s v="OFF-AP-10003287"/>
    <x v="1"/>
    <x v="9"/>
    <s v="Tripp Lite TLP810NET Broadband Surge for Modem/Fax"/>
    <x v="5178"/>
    <n v="2"/>
    <n v="0.8"/>
    <n v="-53.008800000000008"/>
  </r>
  <r>
    <n v="7854"/>
    <s v="CA-2012-144890"/>
    <x v="1"/>
    <d v="2012-12-25T00:00:00"/>
    <x v="693"/>
    <x v="1"/>
    <s v="SM-20320"/>
    <s v="Sean Miller"/>
    <x v="2"/>
    <s v="United States"/>
    <s v="Los Angeles"/>
    <x v="1"/>
    <n v="90049"/>
    <x v="1"/>
    <s v="OFF-PA-10001526"/>
    <x v="1"/>
    <x v="10"/>
    <s v="Xerox 1949"/>
    <x v="745"/>
    <n v="2"/>
    <n v="0"/>
    <n v="4.8804000000000007"/>
  </r>
  <r>
    <n v="7855"/>
    <s v="CA-2014-135587"/>
    <x v="3"/>
    <d v="2014-12-08T00:00:00"/>
    <x v="169"/>
    <x v="1"/>
    <s v="BH-11710"/>
    <s v="Brosina Hoffman"/>
    <x v="0"/>
    <s v="United States"/>
    <s v="Hattiesburg"/>
    <x v="35"/>
    <n v="39401"/>
    <x v="0"/>
    <s v="OFF-AP-10004540"/>
    <x v="1"/>
    <x v="9"/>
    <s v="Eureka The Boss Lite 10-Amp Upright Vacuum, Blue"/>
    <x v="5179"/>
    <n v="4"/>
    <n v="0"/>
    <n v="89.779200000000003"/>
  </r>
  <r>
    <n v="7856"/>
    <s v="CA-2014-135587"/>
    <x v="3"/>
    <d v="2014-12-08T00:00:00"/>
    <x v="169"/>
    <x v="1"/>
    <s v="BH-11710"/>
    <s v="Brosina Hoffman"/>
    <x v="0"/>
    <s v="United States"/>
    <s v="Hattiesburg"/>
    <x v="35"/>
    <n v="39401"/>
    <x v="0"/>
    <s v="TEC-AC-10001266"/>
    <x v="2"/>
    <x v="11"/>
    <s v="Memorex Micro Travel Drive 8 GB"/>
    <x v="5180"/>
    <n v="4"/>
    <n v="0"/>
    <n v="23.4"/>
  </r>
  <r>
    <n v="7857"/>
    <s v="CA-2011-103429"/>
    <x v="2"/>
    <d v="2011-05-30T00:00:00"/>
    <x v="413"/>
    <x v="2"/>
    <s v="LW-16825"/>
    <s v="Laurel Workman"/>
    <x v="1"/>
    <s v="United States"/>
    <s v="New York City"/>
    <x v="15"/>
    <n v="10024"/>
    <x v="3"/>
    <s v="OFF-BI-10004233"/>
    <x v="1"/>
    <x v="8"/>
    <s v="GBC Pre-Punched Binding Paper, Plastic, White, 8-1/2&quot; x 11&quot;"/>
    <x v="2212"/>
    <n v="2"/>
    <n v="0.2"/>
    <n v="8.9543999999999997"/>
  </r>
  <r>
    <n v="7858"/>
    <s v="CA-2011-103429"/>
    <x v="2"/>
    <d v="2011-05-30T00:00:00"/>
    <x v="413"/>
    <x v="2"/>
    <s v="LW-16825"/>
    <s v="Laurel Workman"/>
    <x v="1"/>
    <s v="United States"/>
    <s v="New York City"/>
    <x v="15"/>
    <n v="10024"/>
    <x v="3"/>
    <s v="TEC-PH-10003505"/>
    <x v="2"/>
    <x v="7"/>
    <s v="Geemarc AmpliPOWER60"/>
    <x v="5181"/>
    <n v="5"/>
    <n v="0"/>
    <n v="134.55999999999995"/>
  </r>
  <r>
    <n v="7859"/>
    <s v="CA-2011-103429"/>
    <x v="2"/>
    <d v="2011-05-30T00:00:00"/>
    <x v="413"/>
    <x v="2"/>
    <s v="LW-16825"/>
    <s v="Laurel Workman"/>
    <x v="1"/>
    <s v="United States"/>
    <s v="New York City"/>
    <x v="15"/>
    <n v="10024"/>
    <x v="3"/>
    <s v="OFF-AP-10001005"/>
    <x v="1"/>
    <x v="9"/>
    <s v="Honeywell Quietcare HEPA Air Cleaner"/>
    <x v="5182"/>
    <n v="3"/>
    <n v="0"/>
    <n v="77.863499999999988"/>
  </r>
  <r>
    <n v="7860"/>
    <s v="CA-2011-103429"/>
    <x v="2"/>
    <d v="2011-05-30T00:00:00"/>
    <x v="413"/>
    <x v="2"/>
    <s v="LW-16825"/>
    <s v="Laurel Workman"/>
    <x v="1"/>
    <s v="United States"/>
    <s v="New York City"/>
    <x v="15"/>
    <n v="10024"/>
    <x v="3"/>
    <s v="OFF-PA-10001712"/>
    <x v="1"/>
    <x v="10"/>
    <s v="Xerox 1948"/>
    <x v="792"/>
    <n v="4"/>
    <n v="0"/>
    <n v="17.981999999999999"/>
  </r>
  <r>
    <n v="7861"/>
    <s v="CA-2014-152261"/>
    <x v="3"/>
    <d v="2014-03-03T00:00:00"/>
    <x v="1200"/>
    <x v="1"/>
    <s v="JA-15970"/>
    <s v="Joseph Airdo"/>
    <x v="0"/>
    <s v="United States"/>
    <s v="Cuyahoga Falls"/>
    <x v="24"/>
    <n v="44221"/>
    <x v="3"/>
    <s v="OFF-BI-10002353"/>
    <x v="1"/>
    <x v="8"/>
    <s v="GBC VeloBind Cover Sets"/>
    <x v="5183"/>
    <n v="4"/>
    <n v="0.7"/>
    <n v="-12.352"/>
  </r>
  <r>
    <n v="7862"/>
    <s v="CA-2012-142993"/>
    <x v="1"/>
    <d v="2012-10-12T00:00:00"/>
    <x v="334"/>
    <x v="1"/>
    <s v="KA-16525"/>
    <s v="Kelly Andreada"/>
    <x v="0"/>
    <s v="United States"/>
    <s v="Seattle"/>
    <x v="4"/>
    <n v="98103"/>
    <x v="1"/>
    <s v="TEC-AC-10003038"/>
    <x v="2"/>
    <x v="11"/>
    <s v="Kingston Digital DataTraveler 16GB USB 2.0"/>
    <x v="1511"/>
    <n v="2"/>
    <n v="0"/>
    <n v="3.400999999999998"/>
  </r>
  <r>
    <n v="7863"/>
    <s v="CA-2012-142993"/>
    <x v="1"/>
    <d v="2012-10-12T00:00:00"/>
    <x v="334"/>
    <x v="1"/>
    <s v="KA-16525"/>
    <s v="Kelly Andreada"/>
    <x v="0"/>
    <s v="United States"/>
    <s v="Seattle"/>
    <x v="4"/>
    <n v="98103"/>
    <x v="1"/>
    <s v="OFF-ST-10000934"/>
    <x v="1"/>
    <x v="4"/>
    <s v="Contico 72&quot;H Heavy-Duty Storage System"/>
    <x v="3411"/>
    <n v="2"/>
    <n v="0"/>
    <n v="0"/>
  </r>
  <r>
    <n v="7864"/>
    <s v="CA-2012-143364"/>
    <x v="1"/>
    <d v="2012-07-14T00:00:00"/>
    <x v="830"/>
    <x v="0"/>
    <s v="TG-21310"/>
    <s v="Toby Gnade"/>
    <x v="0"/>
    <s v="United States"/>
    <s v="Mesa"/>
    <x v="16"/>
    <n v="85204"/>
    <x v="1"/>
    <s v="OFF-ST-10002743"/>
    <x v="1"/>
    <x v="4"/>
    <s v="SAFCO Boltless Steel Shelving"/>
    <x v="697"/>
    <n v="3"/>
    <n v="0.2"/>
    <n v="-64.774800000000013"/>
  </r>
  <r>
    <n v="7865"/>
    <s v="CA-2012-143364"/>
    <x v="1"/>
    <d v="2012-07-14T00:00:00"/>
    <x v="830"/>
    <x v="0"/>
    <s v="TG-21310"/>
    <s v="Toby Gnade"/>
    <x v="0"/>
    <s v="United States"/>
    <s v="Mesa"/>
    <x v="16"/>
    <n v="85204"/>
    <x v="1"/>
    <s v="OFF-PA-10001846"/>
    <x v="1"/>
    <x v="10"/>
    <s v="Xerox 1899"/>
    <x v="282"/>
    <n v="4"/>
    <n v="0.2"/>
    <n v="6.7048000000000005"/>
  </r>
  <r>
    <n v="7866"/>
    <s v="CA-2012-143364"/>
    <x v="1"/>
    <d v="2012-07-14T00:00:00"/>
    <x v="830"/>
    <x v="0"/>
    <s v="TG-21310"/>
    <s v="Toby Gnade"/>
    <x v="0"/>
    <s v="United States"/>
    <s v="Mesa"/>
    <x v="16"/>
    <n v="85204"/>
    <x v="1"/>
    <s v="FUR-CH-10004287"/>
    <x v="0"/>
    <x v="1"/>
    <s v="SAFCO Arco Folding Chair"/>
    <x v="5184"/>
    <n v="2"/>
    <n v="0.2"/>
    <n v="49.715999999999966"/>
  </r>
  <r>
    <n v="7867"/>
    <s v="CA-2012-143364"/>
    <x v="1"/>
    <d v="2012-07-14T00:00:00"/>
    <x v="830"/>
    <x v="0"/>
    <s v="TG-21310"/>
    <s v="Toby Gnade"/>
    <x v="0"/>
    <s v="United States"/>
    <s v="Mesa"/>
    <x v="16"/>
    <n v="85204"/>
    <x v="1"/>
    <s v="FUR-BO-10001608"/>
    <x v="0"/>
    <x v="0"/>
    <s v="Hon Metal Bookcases, Black"/>
    <x v="5185"/>
    <n v="6"/>
    <n v="0.7"/>
    <n v="-191.64599999999996"/>
  </r>
  <r>
    <n v="7868"/>
    <s v="CA-2011-100972"/>
    <x v="2"/>
    <d v="2011-11-19T00:00:00"/>
    <x v="81"/>
    <x v="0"/>
    <s v="DB-13360"/>
    <s v="Dennis Bolton"/>
    <x v="2"/>
    <s v="United States"/>
    <s v="Salt Lake City"/>
    <x v="7"/>
    <n v="84106"/>
    <x v="1"/>
    <s v="OFF-PA-10000357"/>
    <x v="1"/>
    <x v="10"/>
    <s v="Xerox 1888"/>
    <x v="1696"/>
    <n v="3"/>
    <n v="0"/>
    <n v="79.891199999999998"/>
  </r>
  <r>
    <n v="7869"/>
    <s v="CA-2013-136994"/>
    <x v="0"/>
    <d v="2013-05-28T00:00:00"/>
    <x v="993"/>
    <x v="1"/>
    <s v="LS-17245"/>
    <s v="Lynn Smith"/>
    <x v="0"/>
    <s v="United States"/>
    <s v="Los Angeles"/>
    <x v="1"/>
    <n v="90045"/>
    <x v="1"/>
    <s v="OFF-PA-10000575"/>
    <x v="1"/>
    <x v="10"/>
    <s v="Wirebound Message Books, Four 2 3/4 x 5 White Forms per Page"/>
    <x v="5186"/>
    <n v="2"/>
    <n v="0"/>
    <n v="6.1547999999999998"/>
  </r>
  <r>
    <n v="7870"/>
    <s v="US-2014-166233"/>
    <x v="3"/>
    <d v="2014-07-04T00:00:00"/>
    <x v="472"/>
    <x v="1"/>
    <s v="MO-17950"/>
    <s v="Michael Oakman"/>
    <x v="0"/>
    <s v="United States"/>
    <s v="Jacksonville"/>
    <x v="3"/>
    <n v="28540"/>
    <x v="0"/>
    <s v="TEC-AC-10002167"/>
    <x v="2"/>
    <x v="11"/>
    <s v="Imation 8gb Micro Traveldrive Usb 2.0 Flash Drive"/>
    <x v="734"/>
    <n v="2"/>
    <n v="0.2"/>
    <n v="-2.6999999999999993"/>
  </r>
  <r>
    <n v="7871"/>
    <s v="CA-2014-122112"/>
    <x v="3"/>
    <d v="2014-09-26T00:00:00"/>
    <x v="289"/>
    <x v="1"/>
    <s v="CA-11965"/>
    <s v="Carol Adams"/>
    <x v="1"/>
    <s v="United States"/>
    <s v="Lakewood"/>
    <x v="24"/>
    <n v="44107"/>
    <x v="3"/>
    <s v="OFF-EN-10004459"/>
    <x v="1"/>
    <x v="12"/>
    <s v="Security-Tint Envelopes"/>
    <x v="671"/>
    <n v="4"/>
    <n v="0.2"/>
    <n v="8.8623999999999992"/>
  </r>
  <r>
    <n v="7872"/>
    <s v="CA-2013-101672"/>
    <x v="0"/>
    <d v="2013-10-04T00:00:00"/>
    <x v="1194"/>
    <x v="1"/>
    <s v="DB-12910"/>
    <s v="Daniel Byrd"/>
    <x v="2"/>
    <s v="United States"/>
    <s v="Lake Forest"/>
    <x v="1"/>
    <n v="92630"/>
    <x v="1"/>
    <s v="OFF-LA-10002271"/>
    <x v="1"/>
    <x v="2"/>
    <s v="Smead Alpha-Z Color-Coded Second Alphabetical Labels and Starter Set"/>
    <x v="51"/>
    <n v="2"/>
    <n v="0"/>
    <n v="2.9567999999999999"/>
  </r>
  <r>
    <n v="7873"/>
    <s v="CA-2013-101672"/>
    <x v="0"/>
    <d v="2013-10-04T00:00:00"/>
    <x v="1194"/>
    <x v="1"/>
    <s v="DB-12910"/>
    <s v="Daniel Byrd"/>
    <x v="2"/>
    <s v="United States"/>
    <s v="Lake Forest"/>
    <x v="1"/>
    <n v="92630"/>
    <x v="1"/>
    <s v="FUR-CH-10004063"/>
    <x v="0"/>
    <x v="1"/>
    <s v="Global Deluxe High-Back Manager's Chair"/>
    <x v="4390"/>
    <n v="4"/>
    <n v="0.2"/>
    <n v="102.95279999999988"/>
  </r>
  <r>
    <n v="7874"/>
    <s v="CA-2013-101672"/>
    <x v="0"/>
    <d v="2013-10-04T00:00:00"/>
    <x v="1194"/>
    <x v="1"/>
    <s v="DB-12910"/>
    <s v="Daniel Byrd"/>
    <x v="2"/>
    <s v="United States"/>
    <s v="Lake Forest"/>
    <x v="1"/>
    <n v="92630"/>
    <x v="1"/>
    <s v="OFF-PA-10004610"/>
    <x v="1"/>
    <x v="10"/>
    <s v="Xerox 1900"/>
    <x v="18"/>
    <n v="2"/>
    <n v="0"/>
    <n v="3.8519999999999994"/>
  </r>
  <r>
    <n v="7875"/>
    <s v="CA-2013-101672"/>
    <x v="0"/>
    <d v="2013-10-04T00:00:00"/>
    <x v="1194"/>
    <x v="1"/>
    <s v="DB-12910"/>
    <s v="Daniel Byrd"/>
    <x v="2"/>
    <s v="United States"/>
    <s v="Lake Forest"/>
    <x v="1"/>
    <n v="92630"/>
    <x v="1"/>
    <s v="OFF-PA-10001878"/>
    <x v="1"/>
    <x v="10"/>
    <s v="Xerox 1891"/>
    <x v="619"/>
    <n v="2"/>
    <n v="0"/>
    <n v="45.975399999999993"/>
  </r>
  <r>
    <n v="7876"/>
    <s v="CA-2014-168403"/>
    <x v="3"/>
    <d v="2014-09-10T00:00:00"/>
    <x v="17"/>
    <x v="1"/>
    <s v="DK-12835"/>
    <s v="Damala Kotsonis"/>
    <x v="1"/>
    <s v="United States"/>
    <s v="Portland"/>
    <x v="21"/>
    <n v="97206"/>
    <x v="1"/>
    <s v="OFF-PA-10002036"/>
    <x v="1"/>
    <x v="10"/>
    <s v="Xerox 1930"/>
    <x v="277"/>
    <n v="6"/>
    <n v="0.2"/>
    <n v="11.2752"/>
  </r>
  <r>
    <n v="7877"/>
    <s v="CA-2014-168403"/>
    <x v="3"/>
    <d v="2014-09-10T00:00:00"/>
    <x v="17"/>
    <x v="1"/>
    <s v="DK-12835"/>
    <s v="Damala Kotsonis"/>
    <x v="1"/>
    <s v="United States"/>
    <s v="Portland"/>
    <x v="21"/>
    <n v="97206"/>
    <x v="1"/>
    <s v="OFF-AP-10003278"/>
    <x v="1"/>
    <x v="9"/>
    <s v="Belkin 7-Outlet SurgeMaster Home Series"/>
    <x v="5187"/>
    <n v="1"/>
    <n v="0.2"/>
    <n v="0.8382000000000005"/>
  </r>
  <r>
    <n v="7878"/>
    <s v="CA-2012-148705"/>
    <x v="1"/>
    <d v="2012-03-12T00:00:00"/>
    <x v="567"/>
    <x v="1"/>
    <s v="EB-14170"/>
    <s v="Evan Bailliet"/>
    <x v="0"/>
    <s v="United States"/>
    <s v="Charlotte"/>
    <x v="3"/>
    <n v="28205"/>
    <x v="0"/>
    <s v="OFF-LA-10001641"/>
    <x v="1"/>
    <x v="2"/>
    <s v="Avery 518"/>
    <x v="1325"/>
    <n v="2"/>
    <n v="0.2"/>
    <n v="1.764"/>
  </r>
  <r>
    <n v="7879"/>
    <s v="CA-2013-160241"/>
    <x v="0"/>
    <d v="2013-11-30T00:00:00"/>
    <x v="49"/>
    <x v="0"/>
    <s v="DR-12940"/>
    <s v="Daniel Raglin"/>
    <x v="2"/>
    <s v="United States"/>
    <s v="Aurora"/>
    <x v="10"/>
    <n v="60505"/>
    <x v="2"/>
    <s v="FUR-FU-10003806"/>
    <x v="0"/>
    <x v="5"/>
    <s v="Tenex Chairmat w/ Average Lip, 45&quot; x 53&quot;"/>
    <x v="5188"/>
    <n v="4"/>
    <n v="0.6"/>
    <n v="-302.72000000000003"/>
  </r>
  <r>
    <n v="7880"/>
    <s v="CA-2013-155747"/>
    <x v="0"/>
    <d v="2013-06-15T00:00:00"/>
    <x v="490"/>
    <x v="1"/>
    <s v="JS-15685"/>
    <s v="Jim Sink"/>
    <x v="1"/>
    <s v="United States"/>
    <s v="Philadelphia"/>
    <x v="9"/>
    <n v="19140"/>
    <x v="3"/>
    <s v="FUR-TA-10003392"/>
    <x v="0"/>
    <x v="3"/>
    <s v="Global Adaptabilities Conference Tables"/>
    <x v="5189"/>
    <n v="2"/>
    <n v="0.4"/>
    <n v="-118.01160000000002"/>
  </r>
  <r>
    <n v="7881"/>
    <s v="CA-2014-118017"/>
    <x v="3"/>
    <d v="2014-12-04T00:00:00"/>
    <x v="792"/>
    <x v="0"/>
    <s v="LC-16870"/>
    <s v="Lena Cacioppo"/>
    <x v="0"/>
    <s v="United States"/>
    <s v="Thornton"/>
    <x v="22"/>
    <n v="80229"/>
    <x v="1"/>
    <s v="OFF-AR-10003856"/>
    <x v="1"/>
    <x v="6"/>
    <s v="Newell 344"/>
    <x v="3963"/>
    <n v="6"/>
    <n v="0.2"/>
    <n v="1.0007999999999999"/>
  </r>
  <r>
    <n v="7882"/>
    <s v="CA-2014-118017"/>
    <x v="3"/>
    <d v="2014-12-04T00:00:00"/>
    <x v="792"/>
    <x v="0"/>
    <s v="LC-16870"/>
    <s v="Lena Cacioppo"/>
    <x v="0"/>
    <s v="United States"/>
    <s v="Thornton"/>
    <x v="22"/>
    <n v="80229"/>
    <x v="1"/>
    <s v="TEC-AC-10002006"/>
    <x v="2"/>
    <x v="11"/>
    <s v="Memorex Micro Travel Drive 16 GB"/>
    <x v="3499"/>
    <n v="6"/>
    <n v="0.2"/>
    <n v="10.553399999999993"/>
  </r>
  <r>
    <n v="7883"/>
    <s v="CA-2014-118017"/>
    <x v="3"/>
    <d v="2014-12-04T00:00:00"/>
    <x v="792"/>
    <x v="0"/>
    <s v="LC-16870"/>
    <s v="Lena Cacioppo"/>
    <x v="0"/>
    <s v="United States"/>
    <s v="Thornton"/>
    <x v="22"/>
    <n v="80229"/>
    <x v="1"/>
    <s v="TEC-AC-10002006"/>
    <x v="2"/>
    <x v="11"/>
    <s v="Memorex Micro Travel Drive 16 GB"/>
    <x v="1141"/>
    <n v="8"/>
    <n v="0.2"/>
    <n v="14.07119999999999"/>
  </r>
  <r>
    <n v="7884"/>
    <s v="CA-2014-118017"/>
    <x v="3"/>
    <d v="2014-12-04T00:00:00"/>
    <x v="792"/>
    <x v="0"/>
    <s v="LC-16870"/>
    <s v="Lena Cacioppo"/>
    <x v="0"/>
    <s v="United States"/>
    <s v="Thornton"/>
    <x v="22"/>
    <n v="80229"/>
    <x v="1"/>
    <s v="OFF-PA-10002246"/>
    <x v="1"/>
    <x v="10"/>
    <s v="Wirebound Four 2-3/4 x 5 Forms per Page, 400 Sets per Book"/>
    <x v="5190"/>
    <n v="2"/>
    <n v="0.2"/>
    <n v="3.7409999999999997"/>
  </r>
  <r>
    <n v="7885"/>
    <s v="CA-2014-118017"/>
    <x v="3"/>
    <d v="2014-12-04T00:00:00"/>
    <x v="792"/>
    <x v="0"/>
    <s v="LC-16870"/>
    <s v="Lena Cacioppo"/>
    <x v="0"/>
    <s v="United States"/>
    <s v="Thornton"/>
    <x v="22"/>
    <n v="80229"/>
    <x v="1"/>
    <s v="OFF-SU-10004782"/>
    <x v="1"/>
    <x v="14"/>
    <s v="Elite 5&quot; Scissors"/>
    <x v="5191"/>
    <n v="7"/>
    <n v="0.2"/>
    <n v="5.9149999999999938"/>
  </r>
  <r>
    <n v="7886"/>
    <s v="CA-2014-118017"/>
    <x v="3"/>
    <d v="2014-12-04T00:00:00"/>
    <x v="792"/>
    <x v="0"/>
    <s v="LC-16870"/>
    <s v="Lena Cacioppo"/>
    <x v="0"/>
    <s v="United States"/>
    <s v="Thornton"/>
    <x v="22"/>
    <n v="80229"/>
    <x v="1"/>
    <s v="FUR-FU-10004351"/>
    <x v="0"/>
    <x v="5"/>
    <s v="Staples"/>
    <x v="5192"/>
    <n v="3"/>
    <n v="0.2"/>
    <n v="7.0128000000000013"/>
  </r>
  <r>
    <n v="7887"/>
    <s v="CA-2014-118017"/>
    <x v="3"/>
    <d v="2014-12-04T00:00:00"/>
    <x v="792"/>
    <x v="0"/>
    <s v="LC-16870"/>
    <s v="Lena Cacioppo"/>
    <x v="0"/>
    <s v="United States"/>
    <s v="Thornton"/>
    <x v="22"/>
    <n v="80229"/>
    <x v="1"/>
    <s v="FUR-FU-10004270"/>
    <x v="0"/>
    <x v="5"/>
    <s v="Eldon Image Series Desk Accessories, Burgundy"/>
    <x v="2474"/>
    <n v="5"/>
    <n v="0.2"/>
    <n v="3.3439999999999994"/>
  </r>
  <r>
    <n v="7888"/>
    <s v="CA-2014-118017"/>
    <x v="3"/>
    <d v="2014-12-04T00:00:00"/>
    <x v="792"/>
    <x v="0"/>
    <s v="LC-16870"/>
    <s v="Lena Cacioppo"/>
    <x v="0"/>
    <s v="United States"/>
    <s v="Thornton"/>
    <x v="22"/>
    <n v="80229"/>
    <x v="1"/>
    <s v="FUR-FU-10004053"/>
    <x v="0"/>
    <x v="5"/>
    <s v="DAX Two-Tone Silver Metal Document Frame"/>
    <x v="2738"/>
    <n v="1"/>
    <n v="0.2"/>
    <n v="4.6552000000000007"/>
  </r>
  <r>
    <n v="7889"/>
    <s v="CA-2013-113117"/>
    <x v="0"/>
    <d v="2013-08-17T00:00:00"/>
    <x v="1275"/>
    <x v="1"/>
    <s v="JP-15520"/>
    <s v="Jeremy Pistek"/>
    <x v="0"/>
    <s v="United States"/>
    <s v="Davis"/>
    <x v="1"/>
    <n v="95616"/>
    <x v="1"/>
    <s v="OFF-PA-10000019"/>
    <x v="1"/>
    <x v="10"/>
    <s v="Xerox 1931"/>
    <x v="56"/>
    <n v="5"/>
    <n v="0"/>
    <n v="15.552000000000001"/>
  </r>
  <r>
    <n v="7890"/>
    <s v="CA-2013-148684"/>
    <x v="0"/>
    <d v="2013-12-26T00:00:00"/>
    <x v="903"/>
    <x v="1"/>
    <s v="TS-21655"/>
    <s v="Trudy Schmidt"/>
    <x v="0"/>
    <s v="United States"/>
    <s v="Fayetteville"/>
    <x v="36"/>
    <n v="72701"/>
    <x v="0"/>
    <s v="OFF-AR-10003811"/>
    <x v="1"/>
    <x v="6"/>
    <s v="Newell 327"/>
    <x v="5193"/>
    <n v="9"/>
    <n v="0"/>
    <n v="5.3703000000000003"/>
  </r>
  <r>
    <n v="7891"/>
    <s v="CA-2013-148684"/>
    <x v="0"/>
    <d v="2013-12-26T00:00:00"/>
    <x v="903"/>
    <x v="1"/>
    <s v="TS-21655"/>
    <s v="Trudy Schmidt"/>
    <x v="0"/>
    <s v="United States"/>
    <s v="Fayetteville"/>
    <x v="36"/>
    <n v="72701"/>
    <x v="0"/>
    <s v="TEC-AC-10001838"/>
    <x v="2"/>
    <x v="11"/>
    <s v="Razer Tiamat Over Ear 7.1 Surround Sound PC Gaming Headset"/>
    <x v="5194"/>
    <n v="2"/>
    <n v="0"/>
    <n v="171.99140000000003"/>
  </r>
  <r>
    <n v="7892"/>
    <s v="CA-2013-148684"/>
    <x v="0"/>
    <d v="2013-12-26T00:00:00"/>
    <x v="903"/>
    <x v="1"/>
    <s v="TS-21655"/>
    <s v="Trudy Schmidt"/>
    <x v="0"/>
    <s v="United States"/>
    <s v="Fayetteville"/>
    <x v="36"/>
    <n v="72701"/>
    <x v="0"/>
    <s v="FUR-FU-10003553"/>
    <x v="0"/>
    <x v="5"/>
    <s v="Howard Miller 13-1/2&quot; Diameter Rosebrook Wall Clock"/>
    <x v="5195"/>
    <n v="5"/>
    <n v="0"/>
    <n v="137.54000000000002"/>
  </r>
  <r>
    <n v="7893"/>
    <s v="CA-2013-148684"/>
    <x v="0"/>
    <d v="2013-12-26T00:00:00"/>
    <x v="903"/>
    <x v="1"/>
    <s v="TS-21655"/>
    <s v="Trudy Schmidt"/>
    <x v="0"/>
    <s v="United States"/>
    <s v="Fayetteville"/>
    <x v="36"/>
    <n v="72701"/>
    <x v="0"/>
    <s v="OFF-PA-10003302"/>
    <x v="1"/>
    <x v="10"/>
    <s v="Xerox 1906"/>
    <x v="1938"/>
    <n v="3"/>
    <n v="0"/>
    <n v="49.970399999999991"/>
  </r>
  <r>
    <n v="7894"/>
    <s v="CA-2014-125367"/>
    <x v="3"/>
    <d v="2014-07-24T00:00:00"/>
    <x v="1276"/>
    <x v="1"/>
    <s v="NM-18445"/>
    <s v="Nathan Mautz"/>
    <x v="2"/>
    <s v="United States"/>
    <s v="New York City"/>
    <x v="15"/>
    <n v="10011"/>
    <x v="3"/>
    <s v="OFF-BI-10002412"/>
    <x v="1"/>
    <x v="8"/>
    <s v="Wilson Jones “Snap” Scratch Pad Binder Tool for Ring Binders"/>
    <x v="4107"/>
    <n v="3"/>
    <n v="0.2"/>
    <n v="4.3500000000000005"/>
  </r>
  <r>
    <n v="7895"/>
    <s v="CA-2014-124744"/>
    <x v="3"/>
    <d v="2014-06-22T00:00:00"/>
    <x v="587"/>
    <x v="1"/>
    <s v="EH-14125"/>
    <s v="Eugene Hildebrand"/>
    <x v="2"/>
    <s v="United States"/>
    <s v="Wheeling"/>
    <x v="48"/>
    <n v="26003"/>
    <x v="3"/>
    <s v="OFF-BI-10002852"/>
    <x v="1"/>
    <x v="8"/>
    <s v="Ibico Standard Transparent Covers"/>
    <x v="5196"/>
    <n v="5"/>
    <n v="0"/>
    <n v="40.376000000000005"/>
  </r>
  <r>
    <n v="7896"/>
    <s v="CA-2014-124744"/>
    <x v="3"/>
    <d v="2014-06-22T00:00:00"/>
    <x v="587"/>
    <x v="1"/>
    <s v="EH-14125"/>
    <s v="Eugene Hildebrand"/>
    <x v="2"/>
    <s v="United States"/>
    <s v="Wheeling"/>
    <x v="48"/>
    <n v="26003"/>
    <x v="3"/>
    <s v="OFF-BI-10000145"/>
    <x v="1"/>
    <x v="8"/>
    <s v="Zipper Ring Binder Pockets"/>
    <x v="875"/>
    <n v="2"/>
    <n v="0"/>
    <n v="3.0575999999999999"/>
  </r>
  <r>
    <n v="7897"/>
    <s v="CA-2014-124744"/>
    <x v="3"/>
    <d v="2014-06-22T00:00:00"/>
    <x v="587"/>
    <x v="1"/>
    <s v="EH-14125"/>
    <s v="Eugene Hildebrand"/>
    <x v="2"/>
    <s v="United States"/>
    <s v="Wheeling"/>
    <x v="48"/>
    <n v="26003"/>
    <x v="3"/>
    <s v="OFF-PA-10001970"/>
    <x v="1"/>
    <x v="10"/>
    <s v="Xerox 1908"/>
    <x v="990"/>
    <n v="8"/>
    <n v="0"/>
    <n v="219.44159999999999"/>
  </r>
  <r>
    <n v="7898"/>
    <s v="CA-2014-128363"/>
    <x v="3"/>
    <d v="2014-08-14T00:00:00"/>
    <x v="797"/>
    <x v="1"/>
    <s v="DC-12850"/>
    <s v="Dan Campbell"/>
    <x v="0"/>
    <s v="United States"/>
    <s v="Memphis"/>
    <x v="18"/>
    <n v="38109"/>
    <x v="0"/>
    <s v="OFF-AP-10001563"/>
    <x v="1"/>
    <x v="9"/>
    <s v="Belkin Premiere Surge Master II 8-outlet surge protector"/>
    <x v="5197"/>
    <n v="7"/>
    <n v="0.2"/>
    <n v="30.605399999999946"/>
  </r>
  <r>
    <n v="7899"/>
    <s v="CA-2014-128363"/>
    <x v="3"/>
    <d v="2014-08-14T00:00:00"/>
    <x v="797"/>
    <x v="1"/>
    <s v="DC-12850"/>
    <s v="Dan Campbell"/>
    <x v="0"/>
    <s v="United States"/>
    <s v="Memphis"/>
    <x v="18"/>
    <n v="38109"/>
    <x v="0"/>
    <s v="OFF-BI-10001359"/>
    <x v="1"/>
    <x v="8"/>
    <s v="GBC DocuBind TL300 Electric Binding System"/>
    <x v="5198"/>
    <n v="6"/>
    <n v="0.7"/>
    <n v="-1237.8461999999995"/>
  </r>
  <r>
    <n v="7900"/>
    <s v="CA-2014-128363"/>
    <x v="3"/>
    <d v="2014-08-14T00:00:00"/>
    <x v="797"/>
    <x v="1"/>
    <s v="DC-12850"/>
    <s v="Dan Campbell"/>
    <x v="0"/>
    <s v="United States"/>
    <s v="Memphis"/>
    <x v="18"/>
    <n v="38109"/>
    <x v="0"/>
    <s v="OFF-FA-10003495"/>
    <x v="1"/>
    <x v="13"/>
    <s v="Staples"/>
    <x v="2426"/>
    <n v="5"/>
    <n v="0.2"/>
    <n v="9.1199999999999974"/>
  </r>
  <r>
    <n v="7901"/>
    <s v="CA-2014-128363"/>
    <x v="3"/>
    <d v="2014-08-14T00:00:00"/>
    <x v="797"/>
    <x v="1"/>
    <s v="DC-12850"/>
    <s v="Dan Campbell"/>
    <x v="0"/>
    <s v="United States"/>
    <s v="Memphis"/>
    <x v="18"/>
    <n v="38109"/>
    <x v="0"/>
    <s v="TEC-AC-10003709"/>
    <x v="2"/>
    <x v="11"/>
    <s v="Maxell 4.7GB DVD-R 5/Pack"/>
    <x v="5199"/>
    <n v="2"/>
    <n v="0.2"/>
    <n v="0.47520000000000018"/>
  </r>
  <r>
    <n v="7902"/>
    <s v="CA-2014-128363"/>
    <x v="3"/>
    <d v="2014-08-14T00:00:00"/>
    <x v="797"/>
    <x v="1"/>
    <s v="DC-12850"/>
    <s v="Dan Campbell"/>
    <x v="0"/>
    <s v="United States"/>
    <s v="Memphis"/>
    <x v="18"/>
    <n v="38109"/>
    <x v="0"/>
    <s v="FUR-FU-10003268"/>
    <x v="0"/>
    <x v="5"/>
    <s v="Eldon Radial Chair Mat for Low to Medium Pile Carpets"/>
    <x v="236"/>
    <n v="1"/>
    <n v="0.2"/>
    <n v="0"/>
  </r>
  <r>
    <n v="7903"/>
    <s v="CA-2014-128363"/>
    <x v="3"/>
    <d v="2014-08-14T00:00:00"/>
    <x v="797"/>
    <x v="1"/>
    <s v="DC-12850"/>
    <s v="Dan Campbell"/>
    <x v="0"/>
    <s v="United States"/>
    <s v="Memphis"/>
    <x v="18"/>
    <n v="38109"/>
    <x v="0"/>
    <s v="OFF-EN-10003845"/>
    <x v="1"/>
    <x v="12"/>
    <s v="Colored Envelopes"/>
    <x v="1816"/>
    <n v="5"/>
    <n v="0.2"/>
    <n v="4.7969999999999988"/>
  </r>
  <r>
    <n v="7904"/>
    <s v="CA-2014-128363"/>
    <x v="3"/>
    <d v="2014-08-14T00:00:00"/>
    <x v="797"/>
    <x v="1"/>
    <s v="DC-12850"/>
    <s v="Dan Campbell"/>
    <x v="0"/>
    <s v="United States"/>
    <s v="Memphis"/>
    <x v="18"/>
    <n v="38109"/>
    <x v="0"/>
    <s v="FUR-CH-10002073"/>
    <x v="0"/>
    <x v="1"/>
    <s v="Hon Olson Stacker Chairs"/>
    <x v="5200"/>
    <n v="2"/>
    <n v="0.2"/>
    <n v="47.660399999999967"/>
  </r>
  <r>
    <n v="7905"/>
    <s v="CA-2012-126669"/>
    <x v="1"/>
    <d v="2012-11-07T00:00:00"/>
    <x v="681"/>
    <x v="1"/>
    <s v="DO-13645"/>
    <s v="Doug O'Connell"/>
    <x v="0"/>
    <s v="United States"/>
    <s v="Houston"/>
    <x v="5"/>
    <n v="77036"/>
    <x v="2"/>
    <s v="OFF-PA-10001357"/>
    <x v="1"/>
    <x v="10"/>
    <s v="Xerox 1886"/>
    <x v="5201"/>
    <n v="2"/>
    <n v="0.2"/>
    <n v="26.823999999999995"/>
  </r>
  <r>
    <n v="7906"/>
    <s v="US-2012-118766"/>
    <x v="1"/>
    <d v="2012-10-15T00:00:00"/>
    <x v="1181"/>
    <x v="1"/>
    <s v="LS-16975"/>
    <s v="Lindsay Shagiari"/>
    <x v="2"/>
    <s v="United States"/>
    <s v="Dallas"/>
    <x v="5"/>
    <n v="75217"/>
    <x v="2"/>
    <s v="OFF-EN-10001415"/>
    <x v="1"/>
    <x v="12"/>
    <s v="Staples"/>
    <x v="3870"/>
    <n v="1"/>
    <n v="0.2"/>
    <n v="1.6739999999999999"/>
  </r>
  <r>
    <n v="7907"/>
    <s v="US-2012-118766"/>
    <x v="1"/>
    <d v="2012-10-15T00:00:00"/>
    <x v="1181"/>
    <x v="1"/>
    <s v="LS-16975"/>
    <s v="Lindsay Shagiari"/>
    <x v="2"/>
    <s v="United States"/>
    <s v="Dallas"/>
    <x v="5"/>
    <n v="75217"/>
    <x v="2"/>
    <s v="OFF-BI-10002813"/>
    <x v="1"/>
    <x v="8"/>
    <s v="Avery Reinforcements for Hole-Punch Pages"/>
    <x v="5202"/>
    <n v="10"/>
    <n v="0.8"/>
    <n v="-6.93"/>
  </r>
  <r>
    <n v="7908"/>
    <s v="CA-2013-112585"/>
    <x v="0"/>
    <d v="2013-07-31T00:00:00"/>
    <x v="928"/>
    <x v="2"/>
    <s v="RW-19630"/>
    <s v="Rob Williams"/>
    <x v="1"/>
    <s v="United States"/>
    <s v="San Francisco"/>
    <x v="1"/>
    <n v="94122"/>
    <x v="1"/>
    <s v="OFF-AP-10003849"/>
    <x v="1"/>
    <x v="9"/>
    <s v="Hoover Shoulder Vac Commercial Portable Vacuum"/>
    <x v="4169"/>
    <n v="2"/>
    <n v="0"/>
    <n v="178.90999999999997"/>
  </r>
  <r>
    <n v="7909"/>
    <s v="CA-2013-149762"/>
    <x v="0"/>
    <d v="2013-12-04T00:00:00"/>
    <x v="439"/>
    <x v="1"/>
    <s v="RD-19720"/>
    <s v="Roger Demir"/>
    <x v="0"/>
    <s v="United States"/>
    <s v="Morgan Hill"/>
    <x v="1"/>
    <n v="95037"/>
    <x v="1"/>
    <s v="FUR-TA-10004147"/>
    <x v="0"/>
    <x v="3"/>
    <s v="Hon 4060 Series Tables"/>
    <x v="5203"/>
    <n v="3"/>
    <n v="0.2"/>
    <n v="6.717599999999976"/>
  </r>
  <r>
    <n v="7910"/>
    <s v="CA-2013-149762"/>
    <x v="0"/>
    <d v="2013-12-04T00:00:00"/>
    <x v="439"/>
    <x v="1"/>
    <s v="RD-19720"/>
    <s v="Roger Demir"/>
    <x v="0"/>
    <s v="United States"/>
    <s v="Morgan Hill"/>
    <x v="1"/>
    <n v="95037"/>
    <x v="1"/>
    <s v="OFF-AR-10001662"/>
    <x v="1"/>
    <x v="6"/>
    <s v="Rogers Handheld Barrel Pencil Sharpener"/>
    <x v="5204"/>
    <n v="8"/>
    <n v="0"/>
    <n v="5.9184000000000019"/>
  </r>
  <r>
    <n v="7911"/>
    <s v="CA-2013-149762"/>
    <x v="0"/>
    <d v="2013-12-04T00:00:00"/>
    <x v="439"/>
    <x v="1"/>
    <s v="RD-19720"/>
    <s v="Roger Demir"/>
    <x v="0"/>
    <s v="United States"/>
    <s v="Morgan Hill"/>
    <x v="1"/>
    <n v="95037"/>
    <x v="1"/>
    <s v="OFF-ST-10001558"/>
    <x v="1"/>
    <x v="4"/>
    <s v="Acco Perma 4000 Stacking Storage Drawers"/>
    <x v="5205"/>
    <n v="3"/>
    <n v="0"/>
    <n v="7.3079999999999998"/>
  </r>
  <r>
    <n v="7912"/>
    <s v="CA-2013-149762"/>
    <x v="0"/>
    <d v="2013-12-04T00:00:00"/>
    <x v="439"/>
    <x v="1"/>
    <s v="RD-19720"/>
    <s v="Roger Demir"/>
    <x v="0"/>
    <s v="United States"/>
    <s v="Morgan Hill"/>
    <x v="1"/>
    <n v="95037"/>
    <x v="1"/>
    <s v="FUR-BO-10001337"/>
    <x v="0"/>
    <x v="0"/>
    <s v="O'Sullivan Living Dimensions 2-Shelf Bookcases"/>
    <x v="4308"/>
    <n v="2"/>
    <n v="0.15"/>
    <n v="-12.097999999999999"/>
  </r>
  <r>
    <n v="7913"/>
    <s v="CA-2013-167605"/>
    <x v="0"/>
    <d v="2013-04-29T00:00:00"/>
    <x v="1277"/>
    <x v="0"/>
    <s v="RB-19570"/>
    <s v="Rob Beeghly"/>
    <x v="0"/>
    <s v="United States"/>
    <s v="Saint Charles"/>
    <x v="10"/>
    <n v="60174"/>
    <x v="2"/>
    <s v="FUR-FU-10001602"/>
    <x v="0"/>
    <x v="5"/>
    <s v="Eldon Delta Triangular Chair Mat, 52&quot; x 58&quot;, Clear"/>
    <x v="5206"/>
    <n v="2"/>
    <n v="0.6"/>
    <n v="-31.861200000000004"/>
  </r>
  <r>
    <n v="7914"/>
    <s v="US-2014-105697"/>
    <x v="3"/>
    <d v="2014-08-26T00:00:00"/>
    <x v="952"/>
    <x v="2"/>
    <s v="JE-15715"/>
    <s v="Joe Elijah"/>
    <x v="0"/>
    <s v="United States"/>
    <s v="Cleveland"/>
    <x v="24"/>
    <n v="44105"/>
    <x v="3"/>
    <s v="OFF-ST-10003996"/>
    <x v="1"/>
    <x v="4"/>
    <s v="Letter/Legal File Tote with Clear Snap-On Lid, Black Granite"/>
    <x v="5207"/>
    <n v="2"/>
    <n v="0.2"/>
    <n v="1.9271999999999991"/>
  </r>
  <r>
    <n v="7915"/>
    <s v="CA-2014-165323"/>
    <x v="3"/>
    <d v="2014-06-18T00:00:00"/>
    <x v="329"/>
    <x v="1"/>
    <s v="SR-20740"/>
    <s v="Steven Roelle"/>
    <x v="2"/>
    <s v="United States"/>
    <s v="New York City"/>
    <x v="15"/>
    <n v="10024"/>
    <x v="3"/>
    <s v="TEC-MA-10003673"/>
    <x v="2"/>
    <x v="15"/>
    <s v="Hewlett-Packard Desktjet 6988DT Refurbished Printer"/>
    <x v="5208"/>
    <n v="5"/>
    <n v="0"/>
    <n v="1668.2049999999999"/>
  </r>
  <r>
    <n v="7916"/>
    <s v="CA-2014-165323"/>
    <x v="3"/>
    <d v="2014-06-18T00:00:00"/>
    <x v="329"/>
    <x v="1"/>
    <s v="SR-20740"/>
    <s v="Steven Roelle"/>
    <x v="2"/>
    <s v="United States"/>
    <s v="New York City"/>
    <x v="15"/>
    <n v="10024"/>
    <x v="3"/>
    <s v="TEC-AC-10004992"/>
    <x v="2"/>
    <x v="11"/>
    <s v="Kingston Digital DataTraveler 64GB USB 2.0"/>
    <x v="3933"/>
    <n v="3"/>
    <n v="0"/>
    <n v="8.1071999999999917"/>
  </r>
  <r>
    <n v="7917"/>
    <s v="CA-2012-110891"/>
    <x v="1"/>
    <d v="2012-11-20T00:00:00"/>
    <x v="1005"/>
    <x v="1"/>
    <s v="PO-19195"/>
    <s v="Phillina Ober"/>
    <x v="2"/>
    <s v="United States"/>
    <s v="Philadelphia"/>
    <x v="9"/>
    <n v="19140"/>
    <x v="3"/>
    <s v="FUR-CH-10002880"/>
    <x v="0"/>
    <x v="1"/>
    <s v="Global High-Back Leather Tilter, Burgundy"/>
    <x v="5209"/>
    <n v="4"/>
    <n v="0.3"/>
    <n v="-93.472400000000022"/>
  </r>
  <r>
    <n v="7918"/>
    <s v="CA-2014-100783"/>
    <x v="3"/>
    <d v="2014-09-05T00:00:00"/>
    <x v="221"/>
    <x v="0"/>
    <s v="JK-16120"/>
    <s v="Julie Kriz"/>
    <x v="2"/>
    <s v="United States"/>
    <s v="Garland"/>
    <x v="5"/>
    <n v="75043"/>
    <x v="2"/>
    <s v="OFF-AR-10000380"/>
    <x v="1"/>
    <x v="6"/>
    <s v="Hunt PowerHouse Electric Pencil Sharpener, Blue"/>
    <x v="5210"/>
    <n v="1"/>
    <n v="0.2"/>
    <n v="3.7979999999999947"/>
  </r>
  <r>
    <n v="7919"/>
    <s v="CA-2012-152513"/>
    <x v="1"/>
    <d v="2012-07-04T00:00:00"/>
    <x v="481"/>
    <x v="0"/>
    <s v="JP-16135"/>
    <s v="Julie Prescott"/>
    <x v="2"/>
    <s v="United States"/>
    <s v="San Diego"/>
    <x v="1"/>
    <n v="92024"/>
    <x v="1"/>
    <s v="OFF-BI-10002706"/>
    <x v="1"/>
    <x v="8"/>
    <s v="Avery Premier Heavy-Duty Binder with Round Locking Rings"/>
    <x v="2543"/>
    <n v="2"/>
    <n v="0.2"/>
    <n v="7.4255999999999993"/>
  </r>
  <r>
    <n v="7920"/>
    <s v="CA-2014-139822"/>
    <x v="3"/>
    <d v="2014-09-16T00:00:00"/>
    <x v="814"/>
    <x v="1"/>
    <s v="Dp-13240"/>
    <s v="Dean percer"/>
    <x v="2"/>
    <s v="United States"/>
    <s v="Waterbury"/>
    <x v="29"/>
    <n v="6708"/>
    <x v="3"/>
    <s v="OFF-ST-10000943"/>
    <x v="1"/>
    <x v="4"/>
    <s v="Eldon ProFile File 'N Store Portable File Tub Letter/Legal Size Black"/>
    <x v="5211"/>
    <n v="2"/>
    <n v="0"/>
    <n v="10.813600000000001"/>
  </r>
  <r>
    <n v="7921"/>
    <s v="CA-2014-139822"/>
    <x v="3"/>
    <d v="2014-09-16T00:00:00"/>
    <x v="814"/>
    <x v="1"/>
    <s v="Dp-13240"/>
    <s v="Dean percer"/>
    <x v="2"/>
    <s v="United States"/>
    <s v="Waterbury"/>
    <x v="29"/>
    <n v="6708"/>
    <x v="3"/>
    <s v="TEC-AC-10001090"/>
    <x v="2"/>
    <x v="11"/>
    <s v="Micro Innovations Wireless Classic Keyboard with Mouse"/>
    <x v="2830"/>
    <n v="2"/>
    <n v="0"/>
    <n v="10.796399999999998"/>
  </r>
  <r>
    <n v="7922"/>
    <s v="CA-2014-107713"/>
    <x v="3"/>
    <d v="2014-03-14T00:00:00"/>
    <x v="875"/>
    <x v="1"/>
    <s v="JB-16000"/>
    <s v="Joy Bell-"/>
    <x v="0"/>
    <s v="United States"/>
    <s v="Columbia"/>
    <x v="39"/>
    <n v="21044"/>
    <x v="3"/>
    <s v="OFF-BI-10002026"/>
    <x v="1"/>
    <x v="8"/>
    <s v="Avery Arch Ring Binders"/>
    <x v="5212"/>
    <n v="3"/>
    <n v="0"/>
    <n v="81.920999999999992"/>
  </r>
  <r>
    <n v="7923"/>
    <s v="CA-2014-134096"/>
    <x v="3"/>
    <d v="2014-09-25T00:00:00"/>
    <x v="289"/>
    <x v="1"/>
    <s v="PP-18955"/>
    <s v="Paul Prost"/>
    <x v="2"/>
    <s v="United States"/>
    <s v="Hollywood"/>
    <x v="2"/>
    <n v="33021"/>
    <x v="0"/>
    <s v="TEC-PH-10000526"/>
    <x v="2"/>
    <x v="7"/>
    <s v="Vtech CS6719"/>
    <x v="3293"/>
    <n v="5"/>
    <n v="0.2"/>
    <n v="38.396000000000015"/>
  </r>
  <r>
    <n v="7924"/>
    <s v="CA-2014-134096"/>
    <x v="3"/>
    <d v="2014-09-25T00:00:00"/>
    <x v="289"/>
    <x v="1"/>
    <s v="PP-18955"/>
    <s v="Paul Prost"/>
    <x v="2"/>
    <s v="United States"/>
    <s v="Hollywood"/>
    <x v="2"/>
    <n v="33021"/>
    <x v="0"/>
    <s v="OFF-BI-10004002"/>
    <x v="1"/>
    <x v="8"/>
    <s v="Wilson Jones International Size A4 Ring Binders"/>
    <x v="4937"/>
    <n v="3"/>
    <n v="0.7"/>
    <n v="-11.417999999999999"/>
  </r>
  <r>
    <n v="7925"/>
    <s v="CA-2013-125843"/>
    <x v="0"/>
    <d v="2013-08-14T00:00:00"/>
    <x v="1070"/>
    <x v="2"/>
    <s v="RF-19840"/>
    <s v="Roy Französisch"/>
    <x v="0"/>
    <s v="United States"/>
    <s v="Springfield"/>
    <x v="17"/>
    <n v="22153"/>
    <x v="0"/>
    <s v="OFF-BI-10002309"/>
    <x v="1"/>
    <x v="8"/>
    <s v="Avery Heavy-Duty EZD  Binder With Locking Rings"/>
    <x v="4732"/>
    <n v="4"/>
    <n v="0"/>
    <n v="10.7136"/>
  </r>
  <r>
    <n v="7926"/>
    <s v="CA-2013-125843"/>
    <x v="0"/>
    <d v="2013-08-14T00:00:00"/>
    <x v="1070"/>
    <x v="2"/>
    <s v="RF-19840"/>
    <s v="Roy Französisch"/>
    <x v="0"/>
    <s v="United States"/>
    <s v="Springfield"/>
    <x v="17"/>
    <n v="22153"/>
    <x v="0"/>
    <s v="OFF-LA-10003923"/>
    <x v="1"/>
    <x v="2"/>
    <s v="Alphabetical Labels for Top Tab Filing"/>
    <x v="825"/>
    <n v="7"/>
    <n v="0"/>
    <n v="51.800000000000004"/>
  </r>
  <r>
    <n v="7927"/>
    <s v="CA-2014-120404"/>
    <x v="3"/>
    <d v="2014-11-21T00:00:00"/>
    <x v="865"/>
    <x v="0"/>
    <s v="KH-16330"/>
    <s v="Katharine Harms"/>
    <x v="1"/>
    <s v="United States"/>
    <s v="New York City"/>
    <x v="15"/>
    <n v="10035"/>
    <x v="3"/>
    <s v="TEC-AC-10003433"/>
    <x v="2"/>
    <x v="11"/>
    <s v="Maxell 4.7GB DVD+R 5/Pack"/>
    <x v="2629"/>
    <n v="3"/>
    <n v="0"/>
    <n v="1.3365"/>
  </r>
  <r>
    <n v="7928"/>
    <s v="CA-2014-120404"/>
    <x v="3"/>
    <d v="2014-11-21T00:00:00"/>
    <x v="865"/>
    <x v="0"/>
    <s v="KH-16330"/>
    <s v="Katharine Harms"/>
    <x v="1"/>
    <s v="United States"/>
    <s v="New York City"/>
    <x v="15"/>
    <n v="10035"/>
    <x v="3"/>
    <s v="TEC-PH-10001363"/>
    <x v="2"/>
    <x v="7"/>
    <s v="Apple iPhone 5S"/>
    <x v="5213"/>
    <n v="1"/>
    <n v="0"/>
    <n v="170.99699999999996"/>
  </r>
  <r>
    <n v="7929"/>
    <s v="CA-2014-120404"/>
    <x v="3"/>
    <d v="2014-11-21T00:00:00"/>
    <x v="865"/>
    <x v="0"/>
    <s v="KH-16330"/>
    <s v="Katharine Harms"/>
    <x v="1"/>
    <s v="United States"/>
    <s v="New York City"/>
    <x v="15"/>
    <n v="10035"/>
    <x v="3"/>
    <s v="FUR-FU-10000820"/>
    <x v="0"/>
    <x v="5"/>
    <s v="Tensor Brushed Steel Torchiere Floor Lamp"/>
    <x v="4344"/>
    <n v="3"/>
    <n v="0"/>
    <n v="9.1745999999999981"/>
  </r>
  <r>
    <n v="7930"/>
    <s v="CA-2014-167549"/>
    <x v="3"/>
    <d v="2014-07-26T00:00:00"/>
    <x v="1186"/>
    <x v="2"/>
    <s v="EM-14200"/>
    <s v="Evan Minnotte"/>
    <x v="2"/>
    <s v="United States"/>
    <s v="Dallas"/>
    <x v="5"/>
    <n v="75217"/>
    <x v="2"/>
    <s v="FUR-TA-10004767"/>
    <x v="0"/>
    <x v="3"/>
    <s v="Safco Drafting Table"/>
    <x v="5214"/>
    <n v="6"/>
    <n v="0.3"/>
    <n v="-4.2588000000000363"/>
  </r>
  <r>
    <n v="7931"/>
    <s v="CA-2013-120082"/>
    <x v="0"/>
    <d v="2013-03-26T00:00:00"/>
    <x v="893"/>
    <x v="0"/>
    <s v="DK-12835"/>
    <s v="Damala Kotsonis"/>
    <x v="1"/>
    <s v="United States"/>
    <s v="New York City"/>
    <x v="15"/>
    <n v="10024"/>
    <x v="3"/>
    <s v="OFF-AR-10001955"/>
    <x v="1"/>
    <x v="6"/>
    <s v="Newell 319"/>
    <x v="426"/>
    <n v="3"/>
    <n v="0"/>
    <n v="17.855999999999995"/>
  </r>
  <r>
    <n v="7932"/>
    <s v="US-2013-168095"/>
    <x v="0"/>
    <d v="2013-07-16T00:00:00"/>
    <x v="1231"/>
    <x v="1"/>
    <s v="MC-17425"/>
    <s v="Mark Cousins"/>
    <x v="1"/>
    <s v="United States"/>
    <s v="Portland"/>
    <x v="21"/>
    <n v="97206"/>
    <x v="1"/>
    <s v="FUR-CH-10004886"/>
    <x v="0"/>
    <x v="1"/>
    <s v="Bevis Steel Folding Chairs"/>
    <x v="2186"/>
    <n v="3"/>
    <n v="0.2"/>
    <n v="23.027999999999992"/>
  </r>
  <r>
    <n v="7933"/>
    <s v="US-2013-168095"/>
    <x v="0"/>
    <d v="2013-07-16T00:00:00"/>
    <x v="1231"/>
    <x v="1"/>
    <s v="MC-17425"/>
    <s v="Mark Cousins"/>
    <x v="1"/>
    <s v="United States"/>
    <s v="Portland"/>
    <x v="21"/>
    <n v="97206"/>
    <x v="1"/>
    <s v="OFF-PA-10003641"/>
    <x v="1"/>
    <x v="10"/>
    <s v="Xerox 1909"/>
    <x v="151"/>
    <n v="5"/>
    <n v="0.2"/>
    <n v="34.293999999999997"/>
  </r>
  <r>
    <n v="7934"/>
    <s v="CA-2014-166093"/>
    <x v="3"/>
    <d v="2014-08-18T00:00:00"/>
    <x v="1178"/>
    <x v="1"/>
    <s v="RW-19540"/>
    <s v="Rick Wilson"/>
    <x v="1"/>
    <s v="United States"/>
    <s v="Brentwood"/>
    <x v="1"/>
    <n v="94513"/>
    <x v="1"/>
    <s v="OFF-EN-10003134"/>
    <x v="1"/>
    <x v="12"/>
    <s v="Staples"/>
    <x v="371"/>
    <n v="2"/>
    <n v="0"/>
    <n v="11.68"/>
  </r>
  <r>
    <n v="7935"/>
    <s v="CA-2014-166093"/>
    <x v="3"/>
    <d v="2014-08-18T00:00:00"/>
    <x v="1178"/>
    <x v="1"/>
    <s v="RW-19540"/>
    <s v="Rick Wilson"/>
    <x v="1"/>
    <s v="United States"/>
    <s v="Brentwood"/>
    <x v="1"/>
    <n v="94513"/>
    <x v="1"/>
    <s v="TEC-PH-10002564"/>
    <x v="2"/>
    <x v="7"/>
    <s v="OtterBox Defender Series Case - Samsung Galaxy S4"/>
    <x v="981"/>
    <n v="3"/>
    <n v="0.2"/>
    <n v="8.9969999999999892"/>
  </r>
  <r>
    <n v="7936"/>
    <s v="CA-2014-166093"/>
    <x v="3"/>
    <d v="2014-08-18T00:00:00"/>
    <x v="1178"/>
    <x v="1"/>
    <s v="RW-19540"/>
    <s v="Rick Wilson"/>
    <x v="1"/>
    <s v="United States"/>
    <s v="Brentwood"/>
    <x v="1"/>
    <n v="94513"/>
    <x v="1"/>
    <s v="OFF-PA-10003893"/>
    <x v="1"/>
    <x v="10"/>
    <s v="Xerox 1962"/>
    <x v="18"/>
    <n v="2"/>
    <n v="0"/>
    <n v="3.8519999999999994"/>
  </r>
  <r>
    <n v="7937"/>
    <s v="CA-2014-166093"/>
    <x v="3"/>
    <d v="2014-08-18T00:00:00"/>
    <x v="1178"/>
    <x v="1"/>
    <s v="RW-19540"/>
    <s v="Rick Wilson"/>
    <x v="1"/>
    <s v="United States"/>
    <s v="Brentwood"/>
    <x v="1"/>
    <n v="94513"/>
    <x v="1"/>
    <s v="OFF-BI-10000174"/>
    <x v="1"/>
    <x v="8"/>
    <s v="Wilson Jones Clip &amp; Carry Folder Binder Tool for Ring Binders, Clear"/>
    <x v="4107"/>
    <n v="3"/>
    <n v="0.2"/>
    <n v="4.8720000000000008"/>
  </r>
  <r>
    <n v="7938"/>
    <s v="CA-2014-166093"/>
    <x v="3"/>
    <d v="2014-08-18T00:00:00"/>
    <x v="1178"/>
    <x v="1"/>
    <s v="RW-19540"/>
    <s v="Rick Wilson"/>
    <x v="1"/>
    <s v="United States"/>
    <s v="Brentwood"/>
    <x v="1"/>
    <n v="94513"/>
    <x v="1"/>
    <s v="OFF-AP-10001058"/>
    <x v="1"/>
    <x v="9"/>
    <s v="Sanyo 2.5 Cubic Foot Mid-Size Office Refrigerators"/>
    <x v="5215"/>
    <n v="9"/>
    <n v="0"/>
    <n v="654.7553999999999"/>
  </r>
  <r>
    <n v="7939"/>
    <s v="CA-2014-166093"/>
    <x v="3"/>
    <d v="2014-08-18T00:00:00"/>
    <x v="1178"/>
    <x v="1"/>
    <s v="RW-19540"/>
    <s v="Rick Wilson"/>
    <x v="1"/>
    <s v="United States"/>
    <s v="Brentwood"/>
    <x v="1"/>
    <n v="94513"/>
    <x v="1"/>
    <s v="OFF-ST-10001496"/>
    <x v="1"/>
    <x v="4"/>
    <s v="Standard Rollaway File with Lock"/>
    <x v="863"/>
    <n v="3"/>
    <n v="0"/>
    <n v="140.54820000000001"/>
  </r>
  <r>
    <n v="7940"/>
    <s v="CA-2014-166093"/>
    <x v="3"/>
    <d v="2014-08-18T00:00:00"/>
    <x v="1178"/>
    <x v="1"/>
    <s v="RW-19540"/>
    <s v="Rick Wilson"/>
    <x v="1"/>
    <s v="United States"/>
    <s v="Brentwood"/>
    <x v="1"/>
    <n v="94513"/>
    <x v="1"/>
    <s v="OFF-BI-10004230"/>
    <x v="1"/>
    <x v="8"/>
    <s v="GBC Recycled Grain Textured Covers"/>
    <x v="5216"/>
    <n v="8"/>
    <n v="0.2"/>
    <n v="77.369599999999991"/>
  </r>
  <r>
    <n v="7941"/>
    <s v="CA-2013-146325"/>
    <x v="0"/>
    <d v="2013-12-15T00:00:00"/>
    <x v="24"/>
    <x v="2"/>
    <s v="DS-13180"/>
    <s v="David Smith"/>
    <x v="1"/>
    <s v="United States"/>
    <s v="San Diego"/>
    <x v="1"/>
    <n v="92037"/>
    <x v="1"/>
    <s v="FUR-CH-10001146"/>
    <x v="0"/>
    <x v="1"/>
    <s v="Global Task Chair, Black"/>
    <x v="125"/>
    <n v="2"/>
    <n v="0.2"/>
    <n v="-9.1601999999999961"/>
  </r>
  <r>
    <n v="7942"/>
    <s v="CA-2013-146325"/>
    <x v="0"/>
    <d v="2013-12-15T00:00:00"/>
    <x v="24"/>
    <x v="2"/>
    <s v="DS-13180"/>
    <s v="David Smith"/>
    <x v="1"/>
    <s v="United States"/>
    <s v="San Diego"/>
    <x v="1"/>
    <n v="92037"/>
    <x v="1"/>
    <s v="OFF-ST-10001590"/>
    <x v="1"/>
    <x v="4"/>
    <s v="Tenex Personal Project File with Scoop Front Design, Black"/>
    <x v="5217"/>
    <n v="10"/>
    <n v="0"/>
    <n v="35.047999999999995"/>
  </r>
  <r>
    <n v="7943"/>
    <s v="CA-2014-134194"/>
    <x v="3"/>
    <d v="2014-12-26T00:00:00"/>
    <x v="378"/>
    <x v="1"/>
    <s v="GA-14725"/>
    <s v="Guy Armstrong"/>
    <x v="0"/>
    <s v="United States"/>
    <s v="Dallas"/>
    <x v="5"/>
    <n v="75081"/>
    <x v="2"/>
    <s v="OFF-BI-10003684"/>
    <x v="1"/>
    <x v="8"/>
    <s v="Wilson Jones Legal Size Ring Binders"/>
    <x v="5218"/>
    <n v="9"/>
    <n v="0.8"/>
    <n v="-59.372999999999976"/>
  </r>
  <r>
    <n v="7944"/>
    <s v="CA-2014-134194"/>
    <x v="3"/>
    <d v="2014-12-26T00:00:00"/>
    <x v="378"/>
    <x v="1"/>
    <s v="GA-14725"/>
    <s v="Guy Armstrong"/>
    <x v="0"/>
    <s v="United States"/>
    <s v="Dallas"/>
    <x v="5"/>
    <n v="75081"/>
    <x v="2"/>
    <s v="OFF-SU-10000946"/>
    <x v="1"/>
    <x v="14"/>
    <s v="Staples"/>
    <x v="5219"/>
    <n v="7"/>
    <n v="0.2"/>
    <n v="5.0273999999999965"/>
  </r>
  <r>
    <n v="7945"/>
    <s v="CA-2014-134194"/>
    <x v="3"/>
    <d v="2014-12-26T00:00:00"/>
    <x v="378"/>
    <x v="1"/>
    <s v="GA-14725"/>
    <s v="Guy Armstrong"/>
    <x v="0"/>
    <s v="United States"/>
    <s v="Dallas"/>
    <x v="5"/>
    <n v="75081"/>
    <x v="2"/>
    <s v="OFF-AR-10001615"/>
    <x v="1"/>
    <x v="6"/>
    <s v="Newell 34"/>
    <x v="4142"/>
    <n v="2"/>
    <n v="0.2"/>
    <n v="2.3808000000000007"/>
  </r>
  <r>
    <n v="7946"/>
    <s v="CA-2014-134194"/>
    <x v="3"/>
    <d v="2014-12-26T00:00:00"/>
    <x v="378"/>
    <x v="1"/>
    <s v="GA-14725"/>
    <s v="Guy Armstrong"/>
    <x v="0"/>
    <s v="United States"/>
    <s v="Dallas"/>
    <x v="5"/>
    <n v="75081"/>
    <x v="2"/>
    <s v="OFF-BI-10001597"/>
    <x v="1"/>
    <x v="8"/>
    <s v="Wilson Jones Ledger-Size, Piano-Hinge Binder, 2&quot;, Blue"/>
    <x v="5220"/>
    <n v="5"/>
    <n v="0.8"/>
    <n v="-65.567999999999998"/>
  </r>
  <r>
    <n v="7947"/>
    <s v="CA-2014-134194"/>
    <x v="3"/>
    <d v="2014-12-26T00:00:00"/>
    <x v="378"/>
    <x v="1"/>
    <s v="GA-14725"/>
    <s v="Guy Armstrong"/>
    <x v="0"/>
    <s v="United States"/>
    <s v="Dallas"/>
    <x v="5"/>
    <n v="75081"/>
    <x v="2"/>
    <s v="OFF-BI-10001116"/>
    <x v="1"/>
    <x v="8"/>
    <s v="Wilson Jones 1&quot; Hanging DublLock Ring Binders"/>
    <x v="2567"/>
    <n v="3"/>
    <n v="0.8"/>
    <n v="-5.0687999999999995"/>
  </r>
  <r>
    <n v="7948"/>
    <s v="CA-2011-131009"/>
    <x v="2"/>
    <d v="2011-03-01T00:00:00"/>
    <x v="1154"/>
    <x v="1"/>
    <s v="SC-20380"/>
    <s v="Shahid Collister"/>
    <x v="0"/>
    <s v="United States"/>
    <s v="El Paso"/>
    <x v="5"/>
    <n v="79907"/>
    <x v="2"/>
    <s v="OFF-FA-10004395"/>
    <x v="1"/>
    <x v="13"/>
    <s v="Plymouth Boxed Rubber Bands by Plymouth"/>
    <x v="609"/>
    <n v="5"/>
    <n v="0.2"/>
    <n v="-3.5324999999999998"/>
  </r>
  <r>
    <n v="7949"/>
    <s v="CA-2011-131009"/>
    <x v="2"/>
    <d v="2011-03-01T00:00:00"/>
    <x v="1154"/>
    <x v="1"/>
    <s v="SC-20380"/>
    <s v="Shahid Collister"/>
    <x v="0"/>
    <s v="United States"/>
    <s v="El Paso"/>
    <x v="5"/>
    <n v="79907"/>
    <x v="2"/>
    <s v="FUR-CH-10001270"/>
    <x v="0"/>
    <x v="1"/>
    <s v="Harbour Creations Steel Folding Chair"/>
    <x v="5221"/>
    <n v="6"/>
    <n v="0.3"/>
    <n v="0"/>
  </r>
  <r>
    <n v="7950"/>
    <s v="CA-2011-131009"/>
    <x v="2"/>
    <d v="2011-03-01T00:00:00"/>
    <x v="1154"/>
    <x v="1"/>
    <s v="SC-20380"/>
    <s v="Shahid Collister"/>
    <x v="0"/>
    <s v="United States"/>
    <s v="El Paso"/>
    <x v="5"/>
    <n v="79907"/>
    <x v="2"/>
    <s v="FUR-FU-10001095"/>
    <x v="0"/>
    <x v="5"/>
    <s v="DAX Black Cherry Wood-Tone Poster Frame"/>
    <x v="3100"/>
    <n v="6"/>
    <n v="0.6"/>
    <n v="-34.953600000000002"/>
  </r>
  <r>
    <n v="7951"/>
    <s v="CA-2011-131009"/>
    <x v="2"/>
    <d v="2011-03-01T00:00:00"/>
    <x v="1154"/>
    <x v="1"/>
    <s v="SC-20380"/>
    <s v="Shahid Collister"/>
    <x v="0"/>
    <s v="United States"/>
    <s v="El Paso"/>
    <x v="5"/>
    <n v="79907"/>
    <x v="2"/>
    <s v="OFF-ST-10001469"/>
    <x v="1"/>
    <x v="4"/>
    <s v="Fellowes Bankers Box Recycled Super Stor/Drawer"/>
    <x v="5222"/>
    <n v="3"/>
    <n v="0.2"/>
    <n v="-22.671600000000005"/>
  </r>
  <r>
    <n v="7952"/>
    <s v="CA-2012-145814"/>
    <x v="1"/>
    <d v="2012-11-19T00:00:00"/>
    <x v="1005"/>
    <x v="1"/>
    <s v="KD-16345"/>
    <s v="Katherine Ducich"/>
    <x v="0"/>
    <s v="United States"/>
    <s v="New York City"/>
    <x v="15"/>
    <n v="10035"/>
    <x v="3"/>
    <s v="OFF-BI-10003196"/>
    <x v="1"/>
    <x v="8"/>
    <s v="Accohide Poly Flexible Ring Binders"/>
    <x v="4452"/>
    <n v="2"/>
    <n v="0.2"/>
    <n v="2.2439999999999998"/>
  </r>
  <r>
    <n v="7953"/>
    <s v="CA-2012-145814"/>
    <x v="1"/>
    <d v="2012-11-19T00:00:00"/>
    <x v="1005"/>
    <x v="1"/>
    <s v="KD-16345"/>
    <s v="Katherine Ducich"/>
    <x v="0"/>
    <s v="United States"/>
    <s v="New York City"/>
    <x v="15"/>
    <n v="10035"/>
    <x v="3"/>
    <s v="TEC-PH-10002200"/>
    <x v="2"/>
    <x v="7"/>
    <s v="Aastra 6757i CT Wireless VoIP phone"/>
    <x v="5223"/>
    <n v="4"/>
    <n v="0"/>
    <n v="249.91039999999998"/>
  </r>
  <r>
    <n v="7954"/>
    <s v="CA-2011-138359"/>
    <x v="2"/>
    <d v="2011-04-01T00:00:00"/>
    <x v="516"/>
    <x v="1"/>
    <s v="KH-16330"/>
    <s v="Katharine Harms"/>
    <x v="1"/>
    <s v="United States"/>
    <s v="Revere"/>
    <x v="31"/>
    <n v="2151"/>
    <x v="3"/>
    <s v="OFF-ST-10000636"/>
    <x v="1"/>
    <x v="4"/>
    <s v="Rogers Profile Extra Capacity Storage Tub"/>
    <x v="5224"/>
    <n v="4"/>
    <n v="0"/>
    <n v="2.6783999999999963"/>
  </r>
  <r>
    <n v="7955"/>
    <s v="CA-2011-138359"/>
    <x v="2"/>
    <d v="2011-04-01T00:00:00"/>
    <x v="516"/>
    <x v="1"/>
    <s v="KH-16330"/>
    <s v="Katharine Harms"/>
    <x v="1"/>
    <s v="United States"/>
    <s v="Revere"/>
    <x v="31"/>
    <n v="2151"/>
    <x v="3"/>
    <s v="OFF-BI-10000145"/>
    <x v="1"/>
    <x v="8"/>
    <s v="Zipper Ring Binder Pockets"/>
    <x v="875"/>
    <n v="2"/>
    <n v="0"/>
    <n v="3.0575999999999999"/>
  </r>
  <r>
    <n v="7956"/>
    <s v="CA-2014-131807"/>
    <x v="3"/>
    <d v="2014-10-06T00:00:00"/>
    <x v="495"/>
    <x v="1"/>
    <s v="GG-14650"/>
    <s v="Greg Guthrie"/>
    <x v="1"/>
    <s v="United States"/>
    <s v="Chico"/>
    <x v="1"/>
    <n v="95928"/>
    <x v="1"/>
    <s v="FUR-CH-10001190"/>
    <x v="0"/>
    <x v="1"/>
    <s v="Global Deluxe High-Back Office Chair in Storm"/>
    <x v="5037"/>
    <n v="4"/>
    <n v="0.2"/>
    <n v="-59.835600000000042"/>
  </r>
  <r>
    <n v="7957"/>
    <s v="CA-2014-131807"/>
    <x v="3"/>
    <d v="2014-10-06T00:00:00"/>
    <x v="495"/>
    <x v="1"/>
    <s v="GG-14650"/>
    <s v="Greg Guthrie"/>
    <x v="1"/>
    <s v="United States"/>
    <s v="Chico"/>
    <x v="1"/>
    <n v="95928"/>
    <x v="1"/>
    <s v="OFF-FA-10002780"/>
    <x v="1"/>
    <x v="13"/>
    <s v="Staples"/>
    <x v="81"/>
    <n v="5"/>
    <n v="0"/>
    <n v="6.8539999999999992"/>
  </r>
  <r>
    <n v="7958"/>
    <s v="CA-2014-131807"/>
    <x v="3"/>
    <d v="2014-10-06T00:00:00"/>
    <x v="495"/>
    <x v="1"/>
    <s v="GG-14650"/>
    <s v="Greg Guthrie"/>
    <x v="1"/>
    <s v="United States"/>
    <s v="Chico"/>
    <x v="1"/>
    <n v="95928"/>
    <x v="1"/>
    <s v="OFF-AP-10004052"/>
    <x v="1"/>
    <x v="9"/>
    <s v="Hoover Replacement Belts For Soft Guard &amp; Commercial Ltweight Upright Vacs, 2/Pk"/>
    <x v="2394"/>
    <n v="4"/>
    <n v="0"/>
    <n v="4.1080000000000005"/>
  </r>
  <r>
    <n v="7959"/>
    <s v="CA-2014-131807"/>
    <x v="3"/>
    <d v="2014-10-06T00:00:00"/>
    <x v="495"/>
    <x v="1"/>
    <s v="GG-14650"/>
    <s v="Greg Guthrie"/>
    <x v="1"/>
    <s v="United States"/>
    <s v="Chico"/>
    <x v="1"/>
    <n v="95928"/>
    <x v="1"/>
    <s v="FUR-FU-10004666"/>
    <x v="0"/>
    <x v="5"/>
    <s v="DAX Clear Channel Poster Frame"/>
    <x v="5225"/>
    <n v="5"/>
    <n v="0"/>
    <n v="26.973000000000003"/>
  </r>
  <r>
    <n v="7960"/>
    <s v="CA-2014-131807"/>
    <x v="3"/>
    <d v="2014-10-06T00:00:00"/>
    <x v="495"/>
    <x v="1"/>
    <s v="GG-14650"/>
    <s v="Greg Guthrie"/>
    <x v="1"/>
    <s v="United States"/>
    <s v="Chico"/>
    <x v="1"/>
    <n v="95928"/>
    <x v="1"/>
    <s v="FUR-TA-10004086"/>
    <x v="0"/>
    <x v="3"/>
    <s v="KI Adjustable-Height Table"/>
    <x v="5226"/>
    <n v="3"/>
    <n v="0.2"/>
    <n v="5.1587999999999852"/>
  </r>
  <r>
    <n v="7961"/>
    <s v="CA-2014-131807"/>
    <x v="3"/>
    <d v="2014-10-06T00:00:00"/>
    <x v="495"/>
    <x v="1"/>
    <s v="GG-14650"/>
    <s v="Greg Guthrie"/>
    <x v="1"/>
    <s v="United States"/>
    <s v="Chico"/>
    <x v="1"/>
    <n v="95928"/>
    <x v="1"/>
    <s v="TEC-PH-10000702"/>
    <x v="2"/>
    <x v="7"/>
    <s v="Square Credit Card Reader, 4 1/2&quot; x 4 1/2&quot; x 1&quot;, White"/>
    <x v="465"/>
    <n v="1"/>
    <n v="0.2"/>
    <n v="2.6972999999999994"/>
  </r>
  <r>
    <n v="7962"/>
    <s v="CA-2014-104864"/>
    <x v="3"/>
    <d v="2014-11-19T00:00:00"/>
    <x v="122"/>
    <x v="0"/>
    <s v="JS-15685"/>
    <s v="Jim Sink"/>
    <x v="1"/>
    <s v="United States"/>
    <s v="Miramar"/>
    <x v="2"/>
    <n v="33023"/>
    <x v="0"/>
    <s v="OFF-ST-10002301"/>
    <x v="1"/>
    <x v="4"/>
    <s v="Tennsco Commercial Shelving"/>
    <x v="5227"/>
    <n v="5"/>
    <n v="0.2"/>
    <n v="-19.323000000000011"/>
  </r>
  <r>
    <n v="7963"/>
    <s v="CA-2014-104864"/>
    <x v="3"/>
    <d v="2014-11-19T00:00:00"/>
    <x v="122"/>
    <x v="0"/>
    <s v="JS-15685"/>
    <s v="Jim Sink"/>
    <x v="1"/>
    <s v="United States"/>
    <s v="Miramar"/>
    <x v="2"/>
    <n v="33023"/>
    <x v="0"/>
    <s v="OFF-BI-10001636"/>
    <x v="1"/>
    <x v="8"/>
    <s v="Ibico Plastic and Wire Spiral Binding Combs"/>
    <x v="5228"/>
    <n v="8"/>
    <n v="0.7"/>
    <n v="-16.185600000000001"/>
  </r>
  <r>
    <n v="7964"/>
    <s v="CA-2014-104864"/>
    <x v="3"/>
    <d v="2014-11-19T00:00:00"/>
    <x v="122"/>
    <x v="0"/>
    <s v="JS-15685"/>
    <s v="Jim Sink"/>
    <x v="1"/>
    <s v="United States"/>
    <s v="Miramar"/>
    <x v="2"/>
    <n v="33023"/>
    <x v="0"/>
    <s v="OFF-AP-10002684"/>
    <x v="1"/>
    <x v="9"/>
    <s v="Acco 7-Outlet Masterpiece Power Center, Wihtout Fax/Phone Line Protection"/>
    <x v="5229"/>
    <n v="4"/>
    <n v="0.2"/>
    <n v="48.631999999999948"/>
  </r>
  <r>
    <n v="7965"/>
    <s v="CA-2014-104864"/>
    <x v="3"/>
    <d v="2014-11-19T00:00:00"/>
    <x v="122"/>
    <x v="0"/>
    <s v="JS-15685"/>
    <s v="Jim Sink"/>
    <x v="1"/>
    <s v="United States"/>
    <s v="Miramar"/>
    <x v="2"/>
    <n v="33023"/>
    <x v="0"/>
    <s v="OFF-PA-10004609"/>
    <x v="1"/>
    <x v="10"/>
    <s v="Xerox 221"/>
    <x v="561"/>
    <n v="4"/>
    <n v="0.2"/>
    <n v="7.2576000000000001"/>
  </r>
  <r>
    <n v="7966"/>
    <s v="CA-2014-104864"/>
    <x v="3"/>
    <d v="2014-11-19T00:00:00"/>
    <x v="122"/>
    <x v="0"/>
    <s v="JS-15685"/>
    <s v="Jim Sink"/>
    <x v="1"/>
    <s v="United States"/>
    <s v="Miramar"/>
    <x v="2"/>
    <n v="33023"/>
    <x v="0"/>
    <s v="OFF-PA-10003309"/>
    <x v="1"/>
    <x v="10"/>
    <s v="Xerox 211"/>
    <x v="759"/>
    <n v="8"/>
    <n v="0.2"/>
    <n v="14.5152"/>
  </r>
  <r>
    <n v="7967"/>
    <s v="CA-2012-138219"/>
    <x v="1"/>
    <d v="2012-03-23T00:00:00"/>
    <x v="803"/>
    <x v="1"/>
    <s v="BP-11095"/>
    <s v="Bart Pistole"/>
    <x v="1"/>
    <s v="United States"/>
    <s v="Los Angeles"/>
    <x v="1"/>
    <n v="90049"/>
    <x v="1"/>
    <s v="OFF-PA-10000380"/>
    <x v="1"/>
    <x v="10"/>
    <s v="REDIFORM Incoming/Outgoing Call Register, 11&quot; X 8 1/2&quot;, 100 Messages"/>
    <x v="1735"/>
    <n v="4"/>
    <n v="0"/>
    <n v="16.68"/>
  </r>
  <r>
    <n v="7968"/>
    <s v="CA-2013-157707"/>
    <x v="0"/>
    <d v="2013-10-11T00:00:00"/>
    <x v="1107"/>
    <x v="2"/>
    <s v="CC-12610"/>
    <s v="Corey Catlett"/>
    <x v="1"/>
    <s v="United States"/>
    <s v="Denver"/>
    <x v="22"/>
    <n v="80219"/>
    <x v="1"/>
    <s v="FUR-BO-10001567"/>
    <x v="0"/>
    <x v="0"/>
    <s v="Bush Westfield Collection Bookcases, Dark Cherry Finish, Fully Assembled"/>
    <x v="5172"/>
    <n v="3"/>
    <n v="0.7"/>
    <n v="-190.85220000000004"/>
  </r>
  <r>
    <n v="7969"/>
    <s v="CA-2013-157707"/>
    <x v="0"/>
    <d v="2013-10-11T00:00:00"/>
    <x v="1107"/>
    <x v="2"/>
    <s v="CC-12610"/>
    <s v="Corey Catlett"/>
    <x v="1"/>
    <s v="United States"/>
    <s v="Denver"/>
    <x v="22"/>
    <n v="80219"/>
    <x v="1"/>
    <s v="TEC-PH-10002583"/>
    <x v="2"/>
    <x v="7"/>
    <s v="iOttie HLCRIO102 Car Mount"/>
    <x v="314"/>
    <n v="1"/>
    <n v="0.2"/>
    <n v="-2.9985000000000022"/>
  </r>
  <r>
    <n v="7970"/>
    <s v="CA-2013-157707"/>
    <x v="0"/>
    <d v="2013-10-11T00:00:00"/>
    <x v="1107"/>
    <x v="2"/>
    <s v="CC-12610"/>
    <s v="Corey Catlett"/>
    <x v="1"/>
    <s v="United States"/>
    <s v="Denver"/>
    <x v="22"/>
    <n v="80219"/>
    <x v="1"/>
    <s v="FUR-CH-10004853"/>
    <x v="0"/>
    <x v="1"/>
    <s v="Global Manager's Adjustable Task Chair, Storm"/>
    <x v="3200"/>
    <n v="1"/>
    <n v="0.2"/>
    <n v="13.588199999999986"/>
  </r>
  <r>
    <n v="7971"/>
    <s v="US-2012-126753"/>
    <x v="1"/>
    <d v="2012-08-16T00:00:00"/>
    <x v="918"/>
    <x v="1"/>
    <s v="SP-20860"/>
    <s v="Sung Pak"/>
    <x v="1"/>
    <s v="United States"/>
    <s v="Philadelphia"/>
    <x v="9"/>
    <n v="19134"/>
    <x v="3"/>
    <s v="TEC-PH-10003580"/>
    <x v="2"/>
    <x v="7"/>
    <s v="Cisco IP Phone 7961G-GE VoIP phone"/>
    <x v="5230"/>
    <n v="4"/>
    <n v="0.4"/>
    <n v="-112.62159999999994"/>
  </r>
  <r>
    <n v="7972"/>
    <s v="US-2012-126753"/>
    <x v="1"/>
    <d v="2012-08-16T00:00:00"/>
    <x v="918"/>
    <x v="1"/>
    <s v="SP-20860"/>
    <s v="Sung Pak"/>
    <x v="1"/>
    <s v="United States"/>
    <s v="Philadelphia"/>
    <x v="9"/>
    <n v="19134"/>
    <x v="3"/>
    <s v="TEC-AC-10004227"/>
    <x v="2"/>
    <x v="11"/>
    <s v="SanDisk Ultra 16 GB MicroSDHC Class 10 Memory Card"/>
    <x v="5231"/>
    <n v="3"/>
    <n v="0.2"/>
    <n v="-5.4558000000000035"/>
  </r>
  <r>
    <n v="7973"/>
    <s v="US-2012-126753"/>
    <x v="1"/>
    <d v="2012-08-16T00:00:00"/>
    <x v="918"/>
    <x v="1"/>
    <s v="SP-20860"/>
    <s v="Sung Pak"/>
    <x v="1"/>
    <s v="United States"/>
    <s v="Philadelphia"/>
    <x v="9"/>
    <n v="19134"/>
    <x v="3"/>
    <s v="OFF-PA-10002787"/>
    <x v="1"/>
    <x v="10"/>
    <s v="Xerox 227"/>
    <x v="563"/>
    <n v="2"/>
    <n v="0.2"/>
    <n v="3.6288"/>
  </r>
  <r>
    <n v="7974"/>
    <s v="US-2012-126753"/>
    <x v="1"/>
    <d v="2012-08-16T00:00:00"/>
    <x v="918"/>
    <x v="1"/>
    <s v="SP-20860"/>
    <s v="Sung Pak"/>
    <x v="1"/>
    <s v="United States"/>
    <s v="Philadelphia"/>
    <x v="9"/>
    <n v="19134"/>
    <x v="3"/>
    <s v="OFF-BI-10003981"/>
    <x v="1"/>
    <x v="8"/>
    <s v="Avery Durable Plastic 1&quot; Binders"/>
    <x v="5232"/>
    <n v="2"/>
    <n v="0.7"/>
    <n v="-1.9067999999999996"/>
  </r>
  <r>
    <n v="7975"/>
    <s v="US-2012-126753"/>
    <x v="1"/>
    <d v="2012-08-16T00:00:00"/>
    <x v="918"/>
    <x v="1"/>
    <s v="SP-20860"/>
    <s v="Sung Pak"/>
    <x v="1"/>
    <s v="United States"/>
    <s v="Philadelphia"/>
    <x v="9"/>
    <n v="19134"/>
    <x v="3"/>
    <s v="FUR-FU-10001488"/>
    <x v="0"/>
    <x v="5"/>
    <s v="Tenex 46&quot; x 60&quot; Computer Anti-Static Chairmat, Rectangular Shaped"/>
    <x v="1825"/>
    <n v="3"/>
    <n v="0.2"/>
    <n v="0"/>
  </r>
  <r>
    <n v="7976"/>
    <s v="US-2012-126753"/>
    <x v="1"/>
    <d v="2012-08-16T00:00:00"/>
    <x v="918"/>
    <x v="1"/>
    <s v="SP-20860"/>
    <s v="Sung Pak"/>
    <x v="1"/>
    <s v="United States"/>
    <s v="Philadelphia"/>
    <x v="9"/>
    <n v="19134"/>
    <x v="3"/>
    <s v="OFF-BI-10003727"/>
    <x v="1"/>
    <x v="8"/>
    <s v="Avery Durable Slant Ring Binders With Label Holder"/>
    <x v="5233"/>
    <n v="3"/>
    <n v="0.7"/>
    <n v="-2.758799999999999"/>
  </r>
  <r>
    <n v="7977"/>
    <s v="US-2012-126753"/>
    <x v="1"/>
    <d v="2012-08-16T00:00:00"/>
    <x v="918"/>
    <x v="1"/>
    <s v="SP-20860"/>
    <s v="Sung Pak"/>
    <x v="1"/>
    <s v="United States"/>
    <s v="Philadelphia"/>
    <x v="9"/>
    <n v="19134"/>
    <x v="3"/>
    <s v="OFF-PA-10000130"/>
    <x v="1"/>
    <x v="10"/>
    <s v="Xerox 199"/>
    <x v="1518"/>
    <n v="3"/>
    <n v="0.2"/>
    <n v="3.2099999999999982"/>
  </r>
  <r>
    <n v="7978"/>
    <s v="CA-2011-166051"/>
    <x v="2"/>
    <d v="2011-05-31T00:00:00"/>
    <x v="1071"/>
    <x v="1"/>
    <s v="JK-15625"/>
    <s v="Jim Karlsson"/>
    <x v="0"/>
    <s v="United States"/>
    <s v="Jackson"/>
    <x v="35"/>
    <n v="39212"/>
    <x v="0"/>
    <s v="TEC-PH-10002680"/>
    <x v="2"/>
    <x v="7"/>
    <s v="Samsung Galaxy Note 3"/>
    <x v="5234"/>
    <n v="3"/>
    <n v="0"/>
    <n v="197.99099999999996"/>
  </r>
  <r>
    <n v="7979"/>
    <s v="CA-2011-166051"/>
    <x v="2"/>
    <d v="2011-05-31T00:00:00"/>
    <x v="1071"/>
    <x v="1"/>
    <s v="JK-15625"/>
    <s v="Jim Karlsson"/>
    <x v="0"/>
    <s v="United States"/>
    <s v="Jackson"/>
    <x v="35"/>
    <n v="39212"/>
    <x v="0"/>
    <s v="TEC-PH-10002538"/>
    <x v="2"/>
    <x v="7"/>
    <s v="Grandstream GXP1160 VoIP phone"/>
    <x v="4332"/>
    <n v="3"/>
    <n v="0"/>
    <n v="32.981699999999989"/>
  </r>
  <r>
    <n v="7980"/>
    <s v="CA-2012-113040"/>
    <x v="1"/>
    <d v="2012-08-27T00:00:00"/>
    <x v="399"/>
    <x v="1"/>
    <s v="CC-12100"/>
    <s v="Chad Cunningham"/>
    <x v="2"/>
    <s v="United States"/>
    <s v="Los Angeles"/>
    <x v="1"/>
    <n v="90045"/>
    <x v="1"/>
    <s v="OFF-BI-10001249"/>
    <x v="1"/>
    <x v="8"/>
    <s v="Avery Heavy-Duty EZD View Binder with Locking Rings"/>
    <x v="5235"/>
    <n v="1"/>
    <n v="0.2"/>
    <n v="1.6587999999999996"/>
  </r>
  <r>
    <n v="7981"/>
    <s v="CA-2011-103800"/>
    <x v="2"/>
    <d v="2011-01-04T00:00:00"/>
    <x v="1241"/>
    <x v="1"/>
    <s v="DP-13000"/>
    <s v="Darren Powers"/>
    <x v="0"/>
    <s v="United States"/>
    <s v="Houston"/>
    <x v="5"/>
    <n v="77095"/>
    <x v="2"/>
    <s v="OFF-PA-10000174"/>
    <x v="1"/>
    <x v="10"/>
    <s v="Message Book, Wirebound, Four 5 1/2&quot; X 4&quot; Forms/Pg., 200 Dupl. Sets/Book"/>
    <x v="2861"/>
    <n v="2"/>
    <n v="0.2"/>
    <n v="5.5511999999999979"/>
  </r>
  <r>
    <n v="7982"/>
    <s v="CA-2011-113383"/>
    <x v="2"/>
    <d v="2011-09-10T00:00:00"/>
    <x v="178"/>
    <x v="2"/>
    <s v="SF-20065"/>
    <s v="Sandra Flanagan"/>
    <x v="0"/>
    <s v="United States"/>
    <s v="Clifton"/>
    <x v="30"/>
    <n v="7011"/>
    <x v="3"/>
    <s v="OFF-AP-10004532"/>
    <x v="1"/>
    <x v="9"/>
    <s v="Kensington 6 Outlet Guardian Standard Surge Protector"/>
    <x v="1067"/>
    <n v="4"/>
    <n v="0"/>
    <n v="22.118400000000001"/>
  </r>
  <r>
    <n v="7983"/>
    <s v="CA-2011-113383"/>
    <x v="2"/>
    <d v="2011-09-10T00:00:00"/>
    <x v="178"/>
    <x v="2"/>
    <s v="SF-20065"/>
    <s v="Sandra Flanagan"/>
    <x v="0"/>
    <s v="United States"/>
    <s v="Clifton"/>
    <x v="30"/>
    <n v="7011"/>
    <x v="3"/>
    <s v="FUR-FU-10001986"/>
    <x v="0"/>
    <x v="5"/>
    <s v="Dana Fluorescent Magnifying Lamp, White, 36&quot;"/>
    <x v="2574"/>
    <n v="5"/>
    <n v="0"/>
    <n v="76.469999999999985"/>
  </r>
  <r>
    <n v="7984"/>
    <s v="CA-2014-152499"/>
    <x v="3"/>
    <d v="2014-01-23T00:00:00"/>
    <x v="212"/>
    <x v="0"/>
    <s v="EH-13765"/>
    <s v="Edward Hooks"/>
    <x v="1"/>
    <s v="United States"/>
    <s v="Chicago"/>
    <x v="10"/>
    <n v="60623"/>
    <x v="2"/>
    <s v="OFF-FA-10002975"/>
    <x v="1"/>
    <x v="13"/>
    <s v="Staples"/>
    <x v="1150"/>
    <n v="5"/>
    <n v="0.2"/>
    <n v="4.9139999999999988"/>
  </r>
  <r>
    <n v="7985"/>
    <s v="CA-2014-152499"/>
    <x v="3"/>
    <d v="2014-01-23T00:00:00"/>
    <x v="212"/>
    <x v="0"/>
    <s v="EH-13765"/>
    <s v="Edward Hooks"/>
    <x v="1"/>
    <s v="United States"/>
    <s v="Chicago"/>
    <x v="10"/>
    <n v="60623"/>
    <x v="2"/>
    <s v="OFF-AR-10003481"/>
    <x v="1"/>
    <x v="6"/>
    <s v="Newell 348"/>
    <x v="964"/>
    <n v="3"/>
    <n v="0.2"/>
    <n v="0.88559999999999883"/>
  </r>
  <r>
    <n v="7986"/>
    <s v="CA-2013-151498"/>
    <x v="0"/>
    <d v="2013-04-22T00:00:00"/>
    <x v="584"/>
    <x v="2"/>
    <s v="DN-13690"/>
    <s v="Duane Noonan"/>
    <x v="0"/>
    <s v="United States"/>
    <s v="Seattle"/>
    <x v="4"/>
    <n v="98115"/>
    <x v="1"/>
    <s v="OFF-BI-10004967"/>
    <x v="1"/>
    <x v="8"/>
    <s v="Round Ring Binders"/>
    <x v="1366"/>
    <n v="5"/>
    <n v="0.2"/>
    <n v="2.8079999999999998"/>
  </r>
  <r>
    <n v="7987"/>
    <s v="CA-2013-137939"/>
    <x v="0"/>
    <d v="2013-07-21T00:00:00"/>
    <x v="639"/>
    <x v="0"/>
    <s v="PJ-19015"/>
    <s v="Pauline Johnson"/>
    <x v="0"/>
    <s v="United States"/>
    <s v="Long Beach"/>
    <x v="15"/>
    <n v="11561"/>
    <x v="3"/>
    <s v="TEC-PH-10003589"/>
    <x v="2"/>
    <x v="7"/>
    <s v="invisibleSHIELD by ZAGG Smudge-Free Screen Protector"/>
    <x v="5126"/>
    <n v="5"/>
    <n v="0"/>
    <n v="43.175999999999995"/>
  </r>
  <r>
    <n v="7988"/>
    <s v="US-2013-117793"/>
    <x v="0"/>
    <d v="2013-08-24T00:00:00"/>
    <x v="652"/>
    <x v="1"/>
    <s v="MA-17560"/>
    <s v="Matt Abelman"/>
    <x v="2"/>
    <s v="United States"/>
    <s v="Sheboygan"/>
    <x v="6"/>
    <n v="53081"/>
    <x v="2"/>
    <s v="OFF-LA-10002945"/>
    <x v="1"/>
    <x v="2"/>
    <s v="Permanent Self-Adhesive File Folder Labels for Typewriters, 1 1/8 x 3 1/2, White"/>
    <x v="5236"/>
    <n v="4"/>
    <n v="0"/>
    <n v="11.591999999999999"/>
  </r>
  <r>
    <n v="7989"/>
    <s v="US-2013-117793"/>
    <x v="0"/>
    <d v="2013-08-24T00:00:00"/>
    <x v="652"/>
    <x v="1"/>
    <s v="MA-17560"/>
    <s v="Matt Abelman"/>
    <x v="2"/>
    <s v="United States"/>
    <s v="Sheboygan"/>
    <x v="6"/>
    <n v="53081"/>
    <x v="2"/>
    <s v="OFF-LA-10003537"/>
    <x v="1"/>
    <x v="2"/>
    <s v="Avery 515"/>
    <x v="3185"/>
    <n v="3"/>
    <n v="0"/>
    <n v="17.667299999999997"/>
  </r>
  <r>
    <n v="7990"/>
    <s v="US-2013-117793"/>
    <x v="0"/>
    <d v="2013-08-24T00:00:00"/>
    <x v="652"/>
    <x v="1"/>
    <s v="MA-17560"/>
    <s v="Matt Abelman"/>
    <x v="2"/>
    <s v="United States"/>
    <s v="Sheboygan"/>
    <x v="6"/>
    <n v="53081"/>
    <x v="2"/>
    <s v="OFF-ST-10002406"/>
    <x v="1"/>
    <x v="4"/>
    <s v="Pizazz Global Quick File"/>
    <x v="2748"/>
    <n v="1"/>
    <n v="0"/>
    <n v="4.1916000000000011"/>
  </r>
  <r>
    <n v="7991"/>
    <s v="US-2013-117793"/>
    <x v="0"/>
    <d v="2013-08-24T00:00:00"/>
    <x v="652"/>
    <x v="1"/>
    <s v="MA-17560"/>
    <s v="Matt Abelman"/>
    <x v="2"/>
    <s v="United States"/>
    <s v="Sheboygan"/>
    <x v="6"/>
    <n v="53081"/>
    <x v="2"/>
    <s v="TEC-AC-10003433"/>
    <x v="2"/>
    <x v="11"/>
    <s v="Maxell 4.7GB DVD+R 5/Pack"/>
    <x v="5237"/>
    <n v="2"/>
    <n v="0"/>
    <n v="0.89100000000000001"/>
  </r>
  <r>
    <n v="7992"/>
    <s v="CA-2013-133872"/>
    <x v="0"/>
    <d v="2013-06-15T00:00:00"/>
    <x v="432"/>
    <x v="2"/>
    <s v="VM-21835"/>
    <s v="Vivian Mathis"/>
    <x v="0"/>
    <s v="United States"/>
    <s v="Boca Raton"/>
    <x v="2"/>
    <n v="33433"/>
    <x v="0"/>
    <s v="OFF-BI-10002082"/>
    <x v="1"/>
    <x v="8"/>
    <s v="GBC Twin Loop Wire Binding Elements"/>
    <x v="5238"/>
    <n v="4"/>
    <n v="0.7"/>
    <n v="-26.623999999999995"/>
  </r>
  <r>
    <n v="7993"/>
    <s v="CA-2013-133872"/>
    <x v="0"/>
    <d v="2013-06-15T00:00:00"/>
    <x v="432"/>
    <x v="2"/>
    <s v="VM-21835"/>
    <s v="Vivian Mathis"/>
    <x v="0"/>
    <s v="United States"/>
    <s v="Boca Raton"/>
    <x v="2"/>
    <n v="33433"/>
    <x v="0"/>
    <s v="TEC-AC-10000521"/>
    <x v="2"/>
    <x v="11"/>
    <s v="Verbatim Slim CD and DVD Storage Cases, 50/Pack"/>
    <x v="4997"/>
    <n v="2"/>
    <n v="0.2"/>
    <n v="2.3079999999999998"/>
  </r>
  <r>
    <n v="7994"/>
    <s v="US-2012-165743"/>
    <x v="1"/>
    <d v="2012-11-20T00:00:00"/>
    <x v="78"/>
    <x v="0"/>
    <s v="MM-18055"/>
    <s v="Michelle Moray"/>
    <x v="0"/>
    <s v="United States"/>
    <s v="Aurora"/>
    <x v="22"/>
    <n v="80013"/>
    <x v="1"/>
    <s v="OFF-BI-10001982"/>
    <x v="1"/>
    <x v="8"/>
    <s v="Wilson Jones Custom Binder Spines &amp; Labels"/>
    <x v="322"/>
    <n v="3"/>
    <n v="0.7"/>
    <n v="-3.4271999999999991"/>
  </r>
  <r>
    <n v="7995"/>
    <s v="US-2012-165743"/>
    <x v="1"/>
    <d v="2012-11-20T00:00:00"/>
    <x v="78"/>
    <x v="0"/>
    <s v="MM-18055"/>
    <s v="Michelle Moray"/>
    <x v="0"/>
    <s v="United States"/>
    <s v="Aurora"/>
    <x v="22"/>
    <n v="80013"/>
    <x v="1"/>
    <s v="FUR-BO-10002268"/>
    <x v="0"/>
    <x v="0"/>
    <s v="Sauder Barrister Bookcases"/>
    <x v="3489"/>
    <n v="6"/>
    <n v="0.7"/>
    <n v="-247.79879999999997"/>
  </r>
  <r>
    <n v="7996"/>
    <s v="US-2012-165743"/>
    <x v="1"/>
    <d v="2012-11-20T00:00:00"/>
    <x v="78"/>
    <x v="0"/>
    <s v="MM-18055"/>
    <s v="Michelle Moray"/>
    <x v="0"/>
    <s v="United States"/>
    <s v="Aurora"/>
    <x v="22"/>
    <n v="80013"/>
    <x v="1"/>
    <s v="OFF-BI-10001758"/>
    <x v="1"/>
    <x v="8"/>
    <s v="Wilson Jones 14 Line Acrylic Coated Pressboard Data Binders"/>
    <x v="5239"/>
    <n v="6"/>
    <n v="0.7"/>
    <n v="-7.3691999999999993"/>
  </r>
  <r>
    <n v="7997"/>
    <s v="US-2014-105998"/>
    <x v="3"/>
    <d v="2014-11-04T00:00:00"/>
    <x v="133"/>
    <x v="2"/>
    <s v="CR-12580"/>
    <s v="Clay Rozendal"/>
    <x v="2"/>
    <s v="United States"/>
    <s v="San Diego"/>
    <x v="1"/>
    <n v="92037"/>
    <x v="1"/>
    <s v="TEC-AC-10004469"/>
    <x v="2"/>
    <x v="11"/>
    <s v="Microsoft Sculpt Comfort Mouse"/>
    <x v="5240"/>
    <n v="5"/>
    <n v="0"/>
    <n v="87.890000000000015"/>
  </r>
  <r>
    <n v="7998"/>
    <s v="US-2014-105998"/>
    <x v="3"/>
    <d v="2014-11-04T00:00:00"/>
    <x v="133"/>
    <x v="2"/>
    <s v="CR-12580"/>
    <s v="Clay Rozendal"/>
    <x v="2"/>
    <s v="United States"/>
    <s v="San Diego"/>
    <x v="1"/>
    <n v="92037"/>
    <x v="1"/>
    <s v="FUR-TA-10001095"/>
    <x v="0"/>
    <x v="3"/>
    <s v="Chromcraft Round Conference Tables"/>
    <x v="5241"/>
    <n v="12"/>
    <n v="0.2"/>
    <n v="20.914800000000014"/>
  </r>
  <r>
    <n v="7999"/>
    <s v="US-2011-148194"/>
    <x v="2"/>
    <d v="2011-05-04T00:00:00"/>
    <x v="1278"/>
    <x v="2"/>
    <s v="BS-11365"/>
    <s v="Bill Shonely"/>
    <x v="1"/>
    <s v="United States"/>
    <s v="Seattle"/>
    <x v="4"/>
    <n v="98105"/>
    <x v="1"/>
    <s v="FUR-FU-10001852"/>
    <x v="0"/>
    <x v="5"/>
    <s v="Eldon Regeneration Recycled Desk Accessories, Smoke"/>
    <x v="5242"/>
    <n v="7"/>
    <n v="0"/>
    <n v="3.8975999999999997"/>
  </r>
  <r>
    <n v="8000"/>
    <s v="US-2011-148194"/>
    <x v="2"/>
    <d v="2011-05-04T00:00:00"/>
    <x v="1278"/>
    <x v="2"/>
    <s v="BS-11365"/>
    <s v="Bill Shonely"/>
    <x v="1"/>
    <s v="United States"/>
    <s v="Seattle"/>
    <x v="4"/>
    <n v="98105"/>
    <x v="1"/>
    <s v="OFF-AP-10000696"/>
    <x v="1"/>
    <x v="9"/>
    <s v="Holmes Odor Grabber"/>
    <x v="5243"/>
    <n v="4"/>
    <n v="0"/>
    <n v="19.034399999999998"/>
  </r>
  <r>
    <n v="8001"/>
    <s v="US-2012-151407"/>
    <x v="1"/>
    <d v="2012-11-08T00:00:00"/>
    <x v="1122"/>
    <x v="1"/>
    <s v="RD-19585"/>
    <s v="Rob Dowd"/>
    <x v="0"/>
    <s v="United States"/>
    <s v="Dubuque"/>
    <x v="23"/>
    <n v="52001"/>
    <x v="2"/>
    <s v="TEC-PH-10003885"/>
    <x v="2"/>
    <x v="7"/>
    <s v="Cisco SPA508G"/>
    <x v="2392"/>
    <n v="4"/>
    <n v="0"/>
    <n v="76.548399999999987"/>
  </r>
  <r>
    <n v="8002"/>
    <s v="CA-2012-110870"/>
    <x v="1"/>
    <d v="2012-12-12T00:00:00"/>
    <x v="631"/>
    <x v="2"/>
    <s v="KD-16270"/>
    <s v="Karen Daniels"/>
    <x v="0"/>
    <s v="United States"/>
    <s v="Los Angeles"/>
    <x v="1"/>
    <n v="90032"/>
    <x v="1"/>
    <s v="TEC-AC-10002926"/>
    <x v="2"/>
    <x v="11"/>
    <s v="Logitech Wireless Marathon Mouse M705"/>
    <x v="5244"/>
    <n v="6"/>
    <n v="0"/>
    <n v="128.97420000000002"/>
  </r>
  <r>
    <n v="8003"/>
    <s v="CA-2012-110870"/>
    <x v="1"/>
    <d v="2012-12-12T00:00:00"/>
    <x v="631"/>
    <x v="2"/>
    <s v="KD-16270"/>
    <s v="Karen Daniels"/>
    <x v="0"/>
    <s v="United States"/>
    <s v="Los Angeles"/>
    <x v="1"/>
    <n v="90032"/>
    <x v="1"/>
    <s v="OFF-SU-10001225"/>
    <x v="1"/>
    <x v="14"/>
    <s v="Staples"/>
    <x v="4751"/>
    <n v="7"/>
    <n v="0"/>
    <n v="0.51519999999999921"/>
  </r>
  <r>
    <n v="8004"/>
    <s v="CA-2011-143210"/>
    <x v="2"/>
    <d v="2011-12-01T00:00:00"/>
    <x v="544"/>
    <x v="2"/>
    <s v="AA-10645"/>
    <s v="Anna Andreadi"/>
    <x v="0"/>
    <s v="United States"/>
    <s v="Lowell"/>
    <x v="31"/>
    <n v="1852"/>
    <x v="3"/>
    <s v="TEC-PH-10004434"/>
    <x v="2"/>
    <x v="7"/>
    <s v="Cisco IP Phone 7961G VoIP phone - Dark gray"/>
    <x v="5245"/>
    <n v="2"/>
    <n v="0"/>
    <n v="78.850999999999971"/>
  </r>
  <r>
    <n v="8005"/>
    <s v="CA-2011-143210"/>
    <x v="2"/>
    <d v="2011-12-01T00:00:00"/>
    <x v="544"/>
    <x v="2"/>
    <s v="AA-10645"/>
    <s v="Anna Andreadi"/>
    <x v="0"/>
    <s v="United States"/>
    <s v="Lowell"/>
    <x v="31"/>
    <n v="1852"/>
    <x v="3"/>
    <s v="FUR-FU-10003878"/>
    <x v="0"/>
    <x v="5"/>
    <s v="Linden 10&quot; Round Wall Clock, Black"/>
    <x v="5246"/>
    <n v="3"/>
    <n v="0"/>
    <n v="15.585599999999999"/>
  </r>
  <r>
    <n v="8006"/>
    <s v="CA-2011-143210"/>
    <x v="2"/>
    <d v="2011-12-01T00:00:00"/>
    <x v="544"/>
    <x v="2"/>
    <s v="AA-10645"/>
    <s v="Anna Andreadi"/>
    <x v="0"/>
    <s v="United States"/>
    <s v="Lowell"/>
    <x v="31"/>
    <n v="1852"/>
    <x v="3"/>
    <s v="FUR-FU-10002268"/>
    <x v="0"/>
    <x v="5"/>
    <s v="Ultra Door Push Plate"/>
    <x v="765"/>
    <n v="2"/>
    <n v="0"/>
    <n v="3.2405999999999997"/>
  </r>
  <r>
    <n v="8007"/>
    <s v="CA-2013-139808"/>
    <x v="0"/>
    <d v="2013-10-08T00:00:00"/>
    <x v="1202"/>
    <x v="1"/>
    <s v="MC-18100"/>
    <s v="Mick Crebagga"/>
    <x v="0"/>
    <s v="United States"/>
    <s v="Marysville"/>
    <x v="4"/>
    <n v="98270"/>
    <x v="1"/>
    <s v="OFF-FA-10001883"/>
    <x v="1"/>
    <x v="13"/>
    <s v="Alliance Super-Size Bands, Assorted Sizes"/>
    <x v="5247"/>
    <n v="12"/>
    <n v="0"/>
    <n v="0.93359999999999843"/>
  </r>
  <r>
    <n v="8008"/>
    <s v="CA-2012-110863"/>
    <x v="1"/>
    <d v="2012-11-17T00:00:00"/>
    <x v="1005"/>
    <x v="1"/>
    <s v="AA-10645"/>
    <s v="Anna Andreadi"/>
    <x v="0"/>
    <s v="United States"/>
    <s v="Oklahoma City"/>
    <x v="26"/>
    <n v="73120"/>
    <x v="2"/>
    <s v="OFF-ST-10002756"/>
    <x v="1"/>
    <x v="4"/>
    <s v="Tennsco Stur-D-Stor Boltless Shelving, 5 Shelves, 24&quot; Deep, Sand"/>
    <x v="5248"/>
    <n v="4"/>
    <n v="0"/>
    <n v="5.4124000000000478"/>
  </r>
  <r>
    <n v="8009"/>
    <s v="CA-2012-110863"/>
    <x v="1"/>
    <d v="2012-11-17T00:00:00"/>
    <x v="1005"/>
    <x v="1"/>
    <s v="AA-10645"/>
    <s v="Anna Andreadi"/>
    <x v="0"/>
    <s v="United States"/>
    <s v="Oklahoma City"/>
    <x v="26"/>
    <n v="73120"/>
    <x v="2"/>
    <s v="OFF-PA-10000474"/>
    <x v="1"/>
    <x v="10"/>
    <s v="Staples"/>
    <x v="1938"/>
    <n v="3"/>
    <n v="0"/>
    <n v="49.970399999999991"/>
  </r>
  <r>
    <n v="8010"/>
    <s v="CA-2012-110863"/>
    <x v="1"/>
    <d v="2012-11-17T00:00:00"/>
    <x v="1005"/>
    <x v="1"/>
    <s v="AA-10645"/>
    <s v="Anna Andreadi"/>
    <x v="0"/>
    <s v="United States"/>
    <s v="Oklahoma City"/>
    <x v="26"/>
    <n v="73120"/>
    <x v="2"/>
    <s v="FUR-CH-10002073"/>
    <x v="0"/>
    <x v="1"/>
    <s v="Hon Olson Stacker Chairs"/>
    <x v="5249"/>
    <n v="5"/>
    <n v="0"/>
    <n v="383.93099999999993"/>
  </r>
  <r>
    <n v="8011"/>
    <s v="CA-2011-127859"/>
    <x v="2"/>
    <d v="2011-03-17T00:00:00"/>
    <x v="1279"/>
    <x v="0"/>
    <s v="QJ-19255"/>
    <s v="Quincy Jones"/>
    <x v="1"/>
    <s v="United States"/>
    <s v="Philadelphia"/>
    <x v="9"/>
    <n v="19134"/>
    <x v="3"/>
    <s v="OFF-PA-10003641"/>
    <x v="1"/>
    <x v="10"/>
    <s v="Xerox 1909"/>
    <x v="5250"/>
    <n v="6"/>
    <n v="0.2"/>
    <n v="41.152799999999992"/>
  </r>
  <r>
    <n v="8012"/>
    <s v="US-2012-136427"/>
    <x v="1"/>
    <d v="2012-06-20T00:00:00"/>
    <x v="687"/>
    <x v="2"/>
    <s v="JM-16195"/>
    <s v="Justin MacKendrick"/>
    <x v="0"/>
    <s v="United States"/>
    <s v="Aurora"/>
    <x v="22"/>
    <n v="80013"/>
    <x v="1"/>
    <s v="TEC-PH-10002070"/>
    <x v="2"/>
    <x v="7"/>
    <s v="Griffin GC36547 PowerJolt SE Lightning Charger"/>
    <x v="5251"/>
    <n v="7"/>
    <n v="0.2"/>
    <n v="15.742999999999984"/>
  </r>
  <r>
    <n v="8013"/>
    <s v="CA-2014-120138"/>
    <x v="3"/>
    <d v="2014-05-26T00:00:00"/>
    <x v="1169"/>
    <x v="3"/>
    <s v="TB-21625"/>
    <s v="Trudy Brown"/>
    <x v="0"/>
    <s v="United States"/>
    <s v="New York City"/>
    <x v="15"/>
    <n v="10009"/>
    <x v="3"/>
    <s v="OFF-BI-10004519"/>
    <x v="1"/>
    <x v="8"/>
    <s v="GBC DocuBind P100 Manual Binding Machine"/>
    <x v="5252"/>
    <n v="5"/>
    <n v="0.2"/>
    <n v="207.47499999999994"/>
  </r>
  <r>
    <n v="8014"/>
    <s v="CA-2014-120138"/>
    <x v="3"/>
    <d v="2014-05-26T00:00:00"/>
    <x v="1169"/>
    <x v="3"/>
    <s v="TB-21625"/>
    <s v="Trudy Brown"/>
    <x v="0"/>
    <s v="United States"/>
    <s v="New York City"/>
    <x v="15"/>
    <n v="10009"/>
    <x v="3"/>
    <s v="TEC-AC-10002167"/>
    <x v="2"/>
    <x v="11"/>
    <s v="Imation 8gb Micro Traveldrive Usb 2.0 Flash Drive"/>
    <x v="5253"/>
    <n v="8"/>
    <n v="0"/>
    <n v="13.200000000000003"/>
  </r>
  <r>
    <n v="8015"/>
    <s v="CA-2014-120138"/>
    <x v="3"/>
    <d v="2014-05-26T00:00:00"/>
    <x v="1169"/>
    <x v="3"/>
    <s v="TB-21625"/>
    <s v="Trudy Brown"/>
    <x v="0"/>
    <s v="United States"/>
    <s v="New York City"/>
    <x v="15"/>
    <n v="10009"/>
    <x v="3"/>
    <s v="OFF-FA-10000936"/>
    <x v="1"/>
    <x v="13"/>
    <s v="Acco Hot Clips Clips to Go"/>
    <x v="5254"/>
    <n v="1"/>
    <n v="0"/>
    <n v="1.4804999999999999"/>
  </r>
  <r>
    <n v="8016"/>
    <s v="CA-2014-120138"/>
    <x v="3"/>
    <d v="2014-05-26T00:00:00"/>
    <x v="1169"/>
    <x v="3"/>
    <s v="TB-21625"/>
    <s v="Trudy Brown"/>
    <x v="0"/>
    <s v="United States"/>
    <s v="New York City"/>
    <x v="15"/>
    <n v="10009"/>
    <x v="3"/>
    <s v="FUR-FU-10000732"/>
    <x v="0"/>
    <x v="5"/>
    <s v="Eldon 200 Class Desk Accessories"/>
    <x v="609"/>
    <n v="3"/>
    <n v="0"/>
    <n v="6.0287999999999995"/>
  </r>
  <r>
    <n v="8017"/>
    <s v="US-2011-131870"/>
    <x v="2"/>
    <d v="2011-09-09T00:00:00"/>
    <x v="478"/>
    <x v="2"/>
    <s v="NF-18595"/>
    <s v="Nicole Fjeld"/>
    <x v="2"/>
    <s v="United States"/>
    <s v="Lancaster"/>
    <x v="24"/>
    <n v="43130"/>
    <x v="3"/>
    <s v="FUR-FU-10002501"/>
    <x v="0"/>
    <x v="5"/>
    <s v="Nu-Dell Executive Frame"/>
    <x v="5255"/>
    <n v="6"/>
    <n v="0.2"/>
    <n v="12.892799999999998"/>
  </r>
  <r>
    <n v="8018"/>
    <s v="US-2011-131870"/>
    <x v="2"/>
    <d v="2011-09-09T00:00:00"/>
    <x v="478"/>
    <x v="2"/>
    <s v="NF-18595"/>
    <s v="Nicole Fjeld"/>
    <x v="2"/>
    <s v="United States"/>
    <s v="Lancaster"/>
    <x v="24"/>
    <n v="43130"/>
    <x v="3"/>
    <s v="OFF-AR-10000634"/>
    <x v="1"/>
    <x v="6"/>
    <s v="Newell 320"/>
    <x v="2791"/>
    <n v="9"/>
    <n v="0.2"/>
    <n v="2.6964000000000006"/>
  </r>
  <r>
    <n v="8019"/>
    <s v="CA-2014-114804"/>
    <x v="3"/>
    <d v="2014-10-18T00:00:00"/>
    <x v="163"/>
    <x v="0"/>
    <s v="BF-11020"/>
    <s v="Barry Französisch"/>
    <x v="1"/>
    <s v="United States"/>
    <s v="Modesto"/>
    <x v="1"/>
    <n v="95351"/>
    <x v="1"/>
    <s v="TEC-PH-10001700"/>
    <x v="2"/>
    <x v="7"/>
    <s v="Panasonic KX-TG6844B Expandable Digital Cordless Telephone"/>
    <x v="5046"/>
    <n v="1"/>
    <n v="0.2"/>
    <n v="4.6193000000000026"/>
  </r>
  <r>
    <n v="8020"/>
    <s v="CA-2014-167227"/>
    <x v="3"/>
    <d v="2014-11-03T00:00:00"/>
    <x v="133"/>
    <x v="2"/>
    <s v="NP-18670"/>
    <s v="Nora Paige"/>
    <x v="0"/>
    <s v="United States"/>
    <s v="Saint Louis"/>
    <x v="25"/>
    <n v="63116"/>
    <x v="2"/>
    <s v="OFF-AP-10001962"/>
    <x v="1"/>
    <x v="9"/>
    <s v="Black &amp; Decker Filter for Double Action Dustbuster Cordless Vac BLDV7210"/>
    <x v="4585"/>
    <n v="10"/>
    <n v="0"/>
    <n v="20.975000000000001"/>
  </r>
  <r>
    <n v="8021"/>
    <s v="CA-2014-167227"/>
    <x v="3"/>
    <d v="2014-11-03T00:00:00"/>
    <x v="133"/>
    <x v="2"/>
    <s v="NP-18670"/>
    <s v="Nora Paige"/>
    <x v="0"/>
    <s v="United States"/>
    <s v="Saint Louis"/>
    <x v="25"/>
    <n v="63116"/>
    <x v="2"/>
    <s v="OFF-PA-10001838"/>
    <x v="1"/>
    <x v="10"/>
    <s v="Adams Telephone Message Book W/Dividers/Space For Phone Numbers, 5 1/4&quot;X8 1/2&quot;, 300/Messages"/>
    <x v="2722"/>
    <n v="2"/>
    <n v="0"/>
    <n v="5.7623999999999995"/>
  </r>
  <r>
    <n v="8022"/>
    <s v="CA-2011-129189"/>
    <x v="2"/>
    <d v="2011-07-21T00:00:00"/>
    <x v="653"/>
    <x v="1"/>
    <s v="HM-14860"/>
    <s v="Harry Marie"/>
    <x v="1"/>
    <s v="United States"/>
    <s v="Dallas"/>
    <x v="5"/>
    <n v="75217"/>
    <x v="2"/>
    <s v="OFF-AP-10000124"/>
    <x v="1"/>
    <x v="9"/>
    <s v="Acco 6 Outlet Guardian Basic Surge Suppressor"/>
    <x v="5256"/>
    <n v="3"/>
    <n v="0.8"/>
    <n v="-12.979200000000002"/>
  </r>
  <r>
    <n v="8023"/>
    <s v="CA-2011-129189"/>
    <x v="2"/>
    <d v="2011-07-21T00:00:00"/>
    <x v="653"/>
    <x v="1"/>
    <s v="HM-14860"/>
    <s v="Harry Marie"/>
    <x v="1"/>
    <s v="United States"/>
    <s v="Dallas"/>
    <x v="5"/>
    <n v="75217"/>
    <x v="2"/>
    <s v="OFF-EN-10003567"/>
    <x v="1"/>
    <x v="12"/>
    <s v="Inter-Office Recycled Envelopes, Brown Kraft, Button-String,10&quot; x 13&quot; , 100/Box"/>
    <x v="1190"/>
    <n v="5"/>
    <n v="0.2"/>
    <n v="29.673000000000005"/>
  </r>
  <r>
    <n v="8024"/>
    <s v="CA-2011-129189"/>
    <x v="2"/>
    <d v="2011-07-21T00:00:00"/>
    <x v="653"/>
    <x v="1"/>
    <s v="HM-14860"/>
    <s v="Harry Marie"/>
    <x v="1"/>
    <s v="United States"/>
    <s v="Dallas"/>
    <x v="5"/>
    <n v="75217"/>
    <x v="2"/>
    <s v="FUR-CH-10004997"/>
    <x v="0"/>
    <x v="1"/>
    <s v="Hon Every-Day Series Multi-Task Chairs"/>
    <x v="2854"/>
    <n v="5"/>
    <n v="0.3"/>
    <n v="-93.989999999999952"/>
  </r>
  <r>
    <n v="8025"/>
    <s v="CA-2011-129189"/>
    <x v="2"/>
    <d v="2011-07-21T00:00:00"/>
    <x v="653"/>
    <x v="1"/>
    <s v="HM-14860"/>
    <s v="Harry Marie"/>
    <x v="1"/>
    <s v="United States"/>
    <s v="Dallas"/>
    <x v="5"/>
    <n v="75217"/>
    <x v="2"/>
    <s v="OFF-BI-10000494"/>
    <x v="1"/>
    <x v="8"/>
    <s v="Acco Economy Flexible Poly Round Ring Binder"/>
    <x v="5257"/>
    <n v="1"/>
    <n v="0.8"/>
    <n v="-1.8270000000000004"/>
  </r>
  <r>
    <n v="8026"/>
    <s v="CA-2012-132465"/>
    <x v="1"/>
    <d v="2012-09-11T00:00:00"/>
    <x v="459"/>
    <x v="0"/>
    <s v="DM-13525"/>
    <s v="Don Miller"/>
    <x v="1"/>
    <s v="United States"/>
    <s v="New York City"/>
    <x v="15"/>
    <n v="10035"/>
    <x v="3"/>
    <s v="FUR-FU-10000277"/>
    <x v="0"/>
    <x v="5"/>
    <s v="Deflect-o DuraMat Antistatic Studded Beveled Mat for Medium Pile Carpeting"/>
    <x v="5258"/>
    <n v="2"/>
    <n v="0"/>
    <n v="50.563199999999995"/>
  </r>
  <r>
    <n v="8027"/>
    <s v="CA-2012-132465"/>
    <x v="1"/>
    <d v="2012-09-11T00:00:00"/>
    <x v="459"/>
    <x v="0"/>
    <s v="DM-13525"/>
    <s v="Don Miller"/>
    <x v="1"/>
    <s v="United States"/>
    <s v="New York City"/>
    <x v="15"/>
    <n v="10035"/>
    <x v="3"/>
    <s v="OFF-ST-10003641"/>
    <x v="1"/>
    <x v="4"/>
    <s v="Space Solutions Industrial Galvanized Steel Shelving."/>
    <x v="5259"/>
    <n v="1"/>
    <n v="0"/>
    <n v="1.5760000000000076"/>
  </r>
  <r>
    <n v="8028"/>
    <s v="CA-2012-132465"/>
    <x v="1"/>
    <d v="2012-09-11T00:00:00"/>
    <x v="459"/>
    <x v="0"/>
    <s v="DM-13525"/>
    <s v="Don Miller"/>
    <x v="1"/>
    <s v="United States"/>
    <s v="New York City"/>
    <x v="15"/>
    <n v="10035"/>
    <x v="3"/>
    <s v="TEC-AC-10001998"/>
    <x v="2"/>
    <x v="11"/>
    <s v="Logitech LS21 Speaker System - PC Multimedia - 2.1-CH - Wired"/>
    <x v="86"/>
    <n v="1"/>
    <n v="0"/>
    <n v="6.796599999999998"/>
  </r>
  <r>
    <n v="8029"/>
    <s v="CA-2012-132465"/>
    <x v="1"/>
    <d v="2012-09-11T00:00:00"/>
    <x v="459"/>
    <x v="0"/>
    <s v="DM-13525"/>
    <s v="Don Miller"/>
    <x v="1"/>
    <s v="United States"/>
    <s v="New York City"/>
    <x v="15"/>
    <n v="10035"/>
    <x v="3"/>
    <s v="OFF-ST-10001932"/>
    <x v="1"/>
    <x v="4"/>
    <s v="Fellowes Staxonsteel Drawer Files"/>
    <x v="4321"/>
    <n v="4"/>
    <n v="0"/>
    <n v="108.17520000000002"/>
  </r>
  <r>
    <n v="8030"/>
    <s v="CA-2013-166373"/>
    <x v="0"/>
    <d v="2013-10-22T00:00:00"/>
    <x v="829"/>
    <x v="1"/>
    <s v="JF-15565"/>
    <s v="Jill Fjeld"/>
    <x v="0"/>
    <s v="United States"/>
    <s v="San Antonio"/>
    <x v="5"/>
    <n v="78207"/>
    <x v="2"/>
    <s v="TEC-AC-10002323"/>
    <x v="2"/>
    <x v="11"/>
    <s v="SanDisk Ultra 32 GB MicroSDHC Class 10 Memory Card"/>
    <x v="5260"/>
    <n v="6"/>
    <n v="0.2"/>
    <n v="-9.2819999999999965"/>
  </r>
  <r>
    <n v="8031"/>
    <s v="CA-2013-158806"/>
    <x v="0"/>
    <d v="2013-01-07T00:00:00"/>
    <x v="1280"/>
    <x v="1"/>
    <s v="NM-18520"/>
    <s v="Neoma Murray"/>
    <x v="0"/>
    <s v="United States"/>
    <s v="Amarillo"/>
    <x v="5"/>
    <n v="79109"/>
    <x v="2"/>
    <s v="FUR-FU-10004270"/>
    <x v="0"/>
    <x v="5"/>
    <s v="Executive Impressions 13&quot; Clairmont Wall Clock"/>
    <x v="5261"/>
    <n v="3"/>
    <n v="0.6"/>
    <n v="-10.961100000000002"/>
  </r>
  <r>
    <n v="8032"/>
    <s v="CA-2013-158806"/>
    <x v="0"/>
    <d v="2013-01-07T00:00:00"/>
    <x v="1280"/>
    <x v="1"/>
    <s v="NM-18520"/>
    <s v="Neoma Murray"/>
    <x v="0"/>
    <s v="United States"/>
    <s v="Amarillo"/>
    <x v="5"/>
    <n v="79109"/>
    <x v="2"/>
    <s v="OFF-PA-10004621"/>
    <x v="1"/>
    <x v="10"/>
    <s v="Xerox 212"/>
    <x v="233"/>
    <n v="5"/>
    <n v="0.2"/>
    <n v="9.0719999999999992"/>
  </r>
  <r>
    <n v="8033"/>
    <s v="CA-2012-119690"/>
    <x v="1"/>
    <d v="2012-06-25T00:00:00"/>
    <x v="1218"/>
    <x v="2"/>
    <s v="MV-17485"/>
    <s v="Mark Van Huff"/>
    <x v="0"/>
    <s v="United States"/>
    <s v="Houston"/>
    <x v="5"/>
    <n v="77041"/>
    <x v="2"/>
    <s v="OFF-PA-10001019"/>
    <x v="1"/>
    <x v="10"/>
    <s v="Xerox 1884"/>
    <x v="1107"/>
    <n v="3"/>
    <n v="0.2"/>
    <n v="16.183799999999998"/>
  </r>
  <r>
    <n v="8034"/>
    <s v="CA-2012-119690"/>
    <x v="1"/>
    <d v="2012-06-25T00:00:00"/>
    <x v="1218"/>
    <x v="2"/>
    <s v="MV-17485"/>
    <s v="Mark Van Huff"/>
    <x v="0"/>
    <s v="United States"/>
    <s v="Houston"/>
    <x v="5"/>
    <n v="77041"/>
    <x v="2"/>
    <s v="OFF-BI-10000201"/>
    <x v="1"/>
    <x v="8"/>
    <s v="Avery Triangle Shaped Sheet Lifters, Black, 2/Pack"/>
    <x v="5262"/>
    <n v="2"/>
    <n v="0.8"/>
    <n v="-1.476"/>
  </r>
  <r>
    <n v="8035"/>
    <s v="CA-2012-119690"/>
    <x v="1"/>
    <d v="2012-06-25T00:00:00"/>
    <x v="1218"/>
    <x v="2"/>
    <s v="MV-17485"/>
    <s v="Mark Van Huff"/>
    <x v="0"/>
    <s v="United States"/>
    <s v="Houston"/>
    <x v="5"/>
    <n v="77041"/>
    <x v="2"/>
    <s v="FUR-FU-10004587"/>
    <x v="0"/>
    <x v="5"/>
    <s v="GE General Use Halogen Bulbs, 100 Watts, 1 Bulb per Pack"/>
    <x v="5263"/>
    <n v="9"/>
    <n v="0.6"/>
    <n v="-20.730599999999995"/>
  </r>
  <r>
    <n v="8036"/>
    <s v="CA-2012-119690"/>
    <x v="1"/>
    <d v="2012-06-25T00:00:00"/>
    <x v="1218"/>
    <x v="2"/>
    <s v="MV-17485"/>
    <s v="Mark Van Huff"/>
    <x v="0"/>
    <s v="United States"/>
    <s v="Houston"/>
    <x v="5"/>
    <n v="77041"/>
    <x v="2"/>
    <s v="OFF-LA-10001613"/>
    <x v="1"/>
    <x v="2"/>
    <s v="Avery File Folder Labels"/>
    <x v="877"/>
    <n v="2"/>
    <n v="0.2"/>
    <n v="1.6704000000000001"/>
  </r>
  <r>
    <n v="8037"/>
    <s v="CA-2012-153738"/>
    <x v="1"/>
    <d v="2012-09-20T00:00:00"/>
    <x v="238"/>
    <x v="2"/>
    <s v="AG-10270"/>
    <s v="Alejandro Grove"/>
    <x v="0"/>
    <s v="United States"/>
    <s v="Lawrence"/>
    <x v="31"/>
    <n v="1841"/>
    <x v="3"/>
    <s v="OFF-BI-10001308"/>
    <x v="1"/>
    <x v="8"/>
    <s v="GBC Standard Plastic Binding Systems' Combs"/>
    <x v="1023"/>
    <n v="6"/>
    <n v="0"/>
    <n v="16.955999999999996"/>
  </r>
  <r>
    <n v="8038"/>
    <s v="CA-2014-169012"/>
    <x v="3"/>
    <d v="2014-07-11T00:00:00"/>
    <x v="730"/>
    <x v="1"/>
    <s v="BF-11275"/>
    <s v="Beth Fritzler"/>
    <x v="1"/>
    <s v="United States"/>
    <s v="Columbus"/>
    <x v="32"/>
    <n v="31907"/>
    <x v="0"/>
    <s v="OFF-AP-10003278"/>
    <x v="1"/>
    <x v="9"/>
    <s v="Belkin 7-Outlet SurgeMaster Home Series"/>
    <x v="5264"/>
    <n v="3"/>
    <n v="0"/>
    <n v="10.896600000000003"/>
  </r>
  <r>
    <n v="8039"/>
    <s v="CA-2014-109393"/>
    <x v="3"/>
    <d v="2014-07-01T00:00:00"/>
    <x v="354"/>
    <x v="0"/>
    <s v="JC-15775"/>
    <s v="John Castell"/>
    <x v="0"/>
    <s v="United States"/>
    <s v="Los Angeles"/>
    <x v="1"/>
    <n v="90032"/>
    <x v="1"/>
    <s v="FUR-BO-10003966"/>
    <x v="0"/>
    <x v="0"/>
    <s v="Sauder Facets Collection Library, Sky Alder Finish"/>
    <x v="2683"/>
    <n v="3"/>
    <n v="0.15"/>
    <n v="5.1293999999999755"/>
  </r>
  <r>
    <n v="8040"/>
    <s v="CA-2014-121489"/>
    <x v="3"/>
    <d v="2014-08-22T00:00:00"/>
    <x v="1171"/>
    <x v="0"/>
    <s v="CM-11815"/>
    <s v="Candace McMahon"/>
    <x v="1"/>
    <s v="United States"/>
    <s v="Seattle"/>
    <x v="4"/>
    <n v="98115"/>
    <x v="1"/>
    <s v="FUR-CH-10004698"/>
    <x v="0"/>
    <x v="1"/>
    <s v="Padded Folding Chairs, Black, 4/Carton"/>
    <x v="340"/>
    <n v="6"/>
    <n v="0.2"/>
    <n v="38.870400000000018"/>
  </r>
  <r>
    <n v="8041"/>
    <s v="CA-2014-121489"/>
    <x v="3"/>
    <d v="2014-08-22T00:00:00"/>
    <x v="1171"/>
    <x v="0"/>
    <s v="CM-11815"/>
    <s v="Candace McMahon"/>
    <x v="1"/>
    <s v="United States"/>
    <s v="Seattle"/>
    <x v="4"/>
    <n v="98115"/>
    <x v="1"/>
    <s v="OFF-ST-10000025"/>
    <x v="1"/>
    <x v="4"/>
    <s v="Fellowes Stor/Drawer Steel Plus Storage Drawers"/>
    <x v="720"/>
    <n v="6"/>
    <n v="0"/>
    <n v="34.354799999999955"/>
  </r>
  <r>
    <n v="8042"/>
    <s v="CA-2014-121489"/>
    <x v="3"/>
    <d v="2014-08-22T00:00:00"/>
    <x v="1171"/>
    <x v="0"/>
    <s v="CM-11815"/>
    <s v="Candace McMahon"/>
    <x v="1"/>
    <s v="United States"/>
    <s v="Seattle"/>
    <x v="4"/>
    <n v="98115"/>
    <x v="1"/>
    <s v="TEC-AC-10000682"/>
    <x v="2"/>
    <x v="11"/>
    <s v="Kensington K72356US Mouse-in-a-Box USB Desktop Mouse"/>
    <x v="5265"/>
    <n v="2"/>
    <n v="0"/>
    <n v="11.613"/>
  </r>
  <r>
    <n v="8043"/>
    <s v="US-2014-133081"/>
    <x v="3"/>
    <d v="2014-03-12T00:00:00"/>
    <x v="1097"/>
    <x v="1"/>
    <s v="PV-18985"/>
    <s v="Paul Van Hugh"/>
    <x v="2"/>
    <s v="United States"/>
    <s v="Cambridge"/>
    <x v="31"/>
    <n v="2138"/>
    <x v="3"/>
    <s v="TEC-AC-10001772"/>
    <x v="2"/>
    <x v="11"/>
    <s v="Memorex Mini Travel Drive 16 GB USB 2.0 Flash Drive"/>
    <x v="433"/>
    <n v="4"/>
    <n v="0"/>
    <n v="24.913200000000003"/>
  </r>
  <r>
    <n v="8044"/>
    <s v="US-2014-133081"/>
    <x v="3"/>
    <d v="2014-03-12T00:00:00"/>
    <x v="1097"/>
    <x v="1"/>
    <s v="PV-18985"/>
    <s v="Paul Van Hugh"/>
    <x v="2"/>
    <s v="United States"/>
    <s v="Cambridge"/>
    <x v="31"/>
    <n v="2138"/>
    <x v="3"/>
    <s v="FUR-FU-10001379"/>
    <x v="0"/>
    <x v="5"/>
    <s v="Executive Impressions 16-1/2&quot; Circular Wall Clock"/>
    <x v="4111"/>
    <n v="1"/>
    <n v="0"/>
    <n v="11.756800000000002"/>
  </r>
  <r>
    <n v="8045"/>
    <s v="CA-2014-165008"/>
    <x v="3"/>
    <d v="2014-09-16T00:00:00"/>
    <x v="31"/>
    <x v="0"/>
    <s v="DO-13645"/>
    <s v="Doug O'Connell"/>
    <x v="0"/>
    <s v="United States"/>
    <s v="Salt Lake City"/>
    <x v="7"/>
    <n v="84106"/>
    <x v="1"/>
    <s v="OFF-BI-10002794"/>
    <x v="1"/>
    <x v="8"/>
    <s v="Avery Trapezoid Ring Binder, 3&quot; Capacity, Black, 1040 sheets"/>
    <x v="5266"/>
    <n v="9"/>
    <n v="0.2"/>
    <n v="106.95779999999998"/>
  </r>
  <r>
    <n v="8046"/>
    <s v="CA-2013-145611"/>
    <x v="0"/>
    <d v="2013-09-21T00:00:00"/>
    <x v="926"/>
    <x v="1"/>
    <s v="HA-14905"/>
    <s v="Helen Abelman"/>
    <x v="0"/>
    <s v="United States"/>
    <s v="New York City"/>
    <x v="15"/>
    <n v="10035"/>
    <x v="3"/>
    <s v="OFF-AP-10001005"/>
    <x v="1"/>
    <x v="9"/>
    <s v="Honeywell Quietcare HEPA Air Cleaner"/>
    <x v="5267"/>
    <n v="5"/>
    <n v="0"/>
    <n v="129.77249999999998"/>
  </r>
  <r>
    <n v="8047"/>
    <s v="CA-2013-113600"/>
    <x v="0"/>
    <d v="2013-12-16T00:00:00"/>
    <x v="24"/>
    <x v="0"/>
    <s v="SH-20395"/>
    <s v="Shahid Hopkins"/>
    <x v="0"/>
    <s v="United States"/>
    <s v="Cuyahoga Falls"/>
    <x v="24"/>
    <n v="44221"/>
    <x v="3"/>
    <s v="OFF-BI-10000201"/>
    <x v="1"/>
    <x v="8"/>
    <s v="Avery Triangle Shaped Sheet Lifters, Black, 2/Pack"/>
    <x v="3631"/>
    <n v="3"/>
    <n v="0.7"/>
    <n v="-1.4760000000000004"/>
  </r>
  <r>
    <n v="8048"/>
    <s v="CA-2014-130834"/>
    <x v="3"/>
    <d v="2014-11-04T00:00:00"/>
    <x v="373"/>
    <x v="0"/>
    <s v="JM-16195"/>
    <s v="Justin MacKendrick"/>
    <x v="0"/>
    <s v="United States"/>
    <s v="Wilmington"/>
    <x v="3"/>
    <n v="28403"/>
    <x v="0"/>
    <s v="OFF-PA-10003673"/>
    <x v="1"/>
    <x v="10"/>
    <s v="Strathmore Photo Mount Cards"/>
    <x v="3965"/>
    <n v="3"/>
    <n v="0.2"/>
    <n v="5.2883999999999984"/>
  </r>
  <r>
    <n v="8049"/>
    <s v="CA-2013-168543"/>
    <x v="0"/>
    <d v="2013-07-04T00:00:00"/>
    <x v="445"/>
    <x v="1"/>
    <s v="DK-13225"/>
    <s v="Dean Katz"/>
    <x v="1"/>
    <s v="United States"/>
    <s v="New York City"/>
    <x v="15"/>
    <n v="10035"/>
    <x v="3"/>
    <s v="OFF-AP-10000938"/>
    <x v="1"/>
    <x v="9"/>
    <s v="Avanti 1.7 Cu. Ft. Refrigerator"/>
    <x v="3828"/>
    <n v="7"/>
    <n v="0"/>
    <n v="197.92079999999999"/>
  </r>
  <r>
    <n v="8050"/>
    <s v="CA-2011-144974"/>
    <x v="2"/>
    <d v="2011-09-26T00:00:00"/>
    <x v="839"/>
    <x v="1"/>
    <s v="CM-12715"/>
    <s v="Craig Molinari"/>
    <x v="1"/>
    <s v="United States"/>
    <s v="Philadelphia"/>
    <x v="9"/>
    <n v="19140"/>
    <x v="3"/>
    <s v="OFF-BI-10003274"/>
    <x v="1"/>
    <x v="8"/>
    <s v="Avery Durable Slant Ring Binders, No Labels"/>
    <x v="3649"/>
    <n v="5"/>
    <n v="0.7"/>
    <n v="-4.577"/>
  </r>
  <r>
    <n v="8051"/>
    <s v="CA-2011-144974"/>
    <x v="2"/>
    <d v="2011-09-26T00:00:00"/>
    <x v="839"/>
    <x v="1"/>
    <s v="CM-12715"/>
    <s v="Craig Molinari"/>
    <x v="1"/>
    <s v="United States"/>
    <s v="Philadelphia"/>
    <x v="9"/>
    <n v="19140"/>
    <x v="3"/>
    <s v="FUR-FU-10001095"/>
    <x v="0"/>
    <x v="5"/>
    <s v="DAX Black Cherry Wood-Tone Poster Frame"/>
    <x v="4571"/>
    <n v="1"/>
    <n v="0.2"/>
    <n v="4.7664"/>
  </r>
  <r>
    <n v="8052"/>
    <s v="CA-2011-144974"/>
    <x v="2"/>
    <d v="2011-09-26T00:00:00"/>
    <x v="839"/>
    <x v="1"/>
    <s v="CM-12715"/>
    <s v="Craig Molinari"/>
    <x v="1"/>
    <s v="United States"/>
    <s v="Philadelphia"/>
    <x v="9"/>
    <n v="19140"/>
    <x v="3"/>
    <s v="OFF-AP-10001492"/>
    <x v="1"/>
    <x v="9"/>
    <s v="Acco Six-Outlet Power Strip, 4' Cord Length"/>
    <x v="3101"/>
    <n v="6"/>
    <n v="0.2"/>
    <n v="3.1032000000000011"/>
  </r>
  <r>
    <n v="8053"/>
    <s v="CA-2011-109904"/>
    <x v="2"/>
    <d v="2011-07-14T00:00:00"/>
    <x v="137"/>
    <x v="0"/>
    <s v="BF-10975"/>
    <s v="Barbara Fisher"/>
    <x v="1"/>
    <s v="United States"/>
    <s v="New York City"/>
    <x v="15"/>
    <n v="10009"/>
    <x v="3"/>
    <s v="OFF-AR-10004999"/>
    <x v="1"/>
    <x v="6"/>
    <s v="Newell 315"/>
    <x v="1465"/>
    <n v="3"/>
    <n v="0"/>
    <n v="4.4850000000000003"/>
  </r>
  <r>
    <n v="8054"/>
    <s v="CA-2014-152205"/>
    <x v="3"/>
    <d v="2014-09-29T00:00:00"/>
    <x v="391"/>
    <x v="1"/>
    <s v="SF-20965"/>
    <s v="Sylvia Foulston"/>
    <x v="1"/>
    <s v="United States"/>
    <s v="Philadelphia"/>
    <x v="9"/>
    <n v="19134"/>
    <x v="3"/>
    <s v="OFF-BI-10004094"/>
    <x v="1"/>
    <x v="8"/>
    <s v="GBC Standard Plastic Binding Systems Combs"/>
    <x v="5268"/>
    <n v="1"/>
    <n v="0.7"/>
    <n v="-1.8584999999999994"/>
  </r>
  <r>
    <n v="8055"/>
    <s v="CA-2012-121188"/>
    <x v="1"/>
    <d v="2012-08-28T00:00:00"/>
    <x v="136"/>
    <x v="1"/>
    <s v="CB-12025"/>
    <s v="Cassandra Brandow"/>
    <x v="0"/>
    <s v="United States"/>
    <s v="Los Angeles"/>
    <x v="1"/>
    <n v="90049"/>
    <x v="1"/>
    <s v="OFF-ST-10001490"/>
    <x v="1"/>
    <x v="4"/>
    <s v="Hot File 7-Pocket, Floor Stand"/>
    <x v="5269"/>
    <n v="5"/>
    <n v="0"/>
    <n v="267.70499999999993"/>
  </r>
  <r>
    <n v="8056"/>
    <s v="CA-2012-121188"/>
    <x v="1"/>
    <d v="2012-08-28T00:00:00"/>
    <x v="136"/>
    <x v="1"/>
    <s v="CB-12025"/>
    <s v="Cassandra Brandow"/>
    <x v="0"/>
    <s v="United States"/>
    <s v="Los Angeles"/>
    <x v="1"/>
    <n v="90049"/>
    <x v="1"/>
    <s v="FUR-BO-10004695"/>
    <x v="0"/>
    <x v="0"/>
    <s v="O'Sullivan 2-Door Barrister Bookcase in Odessa Pine"/>
    <x v="1496"/>
    <n v="2"/>
    <n v="0.15"/>
    <n v="28.956799999999973"/>
  </r>
  <r>
    <n v="8057"/>
    <s v="CA-2012-121188"/>
    <x v="1"/>
    <d v="2012-08-28T00:00:00"/>
    <x v="136"/>
    <x v="1"/>
    <s v="CB-12025"/>
    <s v="Cassandra Brandow"/>
    <x v="0"/>
    <s v="United States"/>
    <s v="Los Angeles"/>
    <x v="1"/>
    <n v="90049"/>
    <x v="1"/>
    <s v="OFF-ST-10000736"/>
    <x v="1"/>
    <x v="4"/>
    <s v="Carina Double Wide Media Storage Towers in Natural &amp; Black"/>
    <x v="5270"/>
    <n v="9"/>
    <n v="0"/>
    <n v="29.152799999999971"/>
  </r>
  <r>
    <n v="8058"/>
    <s v="CA-2012-121188"/>
    <x v="1"/>
    <d v="2012-08-28T00:00:00"/>
    <x v="136"/>
    <x v="1"/>
    <s v="CB-12025"/>
    <s v="Cassandra Brandow"/>
    <x v="0"/>
    <s v="United States"/>
    <s v="Los Angeles"/>
    <x v="1"/>
    <n v="90049"/>
    <x v="1"/>
    <s v="OFF-BI-10001617"/>
    <x v="1"/>
    <x v="8"/>
    <s v="GBC Wire Binding Combs"/>
    <x v="5271"/>
    <n v="5"/>
    <n v="0.2"/>
    <n v="13.959"/>
  </r>
  <r>
    <n v="8059"/>
    <s v="CA-2012-121188"/>
    <x v="1"/>
    <d v="2012-08-28T00:00:00"/>
    <x v="136"/>
    <x v="1"/>
    <s v="CB-12025"/>
    <s v="Cassandra Brandow"/>
    <x v="0"/>
    <s v="United States"/>
    <s v="Los Angeles"/>
    <x v="1"/>
    <n v="90049"/>
    <x v="1"/>
    <s v="TEC-PH-10003589"/>
    <x v="2"/>
    <x v="7"/>
    <s v="invisibleSHIELD by ZAGG Smudge-Free Screen Protector"/>
    <x v="752"/>
    <n v="3"/>
    <n v="0.2"/>
    <n v="15.111599999999999"/>
  </r>
  <r>
    <n v="8060"/>
    <s v="CA-2012-121188"/>
    <x v="1"/>
    <d v="2012-08-28T00:00:00"/>
    <x v="136"/>
    <x v="1"/>
    <s v="CB-12025"/>
    <s v="Cassandra Brandow"/>
    <x v="0"/>
    <s v="United States"/>
    <s v="Los Angeles"/>
    <x v="1"/>
    <n v="90049"/>
    <x v="1"/>
    <s v="FUR-FU-10003981"/>
    <x v="0"/>
    <x v="5"/>
    <s v="Eldon Wave Desk Accessories"/>
    <x v="1353"/>
    <n v="2"/>
    <n v="0"/>
    <n v="1.7472000000000003"/>
  </r>
  <r>
    <n v="8061"/>
    <s v="CA-2012-156013"/>
    <x v="1"/>
    <d v="2012-09-20T00:00:00"/>
    <x v="1068"/>
    <x v="1"/>
    <s v="TC-20980"/>
    <s v="Tamara Chand"/>
    <x v="1"/>
    <s v="United States"/>
    <s v="Long Beach"/>
    <x v="15"/>
    <n v="11561"/>
    <x v="3"/>
    <s v="OFF-PA-10001970"/>
    <x v="1"/>
    <x v="10"/>
    <s v="Xerox 1881"/>
    <x v="3733"/>
    <n v="5"/>
    <n v="0"/>
    <n v="28.857999999999997"/>
  </r>
  <r>
    <n v="8062"/>
    <s v="CA-2012-156013"/>
    <x v="1"/>
    <d v="2012-09-20T00:00:00"/>
    <x v="1068"/>
    <x v="1"/>
    <s v="TC-20980"/>
    <s v="Tamara Chand"/>
    <x v="1"/>
    <s v="United States"/>
    <s v="Long Beach"/>
    <x v="15"/>
    <n v="11561"/>
    <x v="3"/>
    <s v="OFF-BI-10002437"/>
    <x v="1"/>
    <x v="8"/>
    <s v="Recycled Premium Regency Composition Covers"/>
    <x v="671"/>
    <n v="2"/>
    <n v="0.2"/>
    <n v="8.8623999999999992"/>
  </r>
  <r>
    <n v="8063"/>
    <s v="CA-2013-132997"/>
    <x v="0"/>
    <d v="2013-11-08T00:00:00"/>
    <x v="333"/>
    <x v="2"/>
    <s v="LW-17215"/>
    <s v="Luke Weiss"/>
    <x v="0"/>
    <s v="United States"/>
    <s v="Rochester"/>
    <x v="15"/>
    <n v="14609"/>
    <x v="3"/>
    <s v="TEC-PH-10000586"/>
    <x v="2"/>
    <x v="7"/>
    <s v="AT&amp;T SB67148 SynJ"/>
    <x v="2392"/>
    <n v="4"/>
    <n v="0"/>
    <n v="71.269200000000012"/>
  </r>
  <r>
    <n v="8064"/>
    <s v="CA-2013-132997"/>
    <x v="0"/>
    <d v="2013-11-08T00:00:00"/>
    <x v="333"/>
    <x v="2"/>
    <s v="LW-17215"/>
    <s v="Luke Weiss"/>
    <x v="0"/>
    <s v="United States"/>
    <s v="Rochester"/>
    <x v="15"/>
    <n v="14609"/>
    <x v="3"/>
    <s v="TEC-PH-10003811"/>
    <x v="2"/>
    <x v="7"/>
    <s v="Jabra Supreme Plus Driver Edition Headset"/>
    <x v="1911"/>
    <n v="3"/>
    <n v="0"/>
    <n v="100.7916"/>
  </r>
  <r>
    <n v="8065"/>
    <s v="CA-2013-132997"/>
    <x v="0"/>
    <d v="2013-11-08T00:00:00"/>
    <x v="333"/>
    <x v="2"/>
    <s v="LW-17215"/>
    <s v="Luke Weiss"/>
    <x v="0"/>
    <s v="United States"/>
    <s v="Rochester"/>
    <x v="15"/>
    <n v="14609"/>
    <x v="3"/>
    <s v="OFF-PA-10004983"/>
    <x v="1"/>
    <x v="10"/>
    <s v="Xerox 23"/>
    <x v="91"/>
    <n v="2"/>
    <n v="0"/>
    <n v="6.2208000000000006"/>
  </r>
  <r>
    <n v="8066"/>
    <s v="CA-2013-132997"/>
    <x v="0"/>
    <d v="2013-11-08T00:00:00"/>
    <x v="333"/>
    <x v="2"/>
    <s v="LW-17215"/>
    <s v="Luke Weiss"/>
    <x v="0"/>
    <s v="United States"/>
    <s v="Rochester"/>
    <x v="15"/>
    <n v="14609"/>
    <x v="3"/>
    <s v="OFF-ST-10003479"/>
    <x v="1"/>
    <x v="4"/>
    <s v="Eldon Base for stackable storage shelf, platinum"/>
    <x v="5272"/>
    <n v="3"/>
    <n v="0"/>
    <n v="5.8409999999999869"/>
  </r>
  <r>
    <n v="8067"/>
    <s v="CA-2013-132997"/>
    <x v="0"/>
    <d v="2013-11-08T00:00:00"/>
    <x v="333"/>
    <x v="2"/>
    <s v="LW-17215"/>
    <s v="Luke Weiss"/>
    <x v="0"/>
    <s v="United States"/>
    <s v="Rochester"/>
    <x v="15"/>
    <n v="14609"/>
    <x v="3"/>
    <s v="OFF-BI-10004318"/>
    <x v="1"/>
    <x v="8"/>
    <s v="Ibico EB-19 Dual Function Manual Binding System"/>
    <x v="4795"/>
    <n v="2"/>
    <n v="0.2"/>
    <n v="89.954799999999992"/>
  </r>
  <r>
    <n v="8068"/>
    <s v="US-2012-160563"/>
    <x v="1"/>
    <d v="2012-10-20T00:00:00"/>
    <x v="994"/>
    <x v="1"/>
    <s v="NS-18640"/>
    <s v="Noel Staavos"/>
    <x v="1"/>
    <s v="United States"/>
    <s v="San Francisco"/>
    <x v="1"/>
    <n v="94109"/>
    <x v="1"/>
    <s v="TEC-AC-10002567"/>
    <x v="2"/>
    <x v="11"/>
    <s v="Logitech G602 Wireless Gaming Mouse"/>
    <x v="764"/>
    <n v="3"/>
    <n v="0"/>
    <n v="86.389199999999988"/>
  </r>
  <r>
    <n v="8069"/>
    <s v="US-2012-160563"/>
    <x v="1"/>
    <d v="2012-10-20T00:00:00"/>
    <x v="994"/>
    <x v="1"/>
    <s v="NS-18640"/>
    <s v="Noel Staavos"/>
    <x v="1"/>
    <s v="United States"/>
    <s v="San Francisco"/>
    <x v="1"/>
    <n v="94109"/>
    <x v="1"/>
    <s v="FUR-FU-10001731"/>
    <x v="0"/>
    <x v="5"/>
    <s v="Acrylic Self-Standing Desk Frames"/>
    <x v="2003"/>
    <n v="6"/>
    <n v="0"/>
    <n v="6.0876000000000001"/>
  </r>
  <r>
    <n v="8070"/>
    <s v="CA-2014-151750"/>
    <x v="3"/>
    <d v="2014-01-02T00:00:00"/>
    <x v="838"/>
    <x v="1"/>
    <s v="JM-15250"/>
    <s v="Janet Martin"/>
    <x v="0"/>
    <s v="United States"/>
    <s v="Huntsville"/>
    <x v="5"/>
    <n v="77340"/>
    <x v="2"/>
    <s v="OFF-ST-10002743"/>
    <x v="1"/>
    <x v="4"/>
    <s v="SAFCO Boltless Steel Shelving"/>
    <x v="5273"/>
    <n v="5"/>
    <n v="0.2"/>
    <n v="-107.95800000000004"/>
  </r>
  <r>
    <n v="8071"/>
    <s v="CA-2014-151750"/>
    <x v="3"/>
    <d v="2014-01-02T00:00:00"/>
    <x v="838"/>
    <x v="1"/>
    <s v="JM-15250"/>
    <s v="Janet Martin"/>
    <x v="0"/>
    <s v="United States"/>
    <s v="Huntsville"/>
    <x v="5"/>
    <n v="77340"/>
    <x v="2"/>
    <s v="FUR-FU-10002116"/>
    <x v="0"/>
    <x v="5"/>
    <s v="Tenex Carpeted, Granite-Look or Clear Contemporary Contour Shape Chair Mats"/>
    <x v="5274"/>
    <n v="5"/>
    <n v="0.6"/>
    <n v="-187.38150000000002"/>
  </r>
  <r>
    <n v="8072"/>
    <s v="CA-2014-151750"/>
    <x v="3"/>
    <d v="2014-01-02T00:00:00"/>
    <x v="838"/>
    <x v="1"/>
    <s v="JM-15250"/>
    <s v="Janet Martin"/>
    <x v="0"/>
    <s v="United States"/>
    <s v="Huntsville"/>
    <x v="5"/>
    <n v="77340"/>
    <x v="2"/>
    <s v="FUR-CH-10003199"/>
    <x v="0"/>
    <x v="1"/>
    <s v="Office Star - Contemporary Task Swivel Chair"/>
    <x v="5275"/>
    <n v="4"/>
    <n v="0.3"/>
    <n v="-26.635199999999998"/>
  </r>
  <r>
    <n v="8073"/>
    <s v="CA-2014-151750"/>
    <x v="3"/>
    <d v="2014-01-02T00:00:00"/>
    <x v="838"/>
    <x v="1"/>
    <s v="JM-15250"/>
    <s v="Janet Martin"/>
    <x v="0"/>
    <s v="United States"/>
    <s v="Huntsville"/>
    <x v="5"/>
    <n v="77340"/>
    <x v="2"/>
    <s v="OFF-AR-10003158"/>
    <x v="1"/>
    <x v="6"/>
    <s v="Fluorescent Highlighters by Dixon"/>
    <x v="5276"/>
    <n v="4"/>
    <n v="0.2"/>
    <n v="2.2287999999999988"/>
  </r>
  <r>
    <n v="8074"/>
    <s v="CA-2014-151750"/>
    <x v="3"/>
    <d v="2014-01-02T00:00:00"/>
    <x v="838"/>
    <x v="1"/>
    <s v="JM-15250"/>
    <s v="Janet Martin"/>
    <x v="0"/>
    <s v="United States"/>
    <s v="Huntsville"/>
    <x v="5"/>
    <n v="77340"/>
    <x v="2"/>
    <s v="OFF-BI-10000301"/>
    <x v="1"/>
    <x v="8"/>
    <s v="GBC Instant Report Kit"/>
    <x v="5277"/>
    <n v="5"/>
    <n v="0.8"/>
    <n v="-9.7050000000000018"/>
  </r>
  <r>
    <n v="8075"/>
    <s v="CA-2014-151750"/>
    <x v="3"/>
    <d v="2014-01-02T00:00:00"/>
    <x v="838"/>
    <x v="1"/>
    <s v="JM-15250"/>
    <s v="Janet Martin"/>
    <x v="0"/>
    <s v="United States"/>
    <s v="Huntsville"/>
    <x v="5"/>
    <n v="77340"/>
    <x v="2"/>
    <s v="OFF-BI-10000343"/>
    <x v="1"/>
    <x v="8"/>
    <s v="Pressboard Covers with Storage Hooks, 9 1/2&quot; x 11&quot;, Light Blue"/>
    <x v="5278"/>
    <n v="14"/>
    <n v="0.8"/>
    <n v="-22.684200000000004"/>
  </r>
  <r>
    <n v="8076"/>
    <s v="CA-2014-151750"/>
    <x v="3"/>
    <d v="2014-01-02T00:00:00"/>
    <x v="838"/>
    <x v="1"/>
    <s v="JM-15250"/>
    <s v="Janet Martin"/>
    <x v="0"/>
    <s v="United States"/>
    <s v="Huntsville"/>
    <x v="5"/>
    <n v="77340"/>
    <x v="2"/>
    <s v="OFF-AP-10004708"/>
    <x v="1"/>
    <x v="9"/>
    <s v="Fellowes Superior 10 Outlet Split Surge Protector"/>
    <x v="5279"/>
    <n v="2"/>
    <n v="0.8"/>
    <n v="-38.821200000000012"/>
  </r>
  <r>
    <n v="8077"/>
    <s v="CA-2012-106187"/>
    <x v="1"/>
    <d v="2012-06-23T00:00:00"/>
    <x v="155"/>
    <x v="1"/>
    <s v="RF-19345"/>
    <s v="Randy Ferguson"/>
    <x v="1"/>
    <s v="United States"/>
    <s v="East Point"/>
    <x v="32"/>
    <n v="30344"/>
    <x v="0"/>
    <s v="FUR-FU-10000794"/>
    <x v="0"/>
    <x v="5"/>
    <s v="Eldon Stackable Tray, Side-Load, Legal, Smoke"/>
    <x v="1877"/>
    <n v="3"/>
    <n v="0"/>
    <n v="9.3227999999999991"/>
  </r>
  <r>
    <n v="8078"/>
    <s v="CA-2012-106187"/>
    <x v="1"/>
    <d v="2012-06-23T00:00:00"/>
    <x v="155"/>
    <x v="1"/>
    <s v="RF-19345"/>
    <s v="Randy Ferguson"/>
    <x v="1"/>
    <s v="United States"/>
    <s v="East Point"/>
    <x v="32"/>
    <n v="30344"/>
    <x v="0"/>
    <s v="OFF-BI-10004519"/>
    <x v="1"/>
    <x v="8"/>
    <s v="GBC DocuBind P100 Manual Binding Machine"/>
    <x v="5280"/>
    <n v="1"/>
    <n v="0"/>
    <n v="74.690999999999988"/>
  </r>
  <r>
    <n v="8079"/>
    <s v="CA-2012-106187"/>
    <x v="1"/>
    <d v="2012-06-23T00:00:00"/>
    <x v="155"/>
    <x v="1"/>
    <s v="RF-19345"/>
    <s v="Randy Ferguson"/>
    <x v="1"/>
    <s v="United States"/>
    <s v="East Point"/>
    <x v="32"/>
    <n v="30344"/>
    <x v="0"/>
    <s v="TEC-AC-10001590"/>
    <x v="2"/>
    <x v="11"/>
    <s v="Dell Slim USB Multimedia Keyboard"/>
    <x v="5281"/>
    <n v="3"/>
    <n v="0"/>
    <n v="18"/>
  </r>
  <r>
    <n v="8080"/>
    <s v="US-2013-164945"/>
    <x v="0"/>
    <d v="2013-11-23T00:00:00"/>
    <x v="902"/>
    <x v="1"/>
    <s v="CA-12055"/>
    <s v="Cathy Armstrong"/>
    <x v="2"/>
    <s v="United States"/>
    <s v="New York City"/>
    <x v="15"/>
    <n v="10009"/>
    <x v="3"/>
    <s v="OFF-BI-10001524"/>
    <x v="1"/>
    <x v="8"/>
    <s v="GBC Premium Transparent Covers with Diagonal Lined Pattern"/>
    <x v="5282"/>
    <n v="8"/>
    <n v="0.2"/>
    <n v="46.99519999999999"/>
  </r>
  <r>
    <n v="8081"/>
    <s v="CA-2012-150714"/>
    <x v="1"/>
    <d v="2012-10-26T00:00:00"/>
    <x v="666"/>
    <x v="1"/>
    <s v="KH-16690"/>
    <s v="Kristen Hastings"/>
    <x v="1"/>
    <s v="United States"/>
    <s v="Springfield"/>
    <x v="21"/>
    <n v="97477"/>
    <x v="1"/>
    <s v="OFF-LA-10001474"/>
    <x v="1"/>
    <x v="2"/>
    <s v="Avery 477"/>
    <x v="5283"/>
    <n v="6"/>
    <n v="0.2"/>
    <n v="47.626799999999996"/>
  </r>
  <r>
    <n v="8082"/>
    <s v="CA-2012-150714"/>
    <x v="1"/>
    <d v="2012-10-26T00:00:00"/>
    <x v="666"/>
    <x v="1"/>
    <s v="KH-16690"/>
    <s v="Kristen Hastings"/>
    <x v="1"/>
    <s v="United States"/>
    <s v="Springfield"/>
    <x v="21"/>
    <n v="97477"/>
    <x v="1"/>
    <s v="OFF-PA-10001497"/>
    <x v="1"/>
    <x v="10"/>
    <s v="Xerox 1914"/>
    <x v="576"/>
    <n v="3"/>
    <n v="0.2"/>
    <n v="47.815200000000004"/>
  </r>
  <r>
    <n v="8083"/>
    <s v="CA-2012-150714"/>
    <x v="1"/>
    <d v="2012-10-26T00:00:00"/>
    <x v="666"/>
    <x v="1"/>
    <s v="KH-16690"/>
    <s v="Kristen Hastings"/>
    <x v="1"/>
    <s v="United States"/>
    <s v="Springfield"/>
    <x v="21"/>
    <n v="97477"/>
    <x v="1"/>
    <s v="OFF-AP-10003287"/>
    <x v="1"/>
    <x v="9"/>
    <s v="Tripp Lite TLP810NET Broadband Surge for Modem/Fax"/>
    <x v="5284"/>
    <n v="5"/>
    <n v="0.2"/>
    <n v="20.387999999999998"/>
  </r>
  <r>
    <n v="8084"/>
    <s v="CA-2012-150714"/>
    <x v="1"/>
    <d v="2012-10-26T00:00:00"/>
    <x v="666"/>
    <x v="1"/>
    <s v="KH-16690"/>
    <s v="Kristen Hastings"/>
    <x v="1"/>
    <s v="United States"/>
    <s v="Springfield"/>
    <x v="21"/>
    <n v="97477"/>
    <x v="1"/>
    <s v="OFF-BI-10002982"/>
    <x v="1"/>
    <x v="8"/>
    <s v="Avery Self-Adhesive Photo Pockets for Polaroid Photos"/>
    <x v="4459"/>
    <n v="7"/>
    <n v="0.7"/>
    <n v="-10.487400000000001"/>
  </r>
  <r>
    <n v="8085"/>
    <s v="CA-2012-150714"/>
    <x v="1"/>
    <d v="2012-10-26T00:00:00"/>
    <x v="666"/>
    <x v="1"/>
    <s v="KH-16690"/>
    <s v="Kristen Hastings"/>
    <x v="1"/>
    <s v="United States"/>
    <s v="Springfield"/>
    <x v="21"/>
    <n v="97477"/>
    <x v="1"/>
    <s v="OFF-ST-10001809"/>
    <x v="1"/>
    <x v="4"/>
    <s v="Fellowes Officeware Wire Shelving"/>
    <x v="5285"/>
    <n v="10"/>
    <n v="0.2"/>
    <n v="-161.69400000000005"/>
  </r>
  <r>
    <n v="8086"/>
    <s v="CA-2013-105753"/>
    <x v="0"/>
    <d v="2013-10-21T00:00:00"/>
    <x v="936"/>
    <x v="1"/>
    <s v="LC-16960"/>
    <s v="Lindsay Castell"/>
    <x v="2"/>
    <s v="United States"/>
    <s v="Arlington"/>
    <x v="17"/>
    <n v="22204"/>
    <x v="0"/>
    <s v="FUR-FU-10000246"/>
    <x v="0"/>
    <x v="5"/>
    <s v="Aluminum Document Frame"/>
    <x v="5286"/>
    <n v="5"/>
    <n v="0"/>
    <n v="18.329999999999991"/>
  </r>
  <r>
    <n v="8087"/>
    <s v="CA-2014-120894"/>
    <x v="3"/>
    <d v="2014-04-29T00:00:00"/>
    <x v="1060"/>
    <x v="1"/>
    <s v="JL-15130"/>
    <s v="Jack Lebron"/>
    <x v="0"/>
    <s v="United States"/>
    <s v="Wilmington"/>
    <x v="3"/>
    <n v="28403"/>
    <x v="0"/>
    <s v="OFF-AP-10000252"/>
    <x v="1"/>
    <x v="9"/>
    <s v="Harmony HEPA Quiet Air Purifiers"/>
    <x v="5287"/>
    <n v="3"/>
    <n v="0.2"/>
    <n v="5.2650000000000006"/>
  </r>
  <r>
    <n v="8088"/>
    <s v="CA-2013-106621"/>
    <x v="0"/>
    <d v="2013-09-30T00:00:00"/>
    <x v="152"/>
    <x v="0"/>
    <s v="DM-12955"/>
    <s v="Dario Medina"/>
    <x v="1"/>
    <s v="United States"/>
    <s v="Yuma"/>
    <x v="16"/>
    <n v="85364"/>
    <x v="1"/>
    <s v="OFF-AR-10002375"/>
    <x v="1"/>
    <x v="6"/>
    <s v="Newell 351"/>
    <x v="5288"/>
    <n v="4"/>
    <n v="0.2"/>
    <n v="1.1807999999999983"/>
  </r>
  <r>
    <n v="8089"/>
    <s v="CA-2012-107020"/>
    <x v="1"/>
    <d v="2012-07-10T00:00:00"/>
    <x v="933"/>
    <x v="1"/>
    <s v="MV-18190"/>
    <s v="Mike Vittorini"/>
    <x v="0"/>
    <s v="United States"/>
    <s v="San Bernardino"/>
    <x v="1"/>
    <n v="92404"/>
    <x v="1"/>
    <s v="OFF-BI-10003719"/>
    <x v="1"/>
    <x v="8"/>
    <s v="Large Capacity Hanging Post Binders"/>
    <x v="3089"/>
    <n v="2"/>
    <n v="0.2"/>
    <n v="12.973999999999997"/>
  </r>
  <r>
    <n v="8090"/>
    <s v="US-2012-117492"/>
    <x v="1"/>
    <d v="2012-08-07T00:00:00"/>
    <x v="1281"/>
    <x v="2"/>
    <s v="NS-18640"/>
    <s v="Noel Staavos"/>
    <x v="1"/>
    <s v="United States"/>
    <s v="Baltimore"/>
    <x v="39"/>
    <n v="21215"/>
    <x v="3"/>
    <s v="OFF-AP-10001492"/>
    <x v="1"/>
    <x v="9"/>
    <s v="Acco Six-Outlet Power Strip, 4' Cord Length"/>
    <x v="5289"/>
    <n v="9"/>
    <n v="0"/>
    <n v="20.1708"/>
  </r>
  <r>
    <n v="8091"/>
    <s v="CA-2011-101392"/>
    <x v="2"/>
    <d v="2011-12-07T00:00:00"/>
    <x v="623"/>
    <x v="1"/>
    <s v="AS-10630"/>
    <s v="Ann Steele"/>
    <x v="2"/>
    <s v="United States"/>
    <s v="Seattle"/>
    <x v="4"/>
    <n v="98103"/>
    <x v="1"/>
    <s v="OFF-ST-10000532"/>
    <x v="1"/>
    <x v="4"/>
    <s v="Advantus Rolling Drawer Organizers"/>
    <x v="5290"/>
    <n v="7"/>
    <n v="0"/>
    <n v="70.033599999999993"/>
  </r>
  <r>
    <n v="8092"/>
    <s v="CA-2012-127502"/>
    <x v="1"/>
    <d v="2012-12-10T00:00:00"/>
    <x v="1282"/>
    <x v="1"/>
    <s v="MT-17815"/>
    <s v="Meg Tillman"/>
    <x v="0"/>
    <s v="United States"/>
    <s v="San Francisco"/>
    <x v="1"/>
    <n v="94110"/>
    <x v="1"/>
    <s v="OFF-LA-10001613"/>
    <x v="1"/>
    <x v="2"/>
    <s v="Avery File Folder Labels"/>
    <x v="1784"/>
    <n v="2"/>
    <n v="0"/>
    <n v="2.8224"/>
  </r>
  <r>
    <n v="8093"/>
    <s v="CA-2014-143658"/>
    <x v="3"/>
    <d v="2014-11-09T00:00:00"/>
    <x v="87"/>
    <x v="0"/>
    <s v="SR-20425"/>
    <s v="Sharelle Roach"/>
    <x v="2"/>
    <s v="United States"/>
    <s v="New York City"/>
    <x v="15"/>
    <n v="10035"/>
    <x v="3"/>
    <s v="OFF-AR-10002818"/>
    <x v="1"/>
    <x v="6"/>
    <s v="Panasonic KP-310 Heavy-Duty Electric Pencil Sharpener"/>
    <x v="2239"/>
    <n v="5"/>
    <n v="0"/>
    <n v="32.97"/>
  </r>
  <r>
    <n v="8094"/>
    <s v="CA-2014-133046"/>
    <x v="3"/>
    <d v="2014-07-28T00:00:00"/>
    <x v="608"/>
    <x v="0"/>
    <s v="DK-13375"/>
    <s v="Dennis Kane"/>
    <x v="0"/>
    <s v="United States"/>
    <s v="Seattle"/>
    <x v="4"/>
    <n v="98115"/>
    <x v="1"/>
    <s v="FUR-FU-10001940"/>
    <x v="0"/>
    <x v="5"/>
    <s v="Staples"/>
    <x v="1708"/>
    <n v="3"/>
    <n v="0"/>
    <n v="10.507200000000001"/>
  </r>
  <r>
    <n v="8095"/>
    <s v="CA-2014-133046"/>
    <x v="3"/>
    <d v="2014-07-28T00:00:00"/>
    <x v="608"/>
    <x v="0"/>
    <s v="DK-13375"/>
    <s v="Dennis Kane"/>
    <x v="0"/>
    <s v="United States"/>
    <s v="Seattle"/>
    <x v="4"/>
    <n v="98115"/>
    <x v="1"/>
    <s v="OFF-PA-10003883"/>
    <x v="1"/>
    <x v="10"/>
    <s v="Message Book, Phone, Wirebound Standard Line Memo, 2 3/4&quot; X 5&quot;"/>
    <x v="2224"/>
    <n v="4"/>
    <n v="0"/>
    <n v="12.052"/>
  </r>
  <r>
    <n v="8096"/>
    <s v="CA-2014-133046"/>
    <x v="3"/>
    <d v="2014-07-28T00:00:00"/>
    <x v="608"/>
    <x v="0"/>
    <s v="DK-13375"/>
    <s v="Dennis Kane"/>
    <x v="0"/>
    <s v="United States"/>
    <s v="Seattle"/>
    <x v="4"/>
    <n v="98115"/>
    <x v="1"/>
    <s v="OFF-PA-10002787"/>
    <x v="1"/>
    <x v="10"/>
    <s v="Xerox 227"/>
    <x v="91"/>
    <n v="2"/>
    <n v="0"/>
    <n v="6.2208000000000006"/>
  </r>
  <r>
    <n v="8097"/>
    <s v="CA-2014-133046"/>
    <x v="3"/>
    <d v="2014-07-28T00:00:00"/>
    <x v="608"/>
    <x v="0"/>
    <s v="DK-13375"/>
    <s v="Dennis Kane"/>
    <x v="0"/>
    <s v="United States"/>
    <s v="Seattle"/>
    <x v="4"/>
    <n v="98115"/>
    <x v="1"/>
    <s v="TEC-AC-10000991"/>
    <x v="2"/>
    <x v="11"/>
    <s v="Sony Micro Vault Click 8 GB USB 2.0 Flash Drive"/>
    <x v="5291"/>
    <n v="5"/>
    <n v="0"/>
    <n v="32.893000000000008"/>
  </r>
  <r>
    <n v="8098"/>
    <s v="CA-2014-122798"/>
    <x v="3"/>
    <d v="2014-12-29T00:00:00"/>
    <x v="378"/>
    <x v="1"/>
    <s v="SV-20935"/>
    <s v="Susan Vittorini"/>
    <x v="0"/>
    <s v="United States"/>
    <s v="Albuquerque"/>
    <x v="27"/>
    <n v="87105"/>
    <x v="1"/>
    <s v="OFF-ST-10003058"/>
    <x v="1"/>
    <x v="4"/>
    <s v="Eldon Mobile Mega Data Cart  Mega Stackable  Add-On Trays"/>
    <x v="2946"/>
    <n v="5"/>
    <n v="0"/>
    <n v="34.292499999999997"/>
  </r>
  <r>
    <n v="8099"/>
    <s v="CA-2014-122798"/>
    <x v="3"/>
    <d v="2014-12-29T00:00:00"/>
    <x v="378"/>
    <x v="1"/>
    <s v="SV-20935"/>
    <s v="Susan Vittorini"/>
    <x v="0"/>
    <s v="United States"/>
    <s v="Albuquerque"/>
    <x v="27"/>
    <n v="87105"/>
    <x v="1"/>
    <s v="OFF-PA-10004239"/>
    <x v="1"/>
    <x v="10"/>
    <s v="Xerox 1953"/>
    <x v="732"/>
    <n v="1"/>
    <n v="0"/>
    <n v="1.9259999999999997"/>
  </r>
  <r>
    <n v="8100"/>
    <s v="CA-2013-169663"/>
    <x v="0"/>
    <d v="2013-03-11T00:00:00"/>
    <x v="20"/>
    <x v="2"/>
    <s v="RH-19510"/>
    <s v="Rick Huthwaite"/>
    <x v="2"/>
    <s v="United States"/>
    <s v="Los Angeles"/>
    <x v="1"/>
    <n v="90045"/>
    <x v="1"/>
    <s v="TEC-AC-10003038"/>
    <x v="2"/>
    <x v="11"/>
    <s v="Kingston Digital DataTraveler 16GB USB 2.0"/>
    <x v="3999"/>
    <n v="3"/>
    <n v="0"/>
    <n v="5.101499999999997"/>
  </r>
  <r>
    <n v="8101"/>
    <s v="CA-2013-169663"/>
    <x v="0"/>
    <d v="2013-03-11T00:00:00"/>
    <x v="20"/>
    <x v="2"/>
    <s v="RH-19510"/>
    <s v="Rick Huthwaite"/>
    <x v="2"/>
    <s v="United States"/>
    <s v="Los Angeles"/>
    <x v="1"/>
    <n v="90045"/>
    <x v="1"/>
    <s v="TEC-MA-10000984"/>
    <x v="2"/>
    <x v="15"/>
    <s v="Okidata MB760 Printer"/>
    <x v="5292"/>
    <n v="3"/>
    <n v="0.2"/>
    <n v="377.72999999999956"/>
  </r>
  <r>
    <n v="8102"/>
    <s v="CA-2012-149846"/>
    <x v="1"/>
    <d v="2012-05-22T00:00:00"/>
    <x v="1226"/>
    <x v="1"/>
    <s v="SB-20185"/>
    <s v="Sarah Brown"/>
    <x v="0"/>
    <s v="United States"/>
    <s v="Los Angeles"/>
    <x v="1"/>
    <n v="90045"/>
    <x v="1"/>
    <s v="OFF-LA-10004484"/>
    <x v="1"/>
    <x v="2"/>
    <s v="Avery 476"/>
    <x v="341"/>
    <n v="2"/>
    <n v="0"/>
    <n v="3.7995999999999999"/>
  </r>
  <r>
    <n v="8103"/>
    <s v="CA-2012-149846"/>
    <x v="1"/>
    <d v="2012-05-22T00:00:00"/>
    <x v="1226"/>
    <x v="1"/>
    <s v="SB-20185"/>
    <s v="Sarah Brown"/>
    <x v="0"/>
    <s v="United States"/>
    <s v="Los Angeles"/>
    <x v="1"/>
    <n v="90045"/>
    <x v="1"/>
    <s v="TEC-MA-10004002"/>
    <x v="2"/>
    <x v="15"/>
    <s v="Zebra GX420t Direct Thermal/Thermal Transfer Printer"/>
    <x v="5293"/>
    <n v="7"/>
    <n v="0.2"/>
    <n v="334.49849999999958"/>
  </r>
  <r>
    <n v="8104"/>
    <s v="CA-2012-149846"/>
    <x v="1"/>
    <d v="2012-05-22T00:00:00"/>
    <x v="1226"/>
    <x v="1"/>
    <s v="SB-20185"/>
    <s v="Sarah Brown"/>
    <x v="0"/>
    <s v="United States"/>
    <s v="Los Angeles"/>
    <x v="1"/>
    <n v="90045"/>
    <x v="1"/>
    <s v="OFF-ST-10002406"/>
    <x v="1"/>
    <x v="4"/>
    <s v="Pizazz Global Quick File"/>
    <x v="352"/>
    <n v="7"/>
    <n v="0"/>
    <n v="29.341200000000008"/>
  </r>
  <r>
    <n v="8105"/>
    <s v="CA-2012-149846"/>
    <x v="1"/>
    <d v="2012-05-22T00:00:00"/>
    <x v="1226"/>
    <x v="1"/>
    <s v="SB-20185"/>
    <s v="Sarah Brown"/>
    <x v="0"/>
    <s v="United States"/>
    <s v="Los Angeles"/>
    <x v="1"/>
    <n v="90045"/>
    <x v="1"/>
    <s v="TEC-PH-10003645"/>
    <x v="2"/>
    <x v="7"/>
    <s v="Aastra 57i VoIP phone"/>
    <x v="5294"/>
    <n v="6"/>
    <n v="0.2"/>
    <n v="58.179600000000022"/>
  </r>
  <r>
    <n v="8106"/>
    <s v="CA-2014-159149"/>
    <x v="3"/>
    <d v="2014-02-18T00:00:00"/>
    <x v="822"/>
    <x v="2"/>
    <s v="CR-12820"/>
    <s v="Cyra Reiten"/>
    <x v="2"/>
    <s v="United States"/>
    <s v="Houston"/>
    <x v="5"/>
    <n v="77041"/>
    <x v="2"/>
    <s v="FUR-BO-10001601"/>
    <x v="0"/>
    <x v="0"/>
    <s v="Sauder Mission Library with Doors, Fruitwood Finish"/>
    <x v="5295"/>
    <n v="1"/>
    <n v="0.32"/>
    <n v="-17.027400000000007"/>
  </r>
  <r>
    <n v="8107"/>
    <s v="CA-2014-159149"/>
    <x v="3"/>
    <d v="2014-02-18T00:00:00"/>
    <x v="822"/>
    <x v="2"/>
    <s v="CR-12820"/>
    <s v="Cyra Reiten"/>
    <x v="2"/>
    <s v="United States"/>
    <s v="Houston"/>
    <x v="5"/>
    <n v="77041"/>
    <x v="2"/>
    <s v="OFF-AR-10000937"/>
    <x v="1"/>
    <x v="6"/>
    <s v="Dixon Ticonderoga Core-Lock Colored Pencils, 48-Color Set"/>
    <x v="5296"/>
    <n v="6"/>
    <n v="0.2"/>
    <n v="52.632000000000005"/>
  </r>
  <r>
    <n v="8108"/>
    <s v="CA-2014-159149"/>
    <x v="3"/>
    <d v="2014-02-18T00:00:00"/>
    <x v="822"/>
    <x v="2"/>
    <s v="CR-12820"/>
    <s v="Cyra Reiten"/>
    <x v="2"/>
    <s v="United States"/>
    <s v="Houston"/>
    <x v="5"/>
    <n v="77041"/>
    <x v="2"/>
    <s v="TEC-PH-10000038"/>
    <x v="2"/>
    <x v="7"/>
    <s v="Jawbone MINI JAMBOX Wireless Bluetooth Speaker"/>
    <x v="1435"/>
    <n v="4"/>
    <n v="0.2"/>
    <n v="-87.667200000000037"/>
  </r>
  <r>
    <n v="8109"/>
    <s v="US-2014-167570"/>
    <x v="3"/>
    <d v="2014-12-09T00:00:00"/>
    <x v="159"/>
    <x v="1"/>
    <s v="EG-13900"/>
    <s v="Emily Grady"/>
    <x v="0"/>
    <s v="United States"/>
    <s v="Philadelphia"/>
    <x v="9"/>
    <n v="19140"/>
    <x v="3"/>
    <s v="FUR-CH-10003396"/>
    <x v="0"/>
    <x v="1"/>
    <s v="Global Deluxe Steno Chair"/>
    <x v="5297"/>
    <n v="4"/>
    <n v="0.3"/>
    <n v="-58.504800000000017"/>
  </r>
  <r>
    <n v="8110"/>
    <s v="CA-2014-160122"/>
    <x v="3"/>
    <d v="2014-11-19T00:00:00"/>
    <x v="122"/>
    <x v="1"/>
    <s v="RD-19930"/>
    <s v="Russell D'Ascenzo"/>
    <x v="0"/>
    <s v="United States"/>
    <s v="Chicago"/>
    <x v="10"/>
    <n v="60623"/>
    <x v="2"/>
    <s v="OFF-EN-10002592"/>
    <x v="1"/>
    <x v="12"/>
    <s v="Peel &amp; Seel Recycled Catalog Envelopes, Brown"/>
    <x v="5298"/>
    <n v="6"/>
    <n v="0.2"/>
    <n v="20.844000000000001"/>
  </r>
  <r>
    <n v="8111"/>
    <s v="CA-2014-160122"/>
    <x v="3"/>
    <d v="2014-11-19T00:00:00"/>
    <x v="122"/>
    <x v="1"/>
    <s v="RD-19930"/>
    <s v="Russell D'Ascenzo"/>
    <x v="0"/>
    <s v="United States"/>
    <s v="Chicago"/>
    <x v="10"/>
    <n v="60623"/>
    <x v="2"/>
    <s v="FUR-CH-10000422"/>
    <x v="0"/>
    <x v="1"/>
    <s v="Global Highback Leather Tilter in Burgundy"/>
    <x v="5299"/>
    <n v="2"/>
    <n v="0.3"/>
    <n v="-25.477199999999982"/>
  </r>
  <r>
    <n v="8112"/>
    <s v="CA-2013-130393"/>
    <x v="0"/>
    <d v="2013-12-02T00:00:00"/>
    <x v="845"/>
    <x v="0"/>
    <s v="JM-15865"/>
    <s v="John Murray"/>
    <x v="0"/>
    <s v="United States"/>
    <s v="San Angelo"/>
    <x v="5"/>
    <n v="76903"/>
    <x v="2"/>
    <s v="FUR-CH-10002647"/>
    <x v="0"/>
    <x v="1"/>
    <s v="Situations Contoured Folding Chairs, 4/Set"/>
    <x v="5300"/>
    <n v="5"/>
    <n v="0.3"/>
    <n v="-17.744999999999976"/>
  </r>
  <r>
    <n v="8113"/>
    <s v="CA-2013-130393"/>
    <x v="0"/>
    <d v="2013-12-02T00:00:00"/>
    <x v="845"/>
    <x v="0"/>
    <s v="JM-15865"/>
    <s v="John Murray"/>
    <x v="0"/>
    <s v="United States"/>
    <s v="San Angelo"/>
    <x v="5"/>
    <n v="76903"/>
    <x v="2"/>
    <s v="OFF-AP-10004859"/>
    <x v="1"/>
    <x v="9"/>
    <s v="Acco 6 Outlet Guardian Premium Surge Suppressor"/>
    <x v="5301"/>
    <n v="4"/>
    <n v="0.8"/>
    <n v="-30.867200000000004"/>
  </r>
  <r>
    <n v="8114"/>
    <s v="CA-2013-130393"/>
    <x v="0"/>
    <d v="2013-12-02T00:00:00"/>
    <x v="845"/>
    <x v="0"/>
    <s v="JM-15865"/>
    <s v="John Murray"/>
    <x v="0"/>
    <s v="United States"/>
    <s v="San Angelo"/>
    <x v="5"/>
    <n v="76903"/>
    <x v="2"/>
    <s v="FUR-CH-10004477"/>
    <x v="0"/>
    <x v="1"/>
    <s v="Global Push Button Manager's Chair, Indigo"/>
    <x v="4967"/>
    <n v="2"/>
    <n v="0.3"/>
    <n v="-1.217800000000004"/>
  </r>
  <r>
    <n v="8115"/>
    <s v="CA-2014-144820"/>
    <x v="3"/>
    <d v="2014-10-04T00:00:00"/>
    <x v="951"/>
    <x v="0"/>
    <s v="LW-16825"/>
    <s v="Laurel Workman"/>
    <x v="1"/>
    <s v="United States"/>
    <s v="Pasadena"/>
    <x v="5"/>
    <n v="77506"/>
    <x v="2"/>
    <s v="OFF-AR-10004817"/>
    <x v="1"/>
    <x v="6"/>
    <s v="Colorific Watercolor Pencils"/>
    <x v="5302"/>
    <n v="5"/>
    <n v="0.2"/>
    <n v="2.3219999999999974"/>
  </r>
  <r>
    <n v="8116"/>
    <s v="CA-2014-101014"/>
    <x v="3"/>
    <d v="2014-08-30T00:00:00"/>
    <x v="842"/>
    <x v="1"/>
    <s v="RW-19540"/>
    <s v="Rick Wilson"/>
    <x v="1"/>
    <s v="United States"/>
    <s v="Los Angeles"/>
    <x v="1"/>
    <n v="90049"/>
    <x v="1"/>
    <s v="FUR-FU-10003374"/>
    <x v="0"/>
    <x v="5"/>
    <s v="Electrix Fluorescent Magnifier Lamps &amp; Weighted Base"/>
    <x v="5303"/>
    <n v="3"/>
    <n v="0"/>
    <n v="41.445600000000013"/>
  </r>
  <r>
    <n v="8117"/>
    <s v="CA-2014-105543"/>
    <x v="3"/>
    <d v="2014-11-25T00:00:00"/>
    <x v="865"/>
    <x v="3"/>
    <s v="BG-11695"/>
    <s v="Brooke Gillingham"/>
    <x v="1"/>
    <s v="United States"/>
    <s v="Garden City"/>
    <x v="41"/>
    <n v="67846"/>
    <x v="2"/>
    <s v="OFF-ST-10003123"/>
    <x v="1"/>
    <x v="4"/>
    <s v="Fellowes Bases and Tops For Staxonsteel/High-Stak Systems"/>
    <x v="3304"/>
    <n v="1"/>
    <n v="0"/>
    <n v="7.9895999999999994"/>
  </r>
  <r>
    <n v="8118"/>
    <s v="US-2014-113201"/>
    <x v="3"/>
    <d v="2014-07-01T00:00:00"/>
    <x v="162"/>
    <x v="1"/>
    <s v="TT-21220"/>
    <s v="Thomas Thornton"/>
    <x v="0"/>
    <s v="United States"/>
    <s v="Los Angeles"/>
    <x v="1"/>
    <n v="90045"/>
    <x v="1"/>
    <s v="OFF-PA-10000675"/>
    <x v="1"/>
    <x v="10"/>
    <s v="Xerox 1919"/>
    <x v="2929"/>
    <n v="5"/>
    <n v="0"/>
    <n v="100.4255"/>
  </r>
  <r>
    <n v="8119"/>
    <s v="US-2014-106551"/>
    <x v="3"/>
    <d v="2014-07-23T00:00:00"/>
    <x v="1186"/>
    <x v="1"/>
    <s v="EB-13930"/>
    <s v="Eric Barreto"/>
    <x v="0"/>
    <s v="United States"/>
    <s v="Chicago"/>
    <x v="10"/>
    <n v="60653"/>
    <x v="2"/>
    <s v="FUR-CH-10004997"/>
    <x v="0"/>
    <x v="1"/>
    <s v="Hon Every-Day Series Multi-Task Chairs"/>
    <x v="5304"/>
    <n v="4"/>
    <n v="0.3"/>
    <n v="-75.191999999999979"/>
  </r>
  <r>
    <n v="8120"/>
    <s v="CA-2013-116722"/>
    <x v="0"/>
    <d v="2013-11-12T00:00:00"/>
    <x v="619"/>
    <x v="1"/>
    <s v="LP-17080"/>
    <s v="Liz Pelletier"/>
    <x v="0"/>
    <s v="United States"/>
    <s v="San Francisco"/>
    <x v="1"/>
    <n v="94110"/>
    <x v="1"/>
    <s v="FUR-FU-10001934"/>
    <x v="0"/>
    <x v="5"/>
    <s v="Magnifier Swing Arm Lamp"/>
    <x v="108"/>
    <n v="2"/>
    <n v="0"/>
    <n v="10.909600000000001"/>
  </r>
  <r>
    <n v="8121"/>
    <s v="CA-2013-116722"/>
    <x v="0"/>
    <d v="2013-11-12T00:00:00"/>
    <x v="619"/>
    <x v="1"/>
    <s v="LP-17080"/>
    <s v="Liz Pelletier"/>
    <x v="0"/>
    <s v="United States"/>
    <s v="San Francisco"/>
    <x v="1"/>
    <n v="94110"/>
    <x v="1"/>
    <s v="FUR-CH-10004997"/>
    <x v="0"/>
    <x v="1"/>
    <s v="Hon Every-Day Series Multi-Task Chairs"/>
    <x v="542"/>
    <n v="3"/>
    <n v="0.2"/>
    <n v="0"/>
  </r>
  <r>
    <n v="8122"/>
    <s v="CA-2013-116722"/>
    <x v="0"/>
    <d v="2013-11-12T00:00:00"/>
    <x v="619"/>
    <x v="1"/>
    <s v="LP-17080"/>
    <s v="Liz Pelletier"/>
    <x v="0"/>
    <s v="United States"/>
    <s v="San Francisco"/>
    <x v="1"/>
    <n v="94110"/>
    <x v="1"/>
    <s v="OFF-BI-10001890"/>
    <x v="1"/>
    <x v="8"/>
    <s v="Avery Poly Binder Pockets"/>
    <x v="5305"/>
    <n v="11"/>
    <n v="0.2"/>
    <n v="11.026399999999999"/>
  </r>
  <r>
    <n v="8123"/>
    <s v="CA-2011-138128"/>
    <x v="2"/>
    <d v="2011-12-09T00:00:00"/>
    <x v="345"/>
    <x v="1"/>
    <s v="FP-14320"/>
    <s v="Frank Preis"/>
    <x v="0"/>
    <s v="United States"/>
    <s v="Philadelphia"/>
    <x v="9"/>
    <n v="19134"/>
    <x v="3"/>
    <s v="OFF-EN-10002500"/>
    <x v="1"/>
    <x v="12"/>
    <s v="Globe Weis Peel &amp; Seel First Class Envelopes"/>
    <x v="5306"/>
    <n v="3"/>
    <n v="0.2"/>
    <n v="9.5850000000000009"/>
  </r>
  <r>
    <n v="8124"/>
    <s v="CA-2011-138128"/>
    <x v="2"/>
    <d v="2011-12-09T00:00:00"/>
    <x v="345"/>
    <x v="1"/>
    <s v="FP-14320"/>
    <s v="Frank Preis"/>
    <x v="0"/>
    <s v="United States"/>
    <s v="Philadelphia"/>
    <x v="9"/>
    <n v="19134"/>
    <x v="3"/>
    <s v="TEC-CO-10001766"/>
    <x v="2"/>
    <x v="16"/>
    <s v="Canon PC940 Copier"/>
    <x v="5307"/>
    <n v="4"/>
    <n v="0.4"/>
    <n v="125.99719999999991"/>
  </r>
  <r>
    <n v="8125"/>
    <s v="US-2014-150070"/>
    <x v="3"/>
    <d v="2014-09-08T00:00:00"/>
    <x v="230"/>
    <x v="1"/>
    <s v="JA-15970"/>
    <s v="Joseph Airdo"/>
    <x v="0"/>
    <s v="United States"/>
    <s v="Modesto"/>
    <x v="1"/>
    <n v="95351"/>
    <x v="1"/>
    <s v="FUR-CH-10004860"/>
    <x v="0"/>
    <x v="1"/>
    <s v="Global Low Back Tilter Chair"/>
    <x v="224"/>
    <n v="2"/>
    <n v="0.2"/>
    <n v="-28.274400000000021"/>
  </r>
  <r>
    <n v="8126"/>
    <s v="CA-2012-137064"/>
    <x v="1"/>
    <d v="2012-02-06T00:00:00"/>
    <x v="95"/>
    <x v="1"/>
    <s v="TS-21655"/>
    <s v="Trudy Schmidt"/>
    <x v="0"/>
    <s v="United States"/>
    <s v="Houston"/>
    <x v="5"/>
    <n v="77070"/>
    <x v="2"/>
    <s v="OFF-BI-10002049"/>
    <x v="1"/>
    <x v="8"/>
    <s v="UniKeep View Case Binders"/>
    <x v="995"/>
    <n v="3"/>
    <n v="0.8"/>
    <n v="-4.9878000000000018"/>
  </r>
  <r>
    <n v="8127"/>
    <s v="CA-2012-137064"/>
    <x v="1"/>
    <d v="2012-02-06T00:00:00"/>
    <x v="95"/>
    <x v="1"/>
    <s v="TS-21655"/>
    <s v="Trudy Schmidt"/>
    <x v="0"/>
    <s v="United States"/>
    <s v="Houston"/>
    <x v="5"/>
    <n v="77070"/>
    <x v="2"/>
    <s v="TEC-AC-10003499"/>
    <x v="2"/>
    <x v="11"/>
    <s v="Memorex Mini Travel Drive 8 GB USB 2.0 Flash Drive"/>
    <x v="5183"/>
    <n v="2"/>
    <n v="0.2"/>
    <n v="4.4004000000000003"/>
  </r>
  <r>
    <n v="8128"/>
    <s v="CA-2012-137064"/>
    <x v="1"/>
    <d v="2012-02-06T00:00:00"/>
    <x v="95"/>
    <x v="1"/>
    <s v="TS-21655"/>
    <s v="Trudy Schmidt"/>
    <x v="0"/>
    <s v="United States"/>
    <s v="Houston"/>
    <x v="5"/>
    <n v="77070"/>
    <x v="2"/>
    <s v="OFF-ST-10003470"/>
    <x v="1"/>
    <x v="4"/>
    <s v="Tennsco Snap-Together Open Shelving Units, Starter Sets and Add-On Units"/>
    <x v="5308"/>
    <n v="3"/>
    <n v="0.2"/>
    <n v="-125.76600000000005"/>
  </r>
  <r>
    <n v="8129"/>
    <s v="CA-2014-157350"/>
    <x v="3"/>
    <d v="2014-08-27T00:00:00"/>
    <x v="153"/>
    <x v="1"/>
    <s v="DP-13000"/>
    <s v="Darren Powers"/>
    <x v="0"/>
    <s v="United States"/>
    <s v="Chicago"/>
    <x v="10"/>
    <n v="60610"/>
    <x v="2"/>
    <s v="FUR-FU-10000222"/>
    <x v="0"/>
    <x v="5"/>
    <s v="Seth Thomas 16&quot; Steel Case Clock"/>
    <x v="647"/>
    <n v="5"/>
    <n v="0.6"/>
    <n v="-43.847999999999985"/>
  </r>
  <r>
    <n v="8130"/>
    <s v="CA-2011-127866"/>
    <x v="2"/>
    <d v="2011-07-20T00:00:00"/>
    <x v="1283"/>
    <x v="2"/>
    <s v="JD-15895"/>
    <s v="Jonathan Doherty"/>
    <x v="1"/>
    <s v="United States"/>
    <s v="Riverside"/>
    <x v="1"/>
    <n v="92503"/>
    <x v="1"/>
    <s v="TEC-AC-10000023"/>
    <x v="2"/>
    <x v="11"/>
    <s v="Maxell 74 Minute CD-R Spindle, 50/Pack"/>
    <x v="5045"/>
    <n v="2"/>
    <n v="0"/>
    <n v="15.098399999999998"/>
  </r>
  <r>
    <n v="8131"/>
    <s v="CA-2011-127866"/>
    <x v="2"/>
    <d v="2011-07-20T00:00:00"/>
    <x v="1283"/>
    <x v="2"/>
    <s v="JD-15895"/>
    <s v="Jonathan Doherty"/>
    <x v="1"/>
    <s v="United States"/>
    <s v="Riverside"/>
    <x v="1"/>
    <n v="92503"/>
    <x v="1"/>
    <s v="OFF-PA-10003971"/>
    <x v="1"/>
    <x v="10"/>
    <s v="Xerox 1965"/>
    <x v="493"/>
    <n v="2"/>
    <n v="0"/>
    <n v="5.8604000000000003"/>
  </r>
  <r>
    <n v="8132"/>
    <s v="CA-2011-127866"/>
    <x v="2"/>
    <d v="2011-07-20T00:00:00"/>
    <x v="1283"/>
    <x v="2"/>
    <s v="JD-15895"/>
    <s v="Jonathan Doherty"/>
    <x v="1"/>
    <s v="United States"/>
    <s v="Riverside"/>
    <x v="1"/>
    <n v="92503"/>
    <x v="1"/>
    <s v="OFF-AR-10003481"/>
    <x v="1"/>
    <x v="6"/>
    <s v="Newell 348"/>
    <x v="2805"/>
    <n v="4"/>
    <n v="0"/>
    <n v="3.8047999999999984"/>
  </r>
  <r>
    <n v="8133"/>
    <s v="CA-2011-127866"/>
    <x v="2"/>
    <d v="2011-07-20T00:00:00"/>
    <x v="1283"/>
    <x v="2"/>
    <s v="JD-15895"/>
    <s v="Jonathan Doherty"/>
    <x v="1"/>
    <s v="United States"/>
    <s v="Riverside"/>
    <x v="1"/>
    <n v="92503"/>
    <x v="1"/>
    <s v="OFF-ST-10001490"/>
    <x v="1"/>
    <x v="4"/>
    <s v="Hot File 7-Pocket, Floor Stand"/>
    <x v="3469"/>
    <n v="3"/>
    <n v="0"/>
    <n v="160.62299999999993"/>
  </r>
  <r>
    <n v="8134"/>
    <s v="CA-2012-131352"/>
    <x v="1"/>
    <d v="2012-10-08T00:00:00"/>
    <x v="349"/>
    <x v="1"/>
    <s v="GH-14485"/>
    <s v="Gene Hale"/>
    <x v="1"/>
    <s v="United States"/>
    <s v="Dallas"/>
    <x v="5"/>
    <n v="75081"/>
    <x v="2"/>
    <s v="FUR-FU-10003708"/>
    <x v="0"/>
    <x v="5"/>
    <s v="Tenex Traditional Chairmats for Medium Pile Carpet, Standard Lip, 36&quot; x 48&quot;"/>
    <x v="5309"/>
    <n v="3"/>
    <n v="0.6"/>
    <n v="-70.960499999999996"/>
  </r>
  <r>
    <n v="8135"/>
    <s v="CA-2012-121776"/>
    <x v="1"/>
    <d v="2012-02-16T00:00:00"/>
    <x v="1265"/>
    <x v="1"/>
    <s v="RD-19585"/>
    <s v="Rob Dowd"/>
    <x v="0"/>
    <s v="United States"/>
    <s v="Los Angeles"/>
    <x v="1"/>
    <n v="90008"/>
    <x v="1"/>
    <s v="OFF-PA-10001970"/>
    <x v="1"/>
    <x v="10"/>
    <s v="Xerox 1881"/>
    <x v="655"/>
    <n v="3"/>
    <n v="0"/>
    <n v="17.314799999999998"/>
  </r>
  <r>
    <n v="8136"/>
    <s v="CA-2012-121776"/>
    <x v="1"/>
    <d v="2012-02-16T00:00:00"/>
    <x v="1265"/>
    <x v="1"/>
    <s v="RD-19585"/>
    <s v="Rob Dowd"/>
    <x v="0"/>
    <s v="United States"/>
    <s v="Los Angeles"/>
    <x v="1"/>
    <n v="90008"/>
    <x v="1"/>
    <s v="OFF-LA-10002762"/>
    <x v="1"/>
    <x v="2"/>
    <s v="Avery 485"/>
    <x v="2077"/>
    <n v="7"/>
    <n v="0"/>
    <n v="41.223699999999994"/>
  </r>
  <r>
    <n v="8137"/>
    <s v="CA-2013-118073"/>
    <x v="0"/>
    <d v="2013-08-13T00:00:00"/>
    <x v="1070"/>
    <x v="1"/>
    <s v="CS-12490"/>
    <s v="Cindy Schnelling"/>
    <x v="1"/>
    <s v="United States"/>
    <s v="Lakeland"/>
    <x v="2"/>
    <n v="33801"/>
    <x v="0"/>
    <s v="FUR-TA-10002533"/>
    <x v="0"/>
    <x v="3"/>
    <s v="BPI Conference Tables"/>
    <x v="5310"/>
    <n v="7"/>
    <n v="0.45"/>
    <n v="-255.58750000000009"/>
  </r>
  <r>
    <n v="8138"/>
    <s v="CA-2011-103219"/>
    <x v="2"/>
    <d v="2011-11-09T00:00:00"/>
    <x v="1170"/>
    <x v="1"/>
    <s v="BF-11215"/>
    <s v="Benjamin Farhat"/>
    <x v="2"/>
    <s v="United States"/>
    <s v="New York City"/>
    <x v="15"/>
    <n v="10035"/>
    <x v="3"/>
    <s v="FUR-FU-10004091"/>
    <x v="0"/>
    <x v="5"/>
    <s v="Eldon 200 Class Desk Accessories, Black"/>
    <x v="5311"/>
    <n v="9"/>
    <n v="0"/>
    <n v="21.477600000000002"/>
  </r>
  <r>
    <n v="8139"/>
    <s v="CA-2013-102561"/>
    <x v="0"/>
    <d v="2013-07-19T00:00:00"/>
    <x v="18"/>
    <x v="1"/>
    <s v="NK-18490"/>
    <s v="Neil Knudson"/>
    <x v="2"/>
    <s v="United States"/>
    <s v="Philadelphia"/>
    <x v="9"/>
    <n v="19140"/>
    <x v="3"/>
    <s v="OFF-AR-10001545"/>
    <x v="1"/>
    <x v="6"/>
    <s v="Newell 326"/>
    <x v="2437"/>
    <n v="8"/>
    <n v="0.2"/>
    <n v="1.2671999999999994"/>
  </r>
  <r>
    <n v="8140"/>
    <s v="CA-2013-102561"/>
    <x v="0"/>
    <d v="2013-07-19T00:00:00"/>
    <x v="18"/>
    <x v="1"/>
    <s v="NK-18490"/>
    <s v="Neil Knudson"/>
    <x v="2"/>
    <s v="United States"/>
    <s v="Philadelphia"/>
    <x v="9"/>
    <n v="19140"/>
    <x v="3"/>
    <s v="OFF-ST-10001476"/>
    <x v="1"/>
    <x v="4"/>
    <s v="Steel Personal Filing/Posting Tote"/>
    <x v="5312"/>
    <n v="10"/>
    <n v="0.2"/>
    <n v="24.856999999999999"/>
  </r>
  <r>
    <n v="8141"/>
    <s v="CA-2013-102561"/>
    <x v="0"/>
    <d v="2013-07-19T00:00:00"/>
    <x v="18"/>
    <x v="1"/>
    <s v="NK-18490"/>
    <s v="Neil Knudson"/>
    <x v="2"/>
    <s v="United States"/>
    <s v="Philadelphia"/>
    <x v="9"/>
    <n v="19140"/>
    <x v="3"/>
    <s v="OFF-PA-10004971"/>
    <x v="1"/>
    <x v="10"/>
    <s v="Xerox 196"/>
    <x v="282"/>
    <n v="4"/>
    <n v="0.2"/>
    <n v="6.7048000000000005"/>
  </r>
  <r>
    <n v="8142"/>
    <s v="CA-2013-100993"/>
    <x v="0"/>
    <d v="2013-02-05T00:00:00"/>
    <x v="1156"/>
    <x v="1"/>
    <s v="AZ-10750"/>
    <s v="Annie Zypern"/>
    <x v="0"/>
    <s v="United States"/>
    <s v="San Diego"/>
    <x v="1"/>
    <n v="92037"/>
    <x v="1"/>
    <s v="OFF-LA-10003223"/>
    <x v="1"/>
    <x v="2"/>
    <s v="Avery 508"/>
    <x v="1674"/>
    <n v="3"/>
    <n v="0"/>
    <n v="7.2176999999999998"/>
  </r>
  <r>
    <n v="8143"/>
    <s v="CA-2013-100993"/>
    <x v="0"/>
    <d v="2013-02-05T00:00:00"/>
    <x v="1156"/>
    <x v="1"/>
    <s v="AZ-10750"/>
    <s v="Annie Zypern"/>
    <x v="0"/>
    <s v="United States"/>
    <s v="San Diego"/>
    <x v="1"/>
    <n v="92037"/>
    <x v="1"/>
    <s v="OFF-ST-10004340"/>
    <x v="1"/>
    <x v="4"/>
    <s v="Fellowes Mobile File Cart, Black"/>
    <x v="4702"/>
    <n v="3"/>
    <n v="0"/>
    <n v="50.365800000000007"/>
  </r>
  <r>
    <n v="8144"/>
    <s v="CA-2013-100993"/>
    <x v="0"/>
    <d v="2013-02-05T00:00:00"/>
    <x v="1156"/>
    <x v="1"/>
    <s v="AZ-10750"/>
    <s v="Annie Zypern"/>
    <x v="0"/>
    <s v="United States"/>
    <s v="San Diego"/>
    <x v="1"/>
    <n v="92037"/>
    <x v="1"/>
    <s v="FUR-TA-10001095"/>
    <x v="0"/>
    <x v="3"/>
    <s v="Chromcraft Round Conference Tables"/>
    <x v="5313"/>
    <n v="4"/>
    <n v="0.2"/>
    <n v="6.9715999999999951"/>
  </r>
  <r>
    <n v="8145"/>
    <s v="CA-2013-100993"/>
    <x v="0"/>
    <d v="2013-02-05T00:00:00"/>
    <x v="1156"/>
    <x v="1"/>
    <s v="AZ-10750"/>
    <s v="Annie Zypern"/>
    <x v="0"/>
    <s v="United States"/>
    <s v="San Diego"/>
    <x v="1"/>
    <n v="92037"/>
    <x v="1"/>
    <s v="TEC-PH-10001448"/>
    <x v="2"/>
    <x v="7"/>
    <s v="Anker Astro 15000mAh USB Portable Charger"/>
    <x v="4101"/>
    <n v="4"/>
    <n v="0.2"/>
    <n v="-31.993600000000029"/>
  </r>
  <r>
    <n v="8146"/>
    <s v="US-2011-112949"/>
    <x v="2"/>
    <d v="2011-06-20T00:00:00"/>
    <x v="1004"/>
    <x v="1"/>
    <s v="Co-12640"/>
    <s v="Corey-Lock"/>
    <x v="0"/>
    <s v="United States"/>
    <s v="Lawton"/>
    <x v="26"/>
    <n v="73505"/>
    <x v="2"/>
    <s v="OFF-AP-10001005"/>
    <x v="1"/>
    <x v="9"/>
    <s v="Honeywell Quietcare HEPA Air Cleaner"/>
    <x v="5314"/>
    <n v="6"/>
    <n v="0"/>
    <n v="155.72699999999998"/>
  </r>
  <r>
    <n v="8147"/>
    <s v="US-2011-112949"/>
    <x v="2"/>
    <d v="2011-06-20T00:00:00"/>
    <x v="1004"/>
    <x v="1"/>
    <s v="Co-12640"/>
    <s v="Corey-Lock"/>
    <x v="0"/>
    <s v="United States"/>
    <s v="Lawton"/>
    <x v="26"/>
    <n v="73505"/>
    <x v="2"/>
    <s v="OFF-AR-10003469"/>
    <x v="1"/>
    <x v="6"/>
    <s v="Nontoxic Chalk"/>
    <x v="2872"/>
    <n v="2"/>
    <n v="0"/>
    <n v="1.6896"/>
  </r>
  <r>
    <n v="8148"/>
    <s v="US-2014-146822"/>
    <x v="3"/>
    <d v="2014-06-10T00:00:00"/>
    <x v="1055"/>
    <x v="1"/>
    <s v="AG-10675"/>
    <s v="Anna Gayman"/>
    <x v="0"/>
    <s v="United States"/>
    <s v="Salem"/>
    <x v="17"/>
    <n v="24153"/>
    <x v="0"/>
    <s v="OFF-PA-10000249"/>
    <x v="1"/>
    <x v="10"/>
    <s v="Staples"/>
    <x v="338"/>
    <n v="4"/>
    <n v="0"/>
    <n v="23.086399999999998"/>
  </r>
  <r>
    <n v="8149"/>
    <s v="US-2013-131058"/>
    <x v="0"/>
    <d v="2013-12-28T00:00:00"/>
    <x v="844"/>
    <x v="1"/>
    <s v="EM-14140"/>
    <s v="Eugene Moren"/>
    <x v="2"/>
    <s v="United States"/>
    <s v="Santa Ana"/>
    <x v="1"/>
    <n v="92704"/>
    <x v="1"/>
    <s v="OFF-LA-10001613"/>
    <x v="1"/>
    <x v="2"/>
    <s v="Avery File Folder Labels"/>
    <x v="171"/>
    <n v="7"/>
    <n v="0"/>
    <n v="9.8783999999999992"/>
  </r>
  <r>
    <n v="8150"/>
    <s v="CA-2011-167997"/>
    <x v="2"/>
    <d v="2011-01-27T00:00:00"/>
    <x v="1284"/>
    <x v="2"/>
    <s v="CA-11965"/>
    <s v="Carol Adams"/>
    <x v="1"/>
    <s v="United States"/>
    <s v="Rapid City"/>
    <x v="44"/>
    <n v="57701"/>
    <x v="2"/>
    <s v="OFF-BI-10001758"/>
    <x v="1"/>
    <x v="8"/>
    <s v="Wilson Jones 14 Line Acrylic Coated Pressboard Data Binders"/>
    <x v="3893"/>
    <n v="2"/>
    <n v="0"/>
    <n v="5.0195999999999996"/>
  </r>
  <r>
    <n v="8151"/>
    <s v="CA-2011-167997"/>
    <x v="2"/>
    <d v="2011-01-27T00:00:00"/>
    <x v="1284"/>
    <x v="2"/>
    <s v="CA-11965"/>
    <s v="Carol Adams"/>
    <x v="1"/>
    <s v="United States"/>
    <s v="Rapid City"/>
    <x v="44"/>
    <n v="57701"/>
    <x v="2"/>
    <s v="FUR-BO-10004409"/>
    <x v="0"/>
    <x v="0"/>
    <s v="Safco Value Mate Series Steel Bookcases, Baked Enamel Finish on Steel, Gray"/>
    <x v="1741"/>
    <n v="2"/>
    <n v="0"/>
    <n v="39.748800000000003"/>
  </r>
  <r>
    <n v="8152"/>
    <s v="CA-2014-140151"/>
    <x v="3"/>
    <d v="2014-03-24T00:00:00"/>
    <x v="186"/>
    <x v="2"/>
    <s v="RB-19360"/>
    <s v="Raymond Buch"/>
    <x v="0"/>
    <s v="United States"/>
    <s v="Seattle"/>
    <x v="4"/>
    <n v="98115"/>
    <x v="1"/>
    <s v="OFF-ST-10001558"/>
    <x v="1"/>
    <x v="4"/>
    <s v="Acco Perma 4000 Stacking Storage Drawers"/>
    <x v="4663"/>
    <n v="2"/>
    <n v="0"/>
    <n v="4.8719999999999999"/>
  </r>
  <r>
    <n v="8153"/>
    <s v="CA-2014-140151"/>
    <x v="3"/>
    <d v="2014-03-24T00:00:00"/>
    <x v="186"/>
    <x v="2"/>
    <s v="RB-19360"/>
    <s v="Raymond Buch"/>
    <x v="0"/>
    <s v="United States"/>
    <s v="Seattle"/>
    <x v="4"/>
    <n v="98115"/>
    <x v="1"/>
    <s v="OFF-PA-10002986"/>
    <x v="1"/>
    <x v="10"/>
    <s v="Xerox 1898"/>
    <x v="130"/>
    <n v="3"/>
    <n v="0"/>
    <n v="9.6191999999999993"/>
  </r>
  <r>
    <n v="8154"/>
    <s v="CA-2014-140151"/>
    <x v="3"/>
    <d v="2014-03-24T00:00:00"/>
    <x v="186"/>
    <x v="2"/>
    <s v="RB-19360"/>
    <s v="Raymond Buch"/>
    <x v="0"/>
    <s v="United States"/>
    <s v="Seattle"/>
    <x v="4"/>
    <n v="98115"/>
    <x v="1"/>
    <s v="TEC-CO-10004722"/>
    <x v="2"/>
    <x v="16"/>
    <s v="Canon imageCLASS 2200 Advanced Copier"/>
    <x v="5315"/>
    <n v="4"/>
    <n v="0"/>
    <n v="6719.9807999999994"/>
  </r>
  <r>
    <n v="8155"/>
    <s v="US-2014-143770"/>
    <x v="3"/>
    <d v="2014-03-21T00:00:00"/>
    <x v="540"/>
    <x v="1"/>
    <s v="RD-19720"/>
    <s v="Roger Demir"/>
    <x v="0"/>
    <s v="United States"/>
    <s v="Middletown"/>
    <x v="29"/>
    <n v="6457"/>
    <x v="3"/>
    <s v="TEC-AC-10002842"/>
    <x v="2"/>
    <x v="11"/>
    <s v="WD My Passport Ultra 2TB Portable External Hard Drive"/>
    <x v="1685"/>
    <n v="2"/>
    <n v="0"/>
    <n v="38.080000000000013"/>
  </r>
  <r>
    <n v="8156"/>
    <s v="US-2014-143770"/>
    <x v="3"/>
    <d v="2014-03-21T00:00:00"/>
    <x v="540"/>
    <x v="1"/>
    <s v="RD-19720"/>
    <s v="Roger Demir"/>
    <x v="0"/>
    <s v="United States"/>
    <s v="Middletown"/>
    <x v="29"/>
    <n v="6457"/>
    <x v="3"/>
    <s v="OFF-PA-10001125"/>
    <x v="1"/>
    <x v="10"/>
    <s v="Xerox 1988"/>
    <x v="1168"/>
    <n v="2"/>
    <n v="0"/>
    <n v="27.881999999999998"/>
  </r>
  <r>
    <n v="8157"/>
    <s v="CA-2013-131296"/>
    <x v="0"/>
    <d v="2013-10-05T00:00:00"/>
    <x v="1080"/>
    <x v="1"/>
    <s v="MS-17830"/>
    <s v="Melanie Seite"/>
    <x v="0"/>
    <s v="United States"/>
    <s v="Baltimore"/>
    <x v="39"/>
    <n v="21215"/>
    <x v="3"/>
    <s v="FUR-TA-10002622"/>
    <x v="0"/>
    <x v="3"/>
    <s v="Bush Andora Conference Table, Maple/Graphite Gray Finish"/>
    <x v="5316"/>
    <n v="2"/>
    <n v="0.3"/>
    <n v="-23.93719999999999"/>
  </r>
  <r>
    <n v="8158"/>
    <s v="CA-2013-103464"/>
    <x v="0"/>
    <d v="2013-11-19T00:00:00"/>
    <x v="407"/>
    <x v="1"/>
    <s v="PG-18820"/>
    <s v="Patrick Gardner"/>
    <x v="0"/>
    <s v="United States"/>
    <s v="San Diego"/>
    <x v="1"/>
    <n v="92105"/>
    <x v="1"/>
    <s v="TEC-AC-10002842"/>
    <x v="2"/>
    <x v="11"/>
    <s v="WD My Passport Ultra 2TB Portable External Hard Drive"/>
    <x v="2027"/>
    <n v="5"/>
    <n v="0"/>
    <n v="95.200000000000031"/>
  </r>
  <r>
    <n v="8159"/>
    <s v="CA-2014-136238"/>
    <x v="3"/>
    <d v="2014-12-27T00:00:00"/>
    <x v="378"/>
    <x v="1"/>
    <s v="KB-16240"/>
    <s v="Karen Bern"/>
    <x v="1"/>
    <s v="United States"/>
    <s v="Odessa"/>
    <x v="5"/>
    <n v="79762"/>
    <x v="2"/>
    <s v="OFF-PA-10004285"/>
    <x v="1"/>
    <x v="10"/>
    <s v="Xerox 1959"/>
    <x v="2975"/>
    <n v="3"/>
    <n v="0.2"/>
    <n v="5.6111999999999993"/>
  </r>
  <r>
    <n v="8160"/>
    <s v="CA-2013-120803"/>
    <x v="0"/>
    <d v="2013-03-10T00:00:00"/>
    <x v="20"/>
    <x v="1"/>
    <s v="RB-19465"/>
    <s v="Rick Bensley"/>
    <x v="2"/>
    <s v="United States"/>
    <s v="Milford"/>
    <x v="29"/>
    <n v="6460"/>
    <x v="3"/>
    <s v="TEC-AC-10004469"/>
    <x v="2"/>
    <x v="11"/>
    <s v="Microsoft Sculpt Comfort Mouse"/>
    <x v="5240"/>
    <n v="5"/>
    <n v="0"/>
    <n v="87.890000000000015"/>
  </r>
  <r>
    <n v="8161"/>
    <s v="CA-2013-134138"/>
    <x v="0"/>
    <d v="2013-02-16T00:00:00"/>
    <x v="633"/>
    <x v="1"/>
    <s v="JD-15790"/>
    <s v="John Dryer"/>
    <x v="0"/>
    <s v="United States"/>
    <s v="Belleville"/>
    <x v="30"/>
    <n v="7109"/>
    <x v="3"/>
    <s v="FUR-CH-10001545"/>
    <x v="0"/>
    <x v="1"/>
    <s v="Hon Comfortask Task/Swivel Chairs"/>
    <x v="5317"/>
    <n v="2"/>
    <n v="0"/>
    <n v="36.473600000000005"/>
  </r>
  <r>
    <n v="8162"/>
    <s v="CA-2012-120915"/>
    <x v="1"/>
    <d v="2012-09-28T00:00:00"/>
    <x v="1120"/>
    <x v="0"/>
    <s v="JJ-15445"/>
    <s v="Jennifer Jackson"/>
    <x v="0"/>
    <s v="United States"/>
    <s v="New York City"/>
    <x v="15"/>
    <n v="10035"/>
    <x v="3"/>
    <s v="OFF-AP-10002578"/>
    <x v="1"/>
    <x v="9"/>
    <s v="Fellowes Premier Superior Surge Suppressor, 10-Outlet, With Phone and Remote"/>
    <x v="5318"/>
    <n v="6"/>
    <n v="0"/>
    <n v="76.315200000000004"/>
  </r>
  <r>
    <n v="8163"/>
    <s v="CA-2012-120915"/>
    <x v="1"/>
    <d v="2012-09-28T00:00:00"/>
    <x v="1120"/>
    <x v="0"/>
    <s v="JJ-15445"/>
    <s v="Jennifer Jackson"/>
    <x v="0"/>
    <s v="United States"/>
    <s v="New York City"/>
    <x v="15"/>
    <n v="10035"/>
    <x v="3"/>
    <s v="TEC-PH-10003012"/>
    <x v="2"/>
    <x v="7"/>
    <s v="Nortel Meridian M3904 Professional Digital phone"/>
    <x v="673"/>
    <n v="2"/>
    <n v="0"/>
    <n v="89.314199999999971"/>
  </r>
  <r>
    <n v="8164"/>
    <s v="CA-2012-168207"/>
    <x v="1"/>
    <d v="2012-11-02T00:00:00"/>
    <x v="85"/>
    <x v="1"/>
    <s v="LT-17110"/>
    <s v="Liz Thompson"/>
    <x v="0"/>
    <s v="United States"/>
    <s v="San Diego"/>
    <x v="1"/>
    <n v="92105"/>
    <x v="1"/>
    <s v="FUR-FU-10004909"/>
    <x v="0"/>
    <x v="5"/>
    <s v="Contemporary Wood/Metal Frame"/>
    <x v="5319"/>
    <n v="6"/>
    <n v="0"/>
    <n v="33.935999999999993"/>
  </r>
  <r>
    <n v="8165"/>
    <s v="CA-2012-168207"/>
    <x v="1"/>
    <d v="2012-11-02T00:00:00"/>
    <x v="85"/>
    <x v="1"/>
    <s v="LT-17110"/>
    <s v="Liz Thompson"/>
    <x v="0"/>
    <s v="United States"/>
    <s v="San Diego"/>
    <x v="1"/>
    <n v="92105"/>
    <x v="1"/>
    <s v="OFF-BI-10001524"/>
    <x v="1"/>
    <x v="8"/>
    <s v="GBC Premium Transparent Covers with Diagonal Lined Pattern"/>
    <x v="3668"/>
    <n v="7"/>
    <n v="0.2"/>
    <n v="41.120799999999988"/>
  </r>
  <r>
    <n v="8166"/>
    <s v="CA-2012-168207"/>
    <x v="1"/>
    <d v="2012-11-02T00:00:00"/>
    <x v="85"/>
    <x v="1"/>
    <s v="LT-17110"/>
    <s v="Liz Thompson"/>
    <x v="0"/>
    <s v="United States"/>
    <s v="San Diego"/>
    <x v="1"/>
    <n v="92105"/>
    <x v="1"/>
    <s v="OFF-BI-10003355"/>
    <x v="1"/>
    <x v="8"/>
    <s v="Cardinal Holdit Business Card Pockets"/>
    <x v="1655"/>
    <n v="3"/>
    <n v="0.2"/>
    <n v="4.1832000000000003"/>
  </r>
  <r>
    <n v="8167"/>
    <s v="CA-2012-168207"/>
    <x v="1"/>
    <d v="2012-11-02T00:00:00"/>
    <x v="85"/>
    <x v="1"/>
    <s v="LT-17110"/>
    <s v="Liz Thompson"/>
    <x v="0"/>
    <s v="United States"/>
    <s v="San Diego"/>
    <x v="1"/>
    <n v="92105"/>
    <x v="1"/>
    <s v="FUR-BO-10004357"/>
    <x v="0"/>
    <x v="0"/>
    <s v="O'Sullivan Living Dimensions 3-Shelf Bookcases"/>
    <x v="5320"/>
    <n v="3"/>
    <n v="0.15"/>
    <n v="-30.147000000000048"/>
  </r>
  <r>
    <n v="8168"/>
    <s v="CA-2013-144148"/>
    <x v="0"/>
    <d v="2013-08-01T00:00:00"/>
    <x v="816"/>
    <x v="1"/>
    <s v="AH-10690"/>
    <s v="Anna Häberlin"/>
    <x v="1"/>
    <s v="United States"/>
    <s v="San Francisco"/>
    <x v="1"/>
    <n v="94122"/>
    <x v="1"/>
    <s v="FUR-TA-10002774"/>
    <x v="0"/>
    <x v="3"/>
    <s v="Laminate Occasional Tables"/>
    <x v="5321"/>
    <n v="7"/>
    <n v="0.2"/>
    <n v="-32.367300000000085"/>
  </r>
  <r>
    <n v="8169"/>
    <s v="CA-2014-107174"/>
    <x v="3"/>
    <d v="2014-11-07T00:00:00"/>
    <x v="87"/>
    <x v="1"/>
    <s v="AB-10060"/>
    <s v="Adam Bellavance"/>
    <x v="2"/>
    <s v="United States"/>
    <s v="Seattle"/>
    <x v="4"/>
    <n v="98105"/>
    <x v="1"/>
    <s v="FUR-TA-10004575"/>
    <x v="0"/>
    <x v="3"/>
    <s v="Hon 5100 Series Wood Tables"/>
    <x v="5322"/>
    <n v="7"/>
    <n v="0"/>
    <n v="366.63479999999993"/>
  </r>
  <r>
    <n v="8170"/>
    <s v="CA-2014-107174"/>
    <x v="3"/>
    <d v="2014-11-07T00:00:00"/>
    <x v="87"/>
    <x v="1"/>
    <s v="AB-10060"/>
    <s v="Adam Bellavance"/>
    <x v="2"/>
    <s v="United States"/>
    <s v="Seattle"/>
    <x v="4"/>
    <n v="98105"/>
    <x v="1"/>
    <s v="FUR-CH-10003312"/>
    <x v="0"/>
    <x v="1"/>
    <s v="Hon 2090 “Pillow Soft” Series Mid Back Swivel/Tilt Chairs"/>
    <x v="4920"/>
    <n v="2"/>
    <n v="0.2"/>
    <n v="-73.054800000000071"/>
  </r>
  <r>
    <n v="8171"/>
    <s v="CA-2014-107174"/>
    <x v="3"/>
    <d v="2014-11-07T00:00:00"/>
    <x v="87"/>
    <x v="1"/>
    <s v="AB-10060"/>
    <s v="Adam Bellavance"/>
    <x v="2"/>
    <s v="United States"/>
    <s v="Seattle"/>
    <x v="4"/>
    <n v="98105"/>
    <x v="1"/>
    <s v="TEC-AC-10001465"/>
    <x v="2"/>
    <x v="11"/>
    <s v="SanDisk Cruzer 64 GB USB Flash Drive"/>
    <x v="5323"/>
    <n v="3"/>
    <n v="0"/>
    <n v="32.687999999999988"/>
  </r>
  <r>
    <n v="8172"/>
    <s v="CA-2013-146150"/>
    <x v="0"/>
    <d v="2013-02-14T00:00:00"/>
    <x v="1285"/>
    <x v="1"/>
    <s v="FM-14380"/>
    <s v="Fred McMath"/>
    <x v="0"/>
    <s v="United States"/>
    <s v="Jackson"/>
    <x v="35"/>
    <n v="39212"/>
    <x v="0"/>
    <s v="OFF-AR-10002240"/>
    <x v="1"/>
    <x v="6"/>
    <s v="Panasonic KP-150 Electric Pencil Sharpener"/>
    <x v="5324"/>
    <n v="7"/>
    <n v="0"/>
    <n v="68.686800000000005"/>
  </r>
  <r>
    <n v="8173"/>
    <s v="CA-2011-114125"/>
    <x v="2"/>
    <d v="2011-07-09T00:00:00"/>
    <x v="1286"/>
    <x v="1"/>
    <s v="GH-14410"/>
    <s v="Gary Hansen"/>
    <x v="2"/>
    <s v="United States"/>
    <s v="Los Angeles"/>
    <x v="1"/>
    <n v="90049"/>
    <x v="1"/>
    <s v="OFF-LA-10004559"/>
    <x v="1"/>
    <x v="2"/>
    <s v="Avery 49"/>
    <x v="709"/>
    <n v="1"/>
    <n v="0"/>
    <n v="1.4112"/>
  </r>
  <r>
    <n v="8174"/>
    <s v="CA-2011-114125"/>
    <x v="2"/>
    <d v="2011-07-09T00:00:00"/>
    <x v="1286"/>
    <x v="1"/>
    <s v="GH-14410"/>
    <s v="Gary Hansen"/>
    <x v="2"/>
    <s v="United States"/>
    <s v="Los Angeles"/>
    <x v="1"/>
    <n v="90049"/>
    <x v="1"/>
    <s v="OFF-BI-10003291"/>
    <x v="1"/>
    <x v="8"/>
    <s v="Wilson Jones Leather-Like Binders with DublLock Round Rings"/>
    <x v="4299"/>
    <n v="6"/>
    <n v="0.2"/>
    <n v="14.142599999999996"/>
  </r>
  <r>
    <n v="8175"/>
    <s v="CA-2011-114125"/>
    <x v="2"/>
    <d v="2011-07-09T00:00:00"/>
    <x v="1286"/>
    <x v="1"/>
    <s v="GH-14410"/>
    <s v="Gary Hansen"/>
    <x v="2"/>
    <s v="United States"/>
    <s v="Los Angeles"/>
    <x v="1"/>
    <n v="90049"/>
    <x v="1"/>
    <s v="OFF-ST-10001505"/>
    <x v="1"/>
    <x v="4"/>
    <s v="Perma STOR-ALL Hanging File Box, 13 1/8&quot;W x 12 1/4&quot;D x 10 1/2&quot;H"/>
    <x v="100"/>
    <n v="4"/>
    <n v="0"/>
    <n v="4.066399999999998"/>
  </r>
  <r>
    <n v="8176"/>
    <s v="CA-2013-114944"/>
    <x v="0"/>
    <d v="2013-01-30T00:00:00"/>
    <x v="1106"/>
    <x v="1"/>
    <s v="HE-14800"/>
    <s v="Harold Engle"/>
    <x v="1"/>
    <s v="United States"/>
    <s v="Chicago"/>
    <x v="10"/>
    <n v="60623"/>
    <x v="2"/>
    <s v="OFF-PA-10003892"/>
    <x v="1"/>
    <x v="10"/>
    <s v="Xerox 1943"/>
    <x v="4415"/>
    <n v="4"/>
    <n v="0.2"/>
    <n v="52.822799999999987"/>
  </r>
  <r>
    <n v="8177"/>
    <s v="CA-2013-135965"/>
    <x v="0"/>
    <d v="2013-09-23T00:00:00"/>
    <x v="1043"/>
    <x v="2"/>
    <s v="SZ-20035"/>
    <s v="Sam Zeldin"/>
    <x v="2"/>
    <s v="United States"/>
    <s v="New York City"/>
    <x v="15"/>
    <n v="10035"/>
    <x v="3"/>
    <s v="OFF-ST-10002370"/>
    <x v="1"/>
    <x v="4"/>
    <s v="Sortfiler Multipurpose Personal File Organizer, Black"/>
    <x v="5325"/>
    <n v="6"/>
    <n v="0"/>
    <n v="37.218599999999995"/>
  </r>
  <r>
    <n v="8178"/>
    <s v="CA-2014-149699"/>
    <x v="3"/>
    <d v="2014-12-23T00:00:00"/>
    <x v="468"/>
    <x v="2"/>
    <s v="CM-12115"/>
    <s v="Chad McGuire"/>
    <x v="0"/>
    <s v="United States"/>
    <s v="Los Angeles"/>
    <x v="1"/>
    <n v="90008"/>
    <x v="1"/>
    <s v="TEC-AC-10000474"/>
    <x v="2"/>
    <x v="11"/>
    <s v="Kensington Expert Mouse Optical USB Trackball for PC or Mac"/>
    <x v="5326"/>
    <n v="5"/>
    <n v="0"/>
    <n v="142.48499999999993"/>
  </r>
  <r>
    <n v="8179"/>
    <s v="CA-2013-166429"/>
    <x v="0"/>
    <d v="2013-09-03T00:00:00"/>
    <x v="1054"/>
    <x v="1"/>
    <s v="TG-21310"/>
    <s v="Toby Gnade"/>
    <x v="0"/>
    <s v="United States"/>
    <s v="Des Moines"/>
    <x v="4"/>
    <n v="98198"/>
    <x v="1"/>
    <s v="TEC-CO-10002095"/>
    <x v="2"/>
    <x v="16"/>
    <s v="Hewlett Packard 610 Color Digital Copier / Printer"/>
    <x v="3157"/>
    <n v="2"/>
    <n v="0"/>
    <n v="449.99099999999999"/>
  </r>
  <r>
    <n v="8180"/>
    <s v="CA-2012-112767"/>
    <x v="1"/>
    <d v="2012-08-02T00:00:00"/>
    <x v="1066"/>
    <x v="1"/>
    <s v="DK-12985"/>
    <s v="Darren Koutras"/>
    <x v="0"/>
    <s v="United States"/>
    <s v="Springfield"/>
    <x v="21"/>
    <n v="97477"/>
    <x v="1"/>
    <s v="FUR-TA-10003469"/>
    <x v="0"/>
    <x v="3"/>
    <s v="Balt Split Level Computer Training Table"/>
    <x v="5327"/>
    <n v="4"/>
    <n v="0.5"/>
    <n v="-188.7"/>
  </r>
  <r>
    <n v="8181"/>
    <s v="CA-2012-119879"/>
    <x v="1"/>
    <d v="2012-11-21T00:00:00"/>
    <x v="332"/>
    <x v="1"/>
    <s v="SS-20410"/>
    <s v="Shahid Shariari"/>
    <x v="0"/>
    <s v="United States"/>
    <s v="Philadelphia"/>
    <x v="9"/>
    <n v="19120"/>
    <x v="3"/>
    <s v="FUR-TA-10002958"/>
    <x v="0"/>
    <x v="3"/>
    <s v="Bevis Oval Conference Table, Walnut"/>
    <x v="5328"/>
    <n v="8"/>
    <n v="0.4"/>
    <n v="-480.20320000000027"/>
  </r>
  <r>
    <n v="8182"/>
    <s v="CA-2012-119879"/>
    <x v="1"/>
    <d v="2012-11-21T00:00:00"/>
    <x v="332"/>
    <x v="1"/>
    <s v="SS-20410"/>
    <s v="Shahid Shariari"/>
    <x v="0"/>
    <s v="United States"/>
    <s v="Philadelphia"/>
    <x v="9"/>
    <n v="19120"/>
    <x v="3"/>
    <s v="TEC-PH-10002923"/>
    <x v="2"/>
    <x v="7"/>
    <s v="Logitech B530 USB Headset - headset - Full size, Binaural"/>
    <x v="5329"/>
    <n v="5"/>
    <n v="0.4"/>
    <n v="-24.043499999999995"/>
  </r>
  <r>
    <n v="8183"/>
    <s v="CA-2014-155642"/>
    <x v="3"/>
    <d v="2014-05-19T00:00:00"/>
    <x v="843"/>
    <x v="1"/>
    <s v="BM-11575"/>
    <s v="Brendan Murry"/>
    <x v="1"/>
    <s v="United States"/>
    <s v="Chicago"/>
    <x v="10"/>
    <n v="60653"/>
    <x v="2"/>
    <s v="FUR-FU-10004973"/>
    <x v="0"/>
    <x v="5"/>
    <s v="Flat Face Poster Frame"/>
    <x v="1832"/>
    <n v="3"/>
    <n v="0.6"/>
    <n v="-10.173599999999997"/>
  </r>
  <r>
    <n v="8184"/>
    <s v="CA-2014-155642"/>
    <x v="3"/>
    <d v="2014-05-19T00:00:00"/>
    <x v="843"/>
    <x v="1"/>
    <s v="BM-11575"/>
    <s v="Brendan Murry"/>
    <x v="1"/>
    <s v="United States"/>
    <s v="Chicago"/>
    <x v="10"/>
    <n v="60653"/>
    <x v="2"/>
    <s v="FUR-FU-10001918"/>
    <x v="0"/>
    <x v="5"/>
    <s v="C-Line Cubicle Keepers Polyproplyene Holder With Velcro Backings"/>
    <x v="5330"/>
    <n v="1"/>
    <n v="0.6"/>
    <n v="-0.99329999999999963"/>
  </r>
  <r>
    <n v="8185"/>
    <s v="US-2014-101721"/>
    <x v="3"/>
    <d v="2014-07-24T00:00:00"/>
    <x v="1186"/>
    <x v="1"/>
    <s v="MY-17380"/>
    <s v="Maribeth Yedwab"/>
    <x v="1"/>
    <s v="United States"/>
    <s v="Chicago"/>
    <x v="10"/>
    <n v="60623"/>
    <x v="2"/>
    <s v="OFF-PA-10003641"/>
    <x v="1"/>
    <x v="10"/>
    <s v="Xerox 1909"/>
    <x v="930"/>
    <n v="3"/>
    <n v="0.2"/>
    <n v="20.576399999999996"/>
  </r>
  <r>
    <n v="8186"/>
    <s v="CA-2012-136728"/>
    <x v="1"/>
    <d v="2012-09-13T00:00:00"/>
    <x v="731"/>
    <x v="0"/>
    <s v="AG-10900"/>
    <s v="Arthur Gainer"/>
    <x v="0"/>
    <s v="United States"/>
    <s v="Chicago"/>
    <x v="10"/>
    <n v="60623"/>
    <x v="2"/>
    <s v="OFF-EN-10002621"/>
    <x v="1"/>
    <x v="12"/>
    <s v="Staples"/>
    <x v="1635"/>
    <n v="1"/>
    <n v="0.2"/>
    <n v="2.9339999999999997"/>
  </r>
  <r>
    <n v="8187"/>
    <s v="CA-2012-136728"/>
    <x v="1"/>
    <d v="2012-09-13T00:00:00"/>
    <x v="731"/>
    <x v="0"/>
    <s v="AG-10900"/>
    <s v="Arthur Gainer"/>
    <x v="0"/>
    <s v="United States"/>
    <s v="Chicago"/>
    <x v="10"/>
    <n v="60623"/>
    <x v="2"/>
    <s v="FUR-CH-10003817"/>
    <x v="0"/>
    <x v="1"/>
    <s v="Global Value Steno Chair, Gray"/>
    <x v="5331"/>
    <n v="4"/>
    <n v="0.3"/>
    <n v="-12.147999999999996"/>
  </r>
  <r>
    <n v="8188"/>
    <s v="CA-2013-127194"/>
    <x v="0"/>
    <d v="2013-12-11T00:00:00"/>
    <x v="265"/>
    <x v="1"/>
    <s v="BW-11110"/>
    <s v="Bart Watters"/>
    <x v="1"/>
    <s v="United States"/>
    <s v="New York City"/>
    <x v="15"/>
    <n v="10024"/>
    <x v="3"/>
    <s v="OFF-PA-10000659"/>
    <x v="1"/>
    <x v="10"/>
    <s v="Adams Phone Message Book, Professional, 400 Message Capacity, 5 3/6” x 11”"/>
    <x v="2159"/>
    <n v="9"/>
    <n v="0"/>
    <n v="29.525400000000001"/>
  </r>
  <r>
    <n v="8189"/>
    <s v="CA-2012-140375"/>
    <x v="1"/>
    <d v="2012-10-02T00:00:00"/>
    <x v="1287"/>
    <x v="0"/>
    <s v="SG-20470"/>
    <s v="Sheri Gordon"/>
    <x v="0"/>
    <s v="United States"/>
    <s v="Rockville"/>
    <x v="39"/>
    <n v="20852"/>
    <x v="3"/>
    <s v="OFF-PA-10001870"/>
    <x v="1"/>
    <x v="10"/>
    <s v="Xerox 202"/>
    <x v="541"/>
    <n v="3"/>
    <n v="0"/>
    <n v="9.3312000000000008"/>
  </r>
  <r>
    <n v="8190"/>
    <s v="CA-2012-140375"/>
    <x v="1"/>
    <d v="2012-10-02T00:00:00"/>
    <x v="1287"/>
    <x v="0"/>
    <s v="SG-20470"/>
    <s v="Sheri Gordon"/>
    <x v="0"/>
    <s v="United States"/>
    <s v="Rockville"/>
    <x v="39"/>
    <n v="20852"/>
    <x v="3"/>
    <s v="OFF-BI-10000320"/>
    <x v="1"/>
    <x v="8"/>
    <s v="GBC Plastic Binding Combs"/>
    <x v="1576"/>
    <n v="1"/>
    <n v="0"/>
    <n v="3.6162000000000001"/>
  </r>
  <r>
    <n v="8191"/>
    <s v="US-2014-155866"/>
    <x v="3"/>
    <d v="2014-11-18T00:00:00"/>
    <x v="410"/>
    <x v="1"/>
    <s v="CC-12370"/>
    <s v="Christopher Conant"/>
    <x v="0"/>
    <s v="United States"/>
    <s v="New York City"/>
    <x v="15"/>
    <n v="10011"/>
    <x v="3"/>
    <s v="OFF-PA-10004735"/>
    <x v="1"/>
    <x v="10"/>
    <s v="Xerox 1905"/>
    <x v="789"/>
    <n v="6"/>
    <n v="0"/>
    <n v="18.662400000000002"/>
  </r>
  <r>
    <n v="8192"/>
    <s v="US-2014-155866"/>
    <x v="3"/>
    <d v="2014-11-18T00:00:00"/>
    <x v="410"/>
    <x v="1"/>
    <s v="CC-12370"/>
    <s v="Christopher Conant"/>
    <x v="0"/>
    <s v="United States"/>
    <s v="New York City"/>
    <x v="15"/>
    <n v="10011"/>
    <x v="3"/>
    <s v="FUR-FU-10004091"/>
    <x v="0"/>
    <x v="5"/>
    <s v="Howard Miller 13&quot; Diameter Goldtone Round Wall Clock"/>
    <x v="5093"/>
    <n v="4"/>
    <n v="0"/>
    <n v="76.9816"/>
  </r>
  <r>
    <n v="8193"/>
    <s v="CA-2012-141327"/>
    <x v="1"/>
    <d v="2012-11-30T00:00:00"/>
    <x v="253"/>
    <x v="2"/>
    <s v="LR-16915"/>
    <s v="Lena Radford"/>
    <x v="0"/>
    <s v="United States"/>
    <s v="Durham"/>
    <x v="3"/>
    <n v="27707"/>
    <x v="0"/>
    <s v="OFF-BI-10000546"/>
    <x v="1"/>
    <x v="8"/>
    <s v="Avery Durable Binders"/>
    <x v="5332"/>
    <n v="7"/>
    <n v="0.7"/>
    <n v="-4.2336000000000009"/>
  </r>
  <r>
    <n v="8194"/>
    <s v="CA-2012-141327"/>
    <x v="1"/>
    <d v="2012-11-30T00:00:00"/>
    <x v="253"/>
    <x v="2"/>
    <s v="LR-16915"/>
    <s v="Lena Radford"/>
    <x v="0"/>
    <s v="United States"/>
    <s v="Durham"/>
    <x v="3"/>
    <n v="27707"/>
    <x v="0"/>
    <s v="OFF-AP-10001293"/>
    <x v="1"/>
    <x v="9"/>
    <s v="Belkin 8 Outlet Surge Protector"/>
    <x v="2066"/>
    <n v="3"/>
    <n v="0.2"/>
    <n v="9.8351999999999933"/>
  </r>
  <r>
    <n v="8195"/>
    <s v="CA-2012-141327"/>
    <x v="1"/>
    <d v="2012-11-30T00:00:00"/>
    <x v="253"/>
    <x v="2"/>
    <s v="LR-16915"/>
    <s v="Lena Radford"/>
    <x v="0"/>
    <s v="United States"/>
    <s v="Durham"/>
    <x v="3"/>
    <n v="27707"/>
    <x v="0"/>
    <s v="FUR-FU-10000576"/>
    <x v="0"/>
    <x v="5"/>
    <s v="Luxo Professional Fluorescent Magnifier Lamp with Clamp-Mount Base"/>
    <x v="5333"/>
    <n v="2"/>
    <n v="0.2"/>
    <n v="25.180800000000005"/>
  </r>
  <r>
    <n v="8196"/>
    <s v="CA-2012-136700"/>
    <x v="1"/>
    <d v="2012-12-06T00:00:00"/>
    <x v="223"/>
    <x v="0"/>
    <s v="DB-13120"/>
    <s v="David Bremer"/>
    <x v="1"/>
    <s v="United States"/>
    <s v="Santa Barbara"/>
    <x v="1"/>
    <n v="93101"/>
    <x v="1"/>
    <s v="OFF-PA-10004519"/>
    <x v="1"/>
    <x v="10"/>
    <s v="Spiral Phone Message Books with Labels by Adams"/>
    <x v="2482"/>
    <n v="2"/>
    <n v="0"/>
    <n v="4.3904000000000005"/>
  </r>
  <r>
    <n v="8197"/>
    <s v="CA-2014-102736"/>
    <x v="3"/>
    <d v="2014-09-06T00:00:00"/>
    <x v="945"/>
    <x v="1"/>
    <s v="LP-17095"/>
    <s v="Liz Preis"/>
    <x v="0"/>
    <s v="United States"/>
    <s v="Knoxville"/>
    <x v="18"/>
    <n v="37918"/>
    <x v="0"/>
    <s v="TEC-AC-10004568"/>
    <x v="2"/>
    <x v="11"/>
    <s v="Maxell LTO Ultrium - 800 GB"/>
    <x v="2879"/>
    <n v="4"/>
    <n v="0.2"/>
    <n v="-1.119600000000009"/>
  </r>
  <r>
    <n v="8198"/>
    <s v="CA-2014-102736"/>
    <x v="3"/>
    <d v="2014-09-06T00:00:00"/>
    <x v="945"/>
    <x v="1"/>
    <s v="LP-17095"/>
    <s v="Liz Preis"/>
    <x v="0"/>
    <s v="United States"/>
    <s v="Knoxville"/>
    <x v="18"/>
    <n v="37918"/>
    <x v="0"/>
    <s v="OFF-AR-10001897"/>
    <x v="1"/>
    <x v="6"/>
    <s v="Model L Table or Wall-Mount Pencil Sharpener"/>
    <x v="1002"/>
    <n v="5"/>
    <n v="0.2"/>
    <n v="7.1960000000000015"/>
  </r>
  <r>
    <n v="8199"/>
    <s v="CA-2014-102736"/>
    <x v="3"/>
    <d v="2014-09-06T00:00:00"/>
    <x v="945"/>
    <x v="1"/>
    <s v="LP-17095"/>
    <s v="Liz Preis"/>
    <x v="0"/>
    <s v="United States"/>
    <s v="Knoxville"/>
    <x v="18"/>
    <n v="37918"/>
    <x v="0"/>
    <s v="OFF-PA-10001800"/>
    <x v="1"/>
    <x v="10"/>
    <s v="Xerox 220"/>
    <x v="12"/>
    <n v="3"/>
    <n v="0.2"/>
    <n v="5.4432"/>
  </r>
  <r>
    <n v="8200"/>
    <s v="CA-2014-125269"/>
    <x v="3"/>
    <d v="2014-04-25T00:00:00"/>
    <x v="956"/>
    <x v="1"/>
    <s v="AF-10870"/>
    <s v="Art Ferguson"/>
    <x v="0"/>
    <s v="United States"/>
    <s v="Chicago"/>
    <x v="10"/>
    <n v="60610"/>
    <x v="2"/>
    <s v="OFF-BI-10001628"/>
    <x v="1"/>
    <x v="8"/>
    <s v="Acco Data Flex Cable Posts For Top &amp; Bottom Load Binders, 6&quot; Capacity"/>
    <x v="5334"/>
    <n v="5"/>
    <n v="0.8"/>
    <n v="-18.252500000000001"/>
  </r>
  <r>
    <n v="8201"/>
    <s v="CA-2014-125269"/>
    <x v="3"/>
    <d v="2014-04-25T00:00:00"/>
    <x v="956"/>
    <x v="1"/>
    <s v="AF-10870"/>
    <s v="Art Ferguson"/>
    <x v="0"/>
    <s v="United States"/>
    <s v="Chicago"/>
    <x v="10"/>
    <n v="60610"/>
    <x v="2"/>
    <s v="OFF-ST-10004123"/>
    <x v="1"/>
    <x v="4"/>
    <s v="Safco Industrial Wire Shelving System"/>
    <x v="74"/>
    <n v="1"/>
    <n v="0.2"/>
    <n v="-18.196000000000002"/>
  </r>
  <r>
    <n v="8202"/>
    <s v="CA-2012-114811"/>
    <x v="1"/>
    <d v="2012-11-08T00:00:00"/>
    <x v="1163"/>
    <x v="3"/>
    <s v="KD-16495"/>
    <s v="Keith Dawkins"/>
    <x v="1"/>
    <s v="United States"/>
    <s v="New York City"/>
    <x v="15"/>
    <n v="10024"/>
    <x v="3"/>
    <s v="OFF-ST-10000885"/>
    <x v="1"/>
    <x v="4"/>
    <s v="Fellowes Desktop Hanging File Manager"/>
    <x v="5335"/>
    <n v="5"/>
    <n v="0"/>
    <n v="16.787500000000001"/>
  </r>
  <r>
    <n v="8203"/>
    <s v="CA-2012-114811"/>
    <x v="1"/>
    <d v="2012-11-08T00:00:00"/>
    <x v="1163"/>
    <x v="3"/>
    <s v="KD-16495"/>
    <s v="Keith Dawkins"/>
    <x v="1"/>
    <s v="United States"/>
    <s v="New York City"/>
    <x v="15"/>
    <n v="10024"/>
    <x v="3"/>
    <s v="TEC-PH-10004165"/>
    <x v="2"/>
    <x v="7"/>
    <s v="Mitel MiVoice 5330e IP Phone"/>
    <x v="5336"/>
    <n v="2"/>
    <n v="0"/>
    <n v="142.9948"/>
  </r>
  <r>
    <n v="8204"/>
    <s v="CA-2012-114811"/>
    <x v="1"/>
    <d v="2012-11-08T00:00:00"/>
    <x v="1163"/>
    <x v="3"/>
    <s v="KD-16495"/>
    <s v="Keith Dawkins"/>
    <x v="1"/>
    <s v="United States"/>
    <s v="New York City"/>
    <x v="15"/>
    <n v="10024"/>
    <x v="3"/>
    <s v="FUR-FU-10002240"/>
    <x v="0"/>
    <x v="5"/>
    <s v="Nu-Dell EZ-Mount Plastic Wall Frames"/>
    <x v="5337"/>
    <n v="3"/>
    <n v="0"/>
    <n v="4.7279999999999998"/>
  </r>
  <r>
    <n v="8205"/>
    <s v="CA-2012-114811"/>
    <x v="1"/>
    <d v="2012-11-08T00:00:00"/>
    <x v="1163"/>
    <x v="3"/>
    <s v="KD-16495"/>
    <s v="Keith Dawkins"/>
    <x v="1"/>
    <s v="United States"/>
    <s v="New York City"/>
    <x v="15"/>
    <n v="10024"/>
    <x v="3"/>
    <s v="TEC-MA-10000045"/>
    <x v="2"/>
    <x v="15"/>
    <s v="Zebra ZM400 Thermal Label Printer"/>
    <x v="5338"/>
    <n v="4"/>
    <n v="0"/>
    <n v="2229.0239999999999"/>
  </r>
  <r>
    <n v="8206"/>
    <s v="CA-2012-114811"/>
    <x v="1"/>
    <d v="2012-11-08T00:00:00"/>
    <x v="1163"/>
    <x v="3"/>
    <s v="KD-16495"/>
    <s v="Keith Dawkins"/>
    <x v="1"/>
    <s v="United States"/>
    <s v="New York City"/>
    <x v="15"/>
    <n v="10024"/>
    <x v="3"/>
    <s v="FUR-CH-10003746"/>
    <x v="0"/>
    <x v="1"/>
    <s v="Hon 4070 Series Pagoda Round Back Stacking Chairs"/>
    <x v="5339"/>
    <n v="2"/>
    <n v="0.1"/>
    <n v="115.5528"/>
  </r>
  <r>
    <n v="8207"/>
    <s v="CA-2012-122266"/>
    <x v="1"/>
    <d v="2012-04-26T00:00:00"/>
    <x v="862"/>
    <x v="1"/>
    <s v="SA-20830"/>
    <s v="Sue Ann Reed"/>
    <x v="0"/>
    <s v="United States"/>
    <s v="Daytona Beach"/>
    <x v="2"/>
    <n v="32114"/>
    <x v="0"/>
    <s v="FUR-TA-10000577"/>
    <x v="0"/>
    <x v="3"/>
    <s v="Bretford CR4500 Series Slim Rectangular Table"/>
    <x v="5340"/>
    <n v="1"/>
    <n v="0.45"/>
    <n v="-76.606200000000001"/>
  </r>
  <r>
    <n v="8208"/>
    <s v="CA-2012-122266"/>
    <x v="1"/>
    <d v="2012-04-26T00:00:00"/>
    <x v="862"/>
    <x v="1"/>
    <s v="SA-20830"/>
    <s v="Sue Ann Reed"/>
    <x v="0"/>
    <s v="United States"/>
    <s v="Daytona Beach"/>
    <x v="2"/>
    <n v="32114"/>
    <x v="0"/>
    <s v="OFF-AR-10004757"/>
    <x v="1"/>
    <x v="6"/>
    <s v="Crayola Colored Pencils"/>
    <x v="370"/>
    <n v="1"/>
    <n v="0.2"/>
    <n v="0.42639999999999978"/>
  </r>
  <r>
    <n v="8209"/>
    <s v="CA-2012-141565"/>
    <x v="1"/>
    <d v="2012-09-20T00:00:00"/>
    <x v="488"/>
    <x v="1"/>
    <s v="BG-11035"/>
    <s v="Barry Gonzalez"/>
    <x v="0"/>
    <s v="United States"/>
    <s v="Nashville"/>
    <x v="18"/>
    <n v="37211"/>
    <x v="0"/>
    <s v="OFF-BI-10000545"/>
    <x v="1"/>
    <x v="8"/>
    <s v="GBC Ibimaster 500 Manual ProClick Binding System"/>
    <x v="5341"/>
    <n v="6"/>
    <n v="0.7"/>
    <n v="-913.17599999999993"/>
  </r>
  <r>
    <n v="8210"/>
    <s v="CA-2012-141565"/>
    <x v="1"/>
    <d v="2012-09-20T00:00:00"/>
    <x v="488"/>
    <x v="1"/>
    <s v="BG-11035"/>
    <s v="Barry Gonzalez"/>
    <x v="0"/>
    <s v="United States"/>
    <s v="Nashville"/>
    <x v="18"/>
    <n v="37211"/>
    <x v="0"/>
    <s v="OFF-ST-10001522"/>
    <x v="1"/>
    <x v="4"/>
    <s v="Gould Plastics 18-Pocket Panel Bin, 34w x 5-1/4d x 20-1/2h"/>
    <x v="5342"/>
    <n v="4"/>
    <n v="0.2"/>
    <n v="-58.873600000000025"/>
  </r>
  <r>
    <n v="8211"/>
    <s v="CA-2014-128769"/>
    <x v="3"/>
    <d v="2014-09-08T00:00:00"/>
    <x v="230"/>
    <x v="1"/>
    <s v="DM-12955"/>
    <s v="Dario Medina"/>
    <x v="1"/>
    <s v="United States"/>
    <s v="Nashville"/>
    <x v="18"/>
    <n v="37211"/>
    <x v="0"/>
    <s v="OFF-AP-10001271"/>
    <x v="1"/>
    <x v="9"/>
    <s v="Eureka The Boss Cordless Rechargeable Stick Vac"/>
    <x v="2424"/>
    <n v="2"/>
    <n v="0.2"/>
    <n v="7.1372000000000035"/>
  </r>
  <r>
    <n v="8212"/>
    <s v="CA-2013-116337"/>
    <x v="0"/>
    <d v="2013-11-08T00:00:00"/>
    <x v="357"/>
    <x v="1"/>
    <s v="MC-17845"/>
    <s v="Michael Chen"/>
    <x v="0"/>
    <s v="United States"/>
    <s v="Dallas"/>
    <x v="5"/>
    <n v="75220"/>
    <x v="2"/>
    <s v="FUR-FU-10002030"/>
    <x v="0"/>
    <x v="5"/>
    <s v="Executive Impressions 14&quot; Contract Wall Clock with Quartz Movement"/>
    <x v="5343"/>
    <n v="5"/>
    <n v="0.6"/>
    <n v="-17.783999999999992"/>
  </r>
  <r>
    <n v="8213"/>
    <s v="CA-2013-116337"/>
    <x v="0"/>
    <d v="2013-11-08T00:00:00"/>
    <x v="357"/>
    <x v="1"/>
    <s v="MC-17845"/>
    <s v="Michael Chen"/>
    <x v="0"/>
    <s v="United States"/>
    <s v="Dallas"/>
    <x v="5"/>
    <n v="75220"/>
    <x v="2"/>
    <s v="OFF-ST-10001272"/>
    <x v="1"/>
    <x v="4"/>
    <s v="Mini 13-1/2 Capacity Data Binder Rack, Pearl"/>
    <x v="5344"/>
    <n v="3"/>
    <n v="0.2"/>
    <n v="19.630499999999998"/>
  </r>
  <r>
    <n v="8214"/>
    <s v="CA-2012-120845"/>
    <x v="1"/>
    <d v="2012-09-25T00:00:00"/>
    <x v="119"/>
    <x v="1"/>
    <s v="ML-17395"/>
    <s v="Marina Lichtenstein"/>
    <x v="1"/>
    <s v="United States"/>
    <s v="Murfreesboro"/>
    <x v="18"/>
    <n v="37130"/>
    <x v="0"/>
    <s v="OFF-BI-10001116"/>
    <x v="1"/>
    <x v="8"/>
    <s v="Wilson Jones 1&quot; Hanging DublLock Ring Binders"/>
    <x v="5345"/>
    <n v="4"/>
    <n v="0.7"/>
    <n v="-4.6463999999999981"/>
  </r>
  <r>
    <n v="8215"/>
    <s v="CA-2012-120845"/>
    <x v="1"/>
    <d v="2012-09-25T00:00:00"/>
    <x v="119"/>
    <x v="1"/>
    <s v="ML-17395"/>
    <s v="Marina Lichtenstein"/>
    <x v="1"/>
    <s v="United States"/>
    <s v="Murfreesboro"/>
    <x v="18"/>
    <n v="37130"/>
    <x v="0"/>
    <s v="OFF-PA-10004665"/>
    <x v="1"/>
    <x v="10"/>
    <s v="Advantus Motivational Note Cards"/>
    <x v="3755"/>
    <n v="1"/>
    <n v="0.2"/>
    <n v="3.7989999999999995"/>
  </r>
  <r>
    <n v="8216"/>
    <s v="CA-2012-120845"/>
    <x v="1"/>
    <d v="2012-09-25T00:00:00"/>
    <x v="119"/>
    <x v="1"/>
    <s v="ML-17395"/>
    <s v="Marina Lichtenstein"/>
    <x v="1"/>
    <s v="United States"/>
    <s v="Murfreesboro"/>
    <x v="18"/>
    <n v="37130"/>
    <x v="0"/>
    <s v="OFF-BI-10004506"/>
    <x v="1"/>
    <x v="8"/>
    <s v="Wilson Jones data.warehouse D-Ring Binders with DublLock"/>
    <x v="5346"/>
    <n v="1"/>
    <n v="0.7"/>
    <n v="-1.8106"/>
  </r>
  <r>
    <n v="8217"/>
    <s v="CA-2012-120845"/>
    <x v="1"/>
    <d v="2012-09-25T00:00:00"/>
    <x v="119"/>
    <x v="1"/>
    <s v="ML-17395"/>
    <s v="Marina Lichtenstein"/>
    <x v="1"/>
    <s v="United States"/>
    <s v="Murfreesboro"/>
    <x v="18"/>
    <n v="37130"/>
    <x v="0"/>
    <s v="OFF-BI-10001982"/>
    <x v="1"/>
    <x v="8"/>
    <s v="Wilson Jones Custom Binder Spines &amp; Labels"/>
    <x v="5347"/>
    <n v="2"/>
    <n v="0.7"/>
    <n v="-2.2847999999999997"/>
  </r>
  <r>
    <n v="8218"/>
    <s v="CA-2011-120775"/>
    <x v="2"/>
    <d v="2011-10-03T00:00:00"/>
    <x v="1288"/>
    <x v="1"/>
    <s v="RD-19930"/>
    <s v="Russell D'Ascenzo"/>
    <x v="0"/>
    <s v="United States"/>
    <s v="Dallas"/>
    <x v="5"/>
    <n v="75217"/>
    <x v="2"/>
    <s v="OFF-FA-10002676"/>
    <x v="1"/>
    <x v="13"/>
    <s v="Colored Push Pins"/>
    <x v="1456"/>
    <n v="3"/>
    <n v="0.2"/>
    <n v="0.86879999999999979"/>
  </r>
  <r>
    <n v="8219"/>
    <s v="CA-2011-120775"/>
    <x v="2"/>
    <d v="2011-10-03T00:00:00"/>
    <x v="1288"/>
    <x v="1"/>
    <s v="RD-19930"/>
    <s v="Russell D'Ascenzo"/>
    <x v="0"/>
    <s v="United States"/>
    <s v="Dallas"/>
    <x v="5"/>
    <n v="75217"/>
    <x v="2"/>
    <s v="FUR-FU-10000758"/>
    <x v="0"/>
    <x v="5"/>
    <s v="DAX Natural Wood-Tone Poster Frame"/>
    <x v="5348"/>
    <n v="3"/>
    <n v="0.6"/>
    <n v="-19.065600000000007"/>
  </r>
  <r>
    <n v="8220"/>
    <s v="CA-2011-120775"/>
    <x v="2"/>
    <d v="2011-10-03T00:00:00"/>
    <x v="1288"/>
    <x v="1"/>
    <s v="RD-19930"/>
    <s v="Russell D'Ascenzo"/>
    <x v="0"/>
    <s v="United States"/>
    <s v="Dallas"/>
    <x v="5"/>
    <n v="75217"/>
    <x v="2"/>
    <s v="OFF-LA-10002271"/>
    <x v="1"/>
    <x v="2"/>
    <s v="Smead Alpha-Z Color-Coded Second Alphabetical Labels and Starter Set"/>
    <x v="1268"/>
    <n v="2"/>
    <n v="0.2"/>
    <n v="1.7247999999999997"/>
  </r>
  <r>
    <n v="8221"/>
    <s v="CA-2011-120775"/>
    <x v="2"/>
    <d v="2011-10-03T00:00:00"/>
    <x v="1288"/>
    <x v="1"/>
    <s v="RD-19930"/>
    <s v="Russell D'Ascenzo"/>
    <x v="0"/>
    <s v="United States"/>
    <s v="Dallas"/>
    <x v="5"/>
    <n v="75217"/>
    <x v="2"/>
    <s v="OFF-BI-10002609"/>
    <x v="1"/>
    <x v="8"/>
    <s v="Avery Hidden Tab Dividers for Binding Systems"/>
    <x v="99"/>
    <n v="3"/>
    <n v="0.8"/>
    <n v="-3.0396000000000001"/>
  </r>
  <r>
    <n v="8222"/>
    <s v="CA-2011-120775"/>
    <x v="2"/>
    <d v="2011-10-03T00:00:00"/>
    <x v="1288"/>
    <x v="1"/>
    <s v="RD-19930"/>
    <s v="Russell D'Ascenzo"/>
    <x v="0"/>
    <s v="United States"/>
    <s v="Dallas"/>
    <x v="5"/>
    <n v="75217"/>
    <x v="2"/>
    <s v="OFF-FA-10000254"/>
    <x v="1"/>
    <x v="13"/>
    <s v="Sterling Rubber Bands by Alliance"/>
    <x v="5349"/>
    <n v="4"/>
    <n v="0.2"/>
    <n v="-3.7680000000000002"/>
  </r>
  <r>
    <n v="8223"/>
    <s v="CA-2011-152905"/>
    <x v="2"/>
    <d v="2011-02-19T00:00:00"/>
    <x v="1262"/>
    <x v="1"/>
    <s v="AB-10015"/>
    <s v="Aaron Bergman"/>
    <x v="0"/>
    <s v="United States"/>
    <s v="Arlington"/>
    <x v="5"/>
    <n v="76017"/>
    <x v="2"/>
    <s v="OFF-ST-10000321"/>
    <x v="1"/>
    <x v="4"/>
    <s v="Akro Stacking Bins"/>
    <x v="1438"/>
    <n v="2"/>
    <n v="0.2"/>
    <n v="-2.5248000000000022"/>
  </r>
  <r>
    <n v="8224"/>
    <s v="CA-2013-104633"/>
    <x v="0"/>
    <d v="2013-06-13T00:00:00"/>
    <x v="1"/>
    <x v="1"/>
    <s v="EA-14035"/>
    <s v="Erin Ashbrook"/>
    <x v="1"/>
    <s v="United States"/>
    <s v="Pasadena"/>
    <x v="1"/>
    <n v="91104"/>
    <x v="1"/>
    <s v="OFF-PA-10000241"/>
    <x v="1"/>
    <x v="10"/>
    <s v="IBM Multi-Purpose Copy Paper, 8 1/2 x 11&quot;, Case"/>
    <x v="790"/>
    <n v="6"/>
    <n v="0"/>
    <n v="83.645999999999987"/>
  </r>
  <r>
    <n v="8225"/>
    <s v="CA-2013-104633"/>
    <x v="0"/>
    <d v="2013-06-13T00:00:00"/>
    <x v="1"/>
    <x v="1"/>
    <s v="EA-14035"/>
    <s v="Erin Ashbrook"/>
    <x v="1"/>
    <s v="United States"/>
    <s v="Pasadena"/>
    <x v="1"/>
    <n v="91104"/>
    <x v="1"/>
    <s v="OFF-PA-10004782"/>
    <x v="1"/>
    <x v="10"/>
    <s v="Xerox 228"/>
    <x v="91"/>
    <n v="2"/>
    <n v="0"/>
    <n v="6.2208000000000006"/>
  </r>
  <r>
    <n v="8226"/>
    <s v="CA-2014-104136"/>
    <x v="3"/>
    <d v="2014-11-02T00:00:00"/>
    <x v="276"/>
    <x v="0"/>
    <s v="SF-20065"/>
    <s v="Sandra Flanagan"/>
    <x v="0"/>
    <s v="United States"/>
    <s v="Everett"/>
    <x v="31"/>
    <n v="2149"/>
    <x v="3"/>
    <s v="OFF-PA-10004243"/>
    <x v="1"/>
    <x v="10"/>
    <s v="Xerox 1939"/>
    <x v="2408"/>
    <n v="10"/>
    <n v="0"/>
    <n v="91.055999999999983"/>
  </r>
  <r>
    <n v="8227"/>
    <s v="CA-2014-104136"/>
    <x v="3"/>
    <d v="2014-11-02T00:00:00"/>
    <x v="276"/>
    <x v="0"/>
    <s v="SF-20065"/>
    <s v="Sandra Flanagan"/>
    <x v="0"/>
    <s v="United States"/>
    <s v="Everett"/>
    <x v="31"/>
    <n v="2149"/>
    <x v="3"/>
    <s v="OFF-PA-10001033"/>
    <x v="1"/>
    <x v="10"/>
    <s v="Xerox 1893"/>
    <x v="1018"/>
    <n v="1"/>
    <n v="0"/>
    <n v="20.085100000000001"/>
  </r>
  <r>
    <n v="8228"/>
    <s v="CA-2013-123050"/>
    <x v="0"/>
    <d v="2013-04-05T00:00:00"/>
    <x v="264"/>
    <x v="0"/>
    <s v="BC-11125"/>
    <s v="Becky Castell"/>
    <x v="2"/>
    <s v="United States"/>
    <s v="Troy"/>
    <x v="15"/>
    <n v="12180"/>
    <x v="3"/>
    <s v="FUR-FU-10000723"/>
    <x v="0"/>
    <x v="5"/>
    <s v="Deflect-o EconoMat Studded, No Bevel Mat for Low Pile Carpeting"/>
    <x v="5350"/>
    <n v="2"/>
    <n v="0"/>
    <n v="7.4376000000000033"/>
  </r>
  <r>
    <n v="8229"/>
    <s v="CA-2013-123050"/>
    <x v="0"/>
    <d v="2013-04-05T00:00:00"/>
    <x v="264"/>
    <x v="0"/>
    <s v="BC-11125"/>
    <s v="Becky Castell"/>
    <x v="2"/>
    <s v="United States"/>
    <s v="Troy"/>
    <x v="15"/>
    <n v="12180"/>
    <x v="3"/>
    <s v="OFF-ST-10003455"/>
    <x v="1"/>
    <x v="4"/>
    <s v="Tenex File Box, Personal Filing Tote with Lid, Black"/>
    <x v="5351"/>
    <n v="2"/>
    <n v="0"/>
    <n v="8.0652000000000008"/>
  </r>
  <r>
    <n v="8230"/>
    <s v="CA-2013-123050"/>
    <x v="0"/>
    <d v="2013-04-05T00:00:00"/>
    <x v="264"/>
    <x v="0"/>
    <s v="BC-11125"/>
    <s v="Becky Castell"/>
    <x v="2"/>
    <s v="United States"/>
    <s v="Troy"/>
    <x v="15"/>
    <n v="12180"/>
    <x v="3"/>
    <s v="TEC-AC-10001109"/>
    <x v="2"/>
    <x v="11"/>
    <s v="Logitech Trackman Marble Mouse"/>
    <x v="1324"/>
    <n v="3"/>
    <n v="0"/>
    <n v="37.787400000000005"/>
  </r>
  <r>
    <n v="8231"/>
    <s v="CA-2013-162355"/>
    <x v="0"/>
    <d v="2013-07-01T00:00:00"/>
    <x v="196"/>
    <x v="0"/>
    <s v="PF-19165"/>
    <s v="Philip Fox"/>
    <x v="0"/>
    <s v="United States"/>
    <s v="Sandy Springs"/>
    <x v="32"/>
    <n v="30328"/>
    <x v="0"/>
    <s v="OFF-AR-10004344"/>
    <x v="1"/>
    <x v="6"/>
    <s v="Bulldog Vacuum Base Pencil Sharpener"/>
    <x v="878"/>
    <n v="3"/>
    <n v="0"/>
    <n v="9.7118999999999982"/>
  </r>
  <r>
    <n v="8232"/>
    <s v="CA-2013-162355"/>
    <x v="0"/>
    <d v="2013-07-01T00:00:00"/>
    <x v="196"/>
    <x v="0"/>
    <s v="PF-19165"/>
    <s v="Philip Fox"/>
    <x v="0"/>
    <s v="United States"/>
    <s v="Sandy Springs"/>
    <x v="32"/>
    <n v="30328"/>
    <x v="0"/>
    <s v="FUR-BO-10004695"/>
    <x v="0"/>
    <x v="0"/>
    <s v="O'Sullivan 2-Door Barrister Bookcase in Odessa Pine"/>
    <x v="5352"/>
    <n v="7"/>
    <n v="0"/>
    <n v="291.37779999999987"/>
  </r>
  <r>
    <n v="8233"/>
    <s v="CA-2011-158225"/>
    <x v="2"/>
    <d v="2011-09-22T00:00:00"/>
    <x v="919"/>
    <x v="1"/>
    <s v="SE-20110"/>
    <s v="Sanjit Engle"/>
    <x v="0"/>
    <s v="United States"/>
    <s v="San Jose"/>
    <x v="1"/>
    <n v="95123"/>
    <x v="1"/>
    <s v="OFF-ST-10000675"/>
    <x v="1"/>
    <x v="4"/>
    <s v="File Shuttle II and Handi-File, Black"/>
    <x v="3382"/>
    <n v="5"/>
    <n v="0"/>
    <n v="42.362499999999997"/>
  </r>
  <r>
    <n v="8234"/>
    <s v="CA-2011-158225"/>
    <x v="2"/>
    <d v="2011-09-22T00:00:00"/>
    <x v="919"/>
    <x v="1"/>
    <s v="SE-20110"/>
    <s v="Sanjit Engle"/>
    <x v="0"/>
    <s v="United States"/>
    <s v="San Jose"/>
    <x v="1"/>
    <n v="95123"/>
    <x v="1"/>
    <s v="OFF-ST-10002301"/>
    <x v="1"/>
    <x v="4"/>
    <s v="Tennsco Commercial Shelving"/>
    <x v="1390"/>
    <n v="2"/>
    <n v="0"/>
    <n v="0.40679999999999694"/>
  </r>
  <r>
    <n v="8235"/>
    <s v="CA-2014-102204"/>
    <x v="3"/>
    <d v="2014-05-02T00:00:00"/>
    <x v="593"/>
    <x v="1"/>
    <s v="CJ-12010"/>
    <s v="Caroline Jumper"/>
    <x v="0"/>
    <s v="United States"/>
    <s v="Jacksonville"/>
    <x v="2"/>
    <n v="32216"/>
    <x v="0"/>
    <s v="OFF-SU-10001212"/>
    <x v="1"/>
    <x v="14"/>
    <s v="Kleencut Forged Office Shears by Acme United Corporation"/>
    <x v="5353"/>
    <n v="2"/>
    <n v="0.2"/>
    <n v="0.4159999999999997"/>
  </r>
  <r>
    <n v="8236"/>
    <s v="CA-2014-102204"/>
    <x v="3"/>
    <d v="2014-05-02T00:00:00"/>
    <x v="593"/>
    <x v="1"/>
    <s v="CJ-12010"/>
    <s v="Caroline Jumper"/>
    <x v="0"/>
    <s v="United States"/>
    <s v="Jacksonville"/>
    <x v="2"/>
    <n v="32216"/>
    <x v="0"/>
    <s v="FUR-TA-10001889"/>
    <x v="0"/>
    <x v="3"/>
    <s v="Bush Advantage Collection Racetrack Conference Table"/>
    <x v="5354"/>
    <n v="4"/>
    <n v="0.45"/>
    <n v="-458.14679999999998"/>
  </r>
  <r>
    <n v="8237"/>
    <s v="CA-2014-102204"/>
    <x v="3"/>
    <d v="2014-05-02T00:00:00"/>
    <x v="593"/>
    <x v="1"/>
    <s v="CJ-12010"/>
    <s v="Caroline Jumper"/>
    <x v="0"/>
    <s v="United States"/>
    <s v="Jacksonville"/>
    <x v="2"/>
    <n v="32216"/>
    <x v="0"/>
    <s v="FUR-CH-10002024"/>
    <x v="0"/>
    <x v="1"/>
    <s v="HON 5400 Series Task Chairs for Big and Tall"/>
    <x v="5355"/>
    <n v="5"/>
    <n v="0.2"/>
    <n v="0"/>
  </r>
  <r>
    <n v="8238"/>
    <s v="CA-2014-103065"/>
    <x v="3"/>
    <d v="2014-10-21T00:00:00"/>
    <x v="1191"/>
    <x v="3"/>
    <s v="PT-19090"/>
    <s v="Pete Takahito"/>
    <x v="0"/>
    <s v="United States"/>
    <s v="Jacksonville"/>
    <x v="2"/>
    <n v="32216"/>
    <x v="0"/>
    <s v="OFF-ST-10000617"/>
    <x v="1"/>
    <x v="4"/>
    <s v="Woodgrain Magazine Files by Perma"/>
    <x v="411"/>
    <n v="2"/>
    <n v="0.2"/>
    <n v="-0.7748000000000006"/>
  </r>
  <r>
    <n v="8239"/>
    <s v="CA-2014-103065"/>
    <x v="3"/>
    <d v="2014-10-21T00:00:00"/>
    <x v="1191"/>
    <x v="3"/>
    <s v="PT-19090"/>
    <s v="Pete Takahito"/>
    <x v="0"/>
    <s v="United States"/>
    <s v="Jacksonville"/>
    <x v="2"/>
    <n v="32216"/>
    <x v="0"/>
    <s v="OFF-PA-10000380"/>
    <x v="1"/>
    <x v="10"/>
    <s v="REDIFORM Incoming/Outgoing Call Register, 11&quot; X 8 1/2&quot;, 100 Messages"/>
    <x v="1407"/>
    <n v="1"/>
    <n v="0.2"/>
    <n v="2.5019999999999998"/>
  </r>
  <r>
    <n v="8240"/>
    <s v="CA-2014-103065"/>
    <x v="3"/>
    <d v="2014-10-21T00:00:00"/>
    <x v="1191"/>
    <x v="3"/>
    <s v="PT-19090"/>
    <s v="Pete Takahito"/>
    <x v="0"/>
    <s v="United States"/>
    <s v="Jacksonville"/>
    <x v="2"/>
    <n v="32216"/>
    <x v="0"/>
    <s v="OFF-AR-10003251"/>
    <x v="1"/>
    <x v="6"/>
    <s v="Prang Drawing Pencil Set"/>
    <x v="3079"/>
    <n v="2"/>
    <n v="0.2"/>
    <n v="1.1119999999999999"/>
  </r>
  <r>
    <n v="8241"/>
    <s v="CA-2014-103065"/>
    <x v="3"/>
    <d v="2014-10-21T00:00:00"/>
    <x v="1191"/>
    <x v="3"/>
    <s v="PT-19090"/>
    <s v="Pete Takahito"/>
    <x v="0"/>
    <s v="United States"/>
    <s v="Jacksonville"/>
    <x v="2"/>
    <n v="32216"/>
    <x v="0"/>
    <s v="FUR-FU-10000175"/>
    <x v="0"/>
    <x v="5"/>
    <s v="DAX Wood Document Frame."/>
    <x v="5356"/>
    <n v="4"/>
    <n v="0.2"/>
    <n v="6.0411999999999964"/>
  </r>
  <r>
    <n v="8242"/>
    <s v="CA-2011-109855"/>
    <x v="2"/>
    <d v="2011-09-01T00:00:00"/>
    <x v="447"/>
    <x v="1"/>
    <s v="LH-16900"/>
    <s v="Lena Hernandez"/>
    <x v="0"/>
    <s v="United States"/>
    <s v="New York City"/>
    <x v="15"/>
    <n v="10009"/>
    <x v="3"/>
    <s v="OFF-BI-10004716"/>
    <x v="1"/>
    <x v="8"/>
    <s v="Wilson Jones Hanging Recycled Pressboard Data Binders"/>
    <x v="5357"/>
    <n v="2"/>
    <n v="0.2"/>
    <n v="8.3103999999999996"/>
  </r>
  <r>
    <n v="8243"/>
    <s v="CA-2011-109855"/>
    <x v="2"/>
    <d v="2011-09-01T00:00:00"/>
    <x v="447"/>
    <x v="1"/>
    <s v="LH-16900"/>
    <s v="Lena Hernandez"/>
    <x v="0"/>
    <s v="United States"/>
    <s v="New York City"/>
    <x v="15"/>
    <n v="10009"/>
    <x v="3"/>
    <s v="TEC-AC-10002842"/>
    <x v="2"/>
    <x v="11"/>
    <s v="WD My Passport Ultra 2TB Portable External Hard Drive"/>
    <x v="5358"/>
    <n v="3"/>
    <n v="0"/>
    <n v="57.120000000000019"/>
  </r>
  <r>
    <n v="8244"/>
    <s v="CA-2011-109897"/>
    <x v="2"/>
    <d v="2011-08-12T00:00:00"/>
    <x v="128"/>
    <x v="1"/>
    <s v="BW-11200"/>
    <s v="Ben Wallace"/>
    <x v="0"/>
    <s v="United States"/>
    <s v="San Francisco"/>
    <x v="1"/>
    <n v="94122"/>
    <x v="1"/>
    <s v="TEC-PH-10003691"/>
    <x v="2"/>
    <x v="7"/>
    <s v="BlackBerry Q10"/>
    <x v="5359"/>
    <n v="8"/>
    <n v="0.2"/>
    <n v="50.396000000000015"/>
  </r>
  <r>
    <n v="8245"/>
    <s v="CA-2011-109897"/>
    <x v="2"/>
    <d v="2011-08-12T00:00:00"/>
    <x v="128"/>
    <x v="1"/>
    <s v="BW-11200"/>
    <s v="Ben Wallace"/>
    <x v="0"/>
    <s v="United States"/>
    <s v="San Francisco"/>
    <x v="1"/>
    <n v="94122"/>
    <x v="1"/>
    <s v="FUR-FU-10002878"/>
    <x v="0"/>
    <x v="5"/>
    <s v="Seth Thomas 14&quot; Day/Date Wall Clock"/>
    <x v="5360"/>
    <n v="3"/>
    <n v="0"/>
    <n v="31.612800000000004"/>
  </r>
  <r>
    <n v="8246"/>
    <s v="US-2011-143581"/>
    <x v="2"/>
    <d v="2011-08-19T00:00:00"/>
    <x v="689"/>
    <x v="1"/>
    <s v="BS-11365"/>
    <s v="Bill Shonely"/>
    <x v="1"/>
    <s v="United States"/>
    <s v="Columbus"/>
    <x v="32"/>
    <n v="31907"/>
    <x v="0"/>
    <s v="OFF-ST-10000991"/>
    <x v="1"/>
    <x v="4"/>
    <s v="Space Solutions HD Industrial Steel Shelving."/>
    <x v="3216"/>
    <n v="3"/>
    <n v="0"/>
    <n v="10.347300000000004"/>
  </r>
  <r>
    <n v="8247"/>
    <s v="CA-2012-129217"/>
    <x v="1"/>
    <d v="2012-05-10T00:00:00"/>
    <x v="1145"/>
    <x v="3"/>
    <s v="DP-13390"/>
    <s v="Dennis Pardue"/>
    <x v="2"/>
    <s v="United States"/>
    <s v="Aurora"/>
    <x v="10"/>
    <n v="60505"/>
    <x v="2"/>
    <s v="OFF-AP-10002439"/>
    <x v="1"/>
    <x v="9"/>
    <s v="Tripp Lite Isotel 8 Ultra 8 Outlet Metal Surge"/>
    <x v="5361"/>
    <n v="5"/>
    <n v="0.8"/>
    <n v="-191.619"/>
  </r>
  <r>
    <n v="8248"/>
    <s v="CA-2012-129217"/>
    <x v="1"/>
    <d v="2012-05-10T00:00:00"/>
    <x v="1145"/>
    <x v="3"/>
    <s v="DP-13390"/>
    <s v="Dennis Pardue"/>
    <x v="2"/>
    <s v="United States"/>
    <s v="Aurora"/>
    <x v="10"/>
    <n v="60505"/>
    <x v="2"/>
    <s v="OFF-AR-10004602"/>
    <x v="1"/>
    <x v="6"/>
    <s v="Boston KS Multi-Size Manual Pencil Sharpener"/>
    <x v="2862"/>
    <n v="2"/>
    <n v="0.2"/>
    <n v="3.6784000000000017"/>
  </r>
  <r>
    <n v="8249"/>
    <s v="CA-2013-133816"/>
    <x v="0"/>
    <d v="2013-05-11T00:00:00"/>
    <x v="583"/>
    <x v="0"/>
    <s v="CS-12400"/>
    <s v="Christopher Schild"/>
    <x v="2"/>
    <s v="United States"/>
    <s v="Philadelphia"/>
    <x v="9"/>
    <n v="19134"/>
    <x v="3"/>
    <s v="TEC-PH-10001795"/>
    <x v="2"/>
    <x v="7"/>
    <s v="ClearOne CHATAttach 160 - speaker phone"/>
    <x v="5362"/>
    <n v="2"/>
    <n v="0.4"/>
    <n v="-123.9980000000001"/>
  </r>
  <r>
    <n v="8250"/>
    <s v="CA-2012-140221"/>
    <x v="1"/>
    <d v="2012-03-05T00:00:00"/>
    <x v="741"/>
    <x v="0"/>
    <s v="MS-17365"/>
    <s v="Maribeth Schnelling"/>
    <x v="0"/>
    <s v="United States"/>
    <s v="Chicago"/>
    <x v="10"/>
    <n v="60653"/>
    <x v="2"/>
    <s v="OFF-BI-10002854"/>
    <x v="1"/>
    <x v="8"/>
    <s v="Performers Binder/Pad Holder, Black"/>
    <x v="5363"/>
    <n v="2"/>
    <n v="0.8"/>
    <n v="-16.818000000000005"/>
  </r>
  <r>
    <n v="8251"/>
    <s v="CA-2012-140221"/>
    <x v="1"/>
    <d v="2012-03-05T00:00:00"/>
    <x v="741"/>
    <x v="0"/>
    <s v="MS-17365"/>
    <s v="Maribeth Schnelling"/>
    <x v="0"/>
    <s v="United States"/>
    <s v="Chicago"/>
    <x v="10"/>
    <n v="60653"/>
    <x v="2"/>
    <s v="FUR-FU-10000023"/>
    <x v="0"/>
    <x v="5"/>
    <s v="Eldon Wave Desk Accessories"/>
    <x v="5364"/>
    <n v="2"/>
    <n v="0.6"/>
    <n v="-1.8847999999999994"/>
  </r>
  <r>
    <n v="8252"/>
    <s v="CA-2012-140221"/>
    <x v="1"/>
    <d v="2012-03-05T00:00:00"/>
    <x v="741"/>
    <x v="0"/>
    <s v="MS-17365"/>
    <s v="Maribeth Schnelling"/>
    <x v="0"/>
    <s v="United States"/>
    <s v="Chicago"/>
    <x v="10"/>
    <n v="60653"/>
    <x v="2"/>
    <s v="OFF-AP-10000828"/>
    <x v="1"/>
    <x v="9"/>
    <s v="Avanti 4.4 Cu. Ft. Refrigerator"/>
    <x v="5365"/>
    <n v="5"/>
    <n v="0.8"/>
    <n v="-470.548"/>
  </r>
  <r>
    <n v="8253"/>
    <s v="CA-2012-140221"/>
    <x v="1"/>
    <d v="2012-03-05T00:00:00"/>
    <x v="741"/>
    <x v="0"/>
    <s v="MS-17365"/>
    <s v="Maribeth Schnelling"/>
    <x v="0"/>
    <s v="United States"/>
    <s v="Chicago"/>
    <x v="10"/>
    <n v="60653"/>
    <x v="2"/>
    <s v="OFF-ST-10000777"/>
    <x v="1"/>
    <x v="4"/>
    <s v="Companion Letter/Legal File, Black"/>
    <x v="1556"/>
    <n v="2"/>
    <n v="0.2"/>
    <n v="6.0416000000000025"/>
  </r>
  <r>
    <n v="8254"/>
    <s v="CA-2014-152310"/>
    <x v="3"/>
    <d v="2014-08-13T00:00:00"/>
    <x v="667"/>
    <x v="1"/>
    <s v="DK-12895"/>
    <s v="Dana Kaydos"/>
    <x v="0"/>
    <s v="United States"/>
    <s v="Seattle"/>
    <x v="4"/>
    <n v="98103"/>
    <x v="1"/>
    <s v="TEC-CO-10000971"/>
    <x v="2"/>
    <x v="16"/>
    <s v="Hewlett Packard 310 Color Digital Copier"/>
    <x v="5366"/>
    <n v="1"/>
    <n v="0"/>
    <n v="89.996999999999986"/>
  </r>
  <r>
    <n v="8255"/>
    <s v="CA-2014-152310"/>
    <x v="3"/>
    <d v="2014-08-13T00:00:00"/>
    <x v="667"/>
    <x v="1"/>
    <s v="DK-12895"/>
    <s v="Dana Kaydos"/>
    <x v="0"/>
    <s v="United States"/>
    <s v="Seattle"/>
    <x v="4"/>
    <n v="98103"/>
    <x v="1"/>
    <s v="OFF-PA-10003134"/>
    <x v="1"/>
    <x v="10"/>
    <s v="Xerox 1937"/>
    <x v="2250"/>
    <n v="4"/>
    <n v="0"/>
    <n v="92.236799999999988"/>
  </r>
  <r>
    <n v="8256"/>
    <s v="CA-2014-152310"/>
    <x v="3"/>
    <d v="2014-08-13T00:00:00"/>
    <x v="667"/>
    <x v="1"/>
    <s v="DK-12895"/>
    <s v="Dana Kaydos"/>
    <x v="0"/>
    <s v="United States"/>
    <s v="Seattle"/>
    <x v="4"/>
    <n v="98103"/>
    <x v="1"/>
    <s v="TEC-PH-10002538"/>
    <x v="2"/>
    <x v="7"/>
    <s v="Grandstream GXP1160 VoIP phone"/>
    <x v="5367"/>
    <n v="8"/>
    <n v="0.2"/>
    <n v="27.295199999999973"/>
  </r>
  <r>
    <n v="8257"/>
    <s v="CA-2014-152310"/>
    <x v="3"/>
    <d v="2014-08-13T00:00:00"/>
    <x v="667"/>
    <x v="1"/>
    <s v="DK-12895"/>
    <s v="Dana Kaydos"/>
    <x v="0"/>
    <s v="United States"/>
    <s v="Seattle"/>
    <x v="4"/>
    <n v="98103"/>
    <x v="1"/>
    <s v="OFF-ST-10001228"/>
    <x v="1"/>
    <x v="4"/>
    <s v="Personal File Boxes with Fold-Down Carry Handle"/>
    <x v="485"/>
    <n v="3"/>
    <n v="0"/>
    <n v="11.684999999999999"/>
  </r>
  <r>
    <n v="8258"/>
    <s v="CA-2014-152310"/>
    <x v="3"/>
    <d v="2014-08-13T00:00:00"/>
    <x v="667"/>
    <x v="1"/>
    <s v="DK-12895"/>
    <s v="Dana Kaydos"/>
    <x v="0"/>
    <s v="United States"/>
    <s v="Seattle"/>
    <x v="4"/>
    <n v="98103"/>
    <x v="1"/>
    <s v="TEC-AC-10000397"/>
    <x v="2"/>
    <x v="11"/>
    <s v="Perixx PERIBOARD-512B, Ergonomic Split Keyboard"/>
    <x v="5368"/>
    <n v="5"/>
    <n v="0"/>
    <n v="12.246500000000005"/>
  </r>
  <r>
    <n v="8259"/>
    <s v="CA-2014-152310"/>
    <x v="3"/>
    <d v="2014-08-13T00:00:00"/>
    <x v="667"/>
    <x v="1"/>
    <s v="DK-12895"/>
    <s v="Dana Kaydos"/>
    <x v="0"/>
    <s v="United States"/>
    <s v="Seattle"/>
    <x v="4"/>
    <n v="98103"/>
    <x v="1"/>
    <s v="OFF-BI-10004308"/>
    <x v="1"/>
    <x v="8"/>
    <s v="Avery Legal 4-Ring Binder"/>
    <x v="997"/>
    <n v="6"/>
    <n v="0.2"/>
    <n v="37.763999999999996"/>
  </r>
  <r>
    <n v="8260"/>
    <s v="CA-2013-118101"/>
    <x v="0"/>
    <d v="2013-06-27T00:00:00"/>
    <x v="674"/>
    <x v="3"/>
    <s v="SN-20560"/>
    <s v="Skye Norling"/>
    <x v="2"/>
    <s v="United States"/>
    <s v="Roseville"/>
    <x v="12"/>
    <n v="48066"/>
    <x v="2"/>
    <s v="OFF-PA-10000357"/>
    <x v="1"/>
    <x v="10"/>
    <s v="White Dual Perf Computer Printout Paper, 2700 Sheets, 1 Part, Heavyweight, 20 lbs., 14 7/8 x 11"/>
    <x v="1542"/>
    <n v="9"/>
    <n v="0"/>
    <n v="180.76590000000002"/>
  </r>
  <r>
    <n v="8261"/>
    <s v="CA-2013-118101"/>
    <x v="0"/>
    <d v="2013-06-27T00:00:00"/>
    <x v="674"/>
    <x v="3"/>
    <s v="SN-20560"/>
    <s v="Skye Norling"/>
    <x v="2"/>
    <s v="United States"/>
    <s v="Roseville"/>
    <x v="12"/>
    <n v="48066"/>
    <x v="2"/>
    <s v="OFF-BI-10000773"/>
    <x v="1"/>
    <x v="8"/>
    <s v="Insertable Tab Post Binder Dividers"/>
    <x v="5369"/>
    <n v="1"/>
    <n v="0"/>
    <n v="3.7693999999999992"/>
  </r>
  <r>
    <n v="8262"/>
    <s v="CA-2013-118101"/>
    <x v="0"/>
    <d v="2013-06-27T00:00:00"/>
    <x v="674"/>
    <x v="3"/>
    <s v="SN-20560"/>
    <s v="Skye Norling"/>
    <x v="2"/>
    <s v="United States"/>
    <s v="Roseville"/>
    <x v="12"/>
    <n v="48066"/>
    <x v="2"/>
    <s v="OFF-ST-10001837"/>
    <x v="1"/>
    <x v="4"/>
    <s v="SAFCO Mobile Desk Side File, Wire Frame"/>
    <x v="5370"/>
    <n v="4"/>
    <n v="0"/>
    <n v="44.470399999999998"/>
  </r>
  <r>
    <n v="8263"/>
    <s v="CA-2013-100307"/>
    <x v="0"/>
    <d v="2013-12-16T00:00:00"/>
    <x v="292"/>
    <x v="1"/>
    <s v="TC-21475"/>
    <s v="Tony Chapman"/>
    <x v="2"/>
    <s v="United States"/>
    <s v="Fayetteville"/>
    <x v="36"/>
    <n v="72701"/>
    <x v="0"/>
    <s v="OFF-PA-10002552"/>
    <x v="1"/>
    <x v="10"/>
    <s v="Xerox 1958"/>
    <x v="541"/>
    <n v="3"/>
    <n v="0"/>
    <n v="9.3312000000000008"/>
  </r>
  <r>
    <n v="8264"/>
    <s v="CA-2012-138457"/>
    <x v="1"/>
    <d v="2012-09-13T00:00:00"/>
    <x v="731"/>
    <x v="1"/>
    <s v="AM-10705"/>
    <s v="Anne McFarland"/>
    <x v="0"/>
    <s v="United States"/>
    <s v="Jacksonville"/>
    <x v="3"/>
    <n v="28540"/>
    <x v="0"/>
    <s v="OFF-BI-10000014"/>
    <x v="1"/>
    <x v="8"/>
    <s v="Heavy-Duty E-Z-D Binders"/>
    <x v="3702"/>
    <n v="4"/>
    <n v="0.7"/>
    <n v="-10.037199999999999"/>
  </r>
  <r>
    <n v="8265"/>
    <s v="CA-2011-131800"/>
    <x v="2"/>
    <d v="2011-12-30T00:00:00"/>
    <x v="124"/>
    <x v="1"/>
    <s v="AJ-10960"/>
    <s v="Astrea Jones"/>
    <x v="0"/>
    <s v="United States"/>
    <s v="New York City"/>
    <x v="15"/>
    <n v="10035"/>
    <x v="3"/>
    <s v="OFF-AP-10004136"/>
    <x v="1"/>
    <x v="9"/>
    <s v="Kensington 6 Outlet SmartSocket Surge Protector"/>
    <x v="1546"/>
    <n v="3"/>
    <n v="0"/>
    <n v="30.734999999999992"/>
  </r>
  <r>
    <n v="8266"/>
    <s v="CA-2011-131800"/>
    <x v="2"/>
    <d v="2011-12-30T00:00:00"/>
    <x v="124"/>
    <x v="1"/>
    <s v="AJ-10960"/>
    <s v="Astrea Jones"/>
    <x v="0"/>
    <s v="United States"/>
    <s v="New York City"/>
    <x v="15"/>
    <n v="10035"/>
    <x v="3"/>
    <s v="OFF-BI-10003429"/>
    <x v="1"/>
    <x v="8"/>
    <s v="Cardinal HOLDit! Binder Insert Strips,Extra Strips"/>
    <x v="5371"/>
    <n v="7"/>
    <n v="0.2"/>
    <n v="12.8499"/>
  </r>
  <r>
    <n v="8267"/>
    <s v="CA-2011-118304"/>
    <x v="2"/>
    <d v="2011-04-29T00:00:00"/>
    <x v="352"/>
    <x v="1"/>
    <s v="KH-16360"/>
    <s v="Katherine Hughes"/>
    <x v="0"/>
    <s v="United States"/>
    <s v="Dover"/>
    <x v="13"/>
    <n v="19901"/>
    <x v="3"/>
    <s v="TEC-PH-10000376"/>
    <x v="2"/>
    <x v="7"/>
    <s v="Square Credit Card Reader"/>
    <x v="1024"/>
    <n v="2"/>
    <n v="0"/>
    <n v="5.1948000000000008"/>
  </r>
  <r>
    <n v="8268"/>
    <s v="CA-2014-121790"/>
    <x v="3"/>
    <d v="2014-01-31T00:00:00"/>
    <x v="1017"/>
    <x v="1"/>
    <s v="LP-17095"/>
    <s v="Liz Preis"/>
    <x v="0"/>
    <s v="United States"/>
    <s v="Aurora"/>
    <x v="10"/>
    <n v="60505"/>
    <x v="2"/>
    <s v="FUR-TA-10003469"/>
    <x v="0"/>
    <x v="3"/>
    <s v="Balt Split Level Computer Training Table"/>
    <x v="5372"/>
    <n v="1"/>
    <n v="0.5"/>
    <n v="-47.174999999999997"/>
  </r>
  <r>
    <n v="8269"/>
    <s v="CA-2014-121790"/>
    <x v="3"/>
    <d v="2014-01-31T00:00:00"/>
    <x v="1017"/>
    <x v="1"/>
    <s v="LP-17095"/>
    <s v="Liz Preis"/>
    <x v="0"/>
    <s v="United States"/>
    <s v="Aurora"/>
    <x v="10"/>
    <n v="60505"/>
    <x v="2"/>
    <s v="OFF-SU-10004231"/>
    <x v="1"/>
    <x v="14"/>
    <s v="Acme Tagit Stainless Steel Antibacterial Scissors"/>
    <x v="2511"/>
    <n v="4"/>
    <n v="0.2"/>
    <n v="2.7719999999999994"/>
  </r>
  <r>
    <n v="8270"/>
    <s v="CA-2014-121790"/>
    <x v="3"/>
    <d v="2014-01-31T00:00:00"/>
    <x v="1017"/>
    <x v="1"/>
    <s v="LP-17095"/>
    <s v="Liz Preis"/>
    <x v="0"/>
    <s v="United States"/>
    <s v="Aurora"/>
    <x v="10"/>
    <n v="60505"/>
    <x v="2"/>
    <s v="TEC-PH-10002584"/>
    <x v="2"/>
    <x v="7"/>
    <s v="Samsung Galaxy S4"/>
    <x v="5373"/>
    <n v="4"/>
    <n v="0.2"/>
    <n v="250.39599999999984"/>
  </r>
  <r>
    <n v="8271"/>
    <s v="CA-2014-121790"/>
    <x v="3"/>
    <d v="2014-01-31T00:00:00"/>
    <x v="1017"/>
    <x v="1"/>
    <s v="LP-17095"/>
    <s v="Liz Preis"/>
    <x v="0"/>
    <s v="United States"/>
    <s v="Aurora"/>
    <x v="10"/>
    <n v="60505"/>
    <x v="2"/>
    <s v="OFF-AR-10003602"/>
    <x v="1"/>
    <x v="6"/>
    <s v="Quartet Omega Colored Chalk, 12/Pack"/>
    <x v="564"/>
    <n v="2"/>
    <n v="0.2"/>
    <n v="3.1535999999999995"/>
  </r>
  <r>
    <n v="8272"/>
    <s v="CA-2013-169670"/>
    <x v="0"/>
    <d v="2013-12-26T00:00:00"/>
    <x v="844"/>
    <x v="1"/>
    <s v="JE-15715"/>
    <s v="Joe Elijah"/>
    <x v="0"/>
    <s v="United States"/>
    <s v="New York City"/>
    <x v="15"/>
    <n v="10009"/>
    <x v="3"/>
    <s v="FUR-CH-10002331"/>
    <x v="0"/>
    <x v="1"/>
    <s v="Hon 4700 Series Mobuis Mid-Back Task Chairs with Adjustable Arms"/>
    <x v="5374"/>
    <n v="8"/>
    <n v="0.1"/>
    <n v="313.26239999999967"/>
  </r>
  <r>
    <n v="8273"/>
    <s v="CA-2013-139549"/>
    <x v="0"/>
    <d v="2013-10-21T00:00:00"/>
    <x v="829"/>
    <x v="1"/>
    <s v="MY-18295"/>
    <s v="Muhammed Yedwab"/>
    <x v="1"/>
    <s v="United States"/>
    <s v="El Cajon"/>
    <x v="1"/>
    <n v="92020"/>
    <x v="1"/>
    <s v="FUR-CH-10001802"/>
    <x v="0"/>
    <x v="1"/>
    <s v="Hon Every-Day Chair Series Swivel Task Chairs"/>
    <x v="2388"/>
    <n v="4"/>
    <n v="0.2"/>
    <n v="4.8391999999999911"/>
  </r>
  <r>
    <n v="8274"/>
    <s v="CA-2012-104059"/>
    <x v="1"/>
    <d v="2012-06-13T00:00:00"/>
    <x v="1065"/>
    <x v="0"/>
    <s v="FC-14245"/>
    <s v="Frank Carlisle"/>
    <x v="2"/>
    <s v="United States"/>
    <s v="Springfield"/>
    <x v="24"/>
    <n v="45503"/>
    <x v="3"/>
    <s v="OFF-AR-10000634"/>
    <x v="1"/>
    <x v="6"/>
    <s v="Newell 320"/>
    <x v="1321"/>
    <n v="1"/>
    <n v="0.2"/>
    <n v="0.29960000000000009"/>
  </r>
  <r>
    <n v="8275"/>
    <s v="CA-2014-164112"/>
    <x v="3"/>
    <d v="2014-07-01T00:00:00"/>
    <x v="446"/>
    <x v="1"/>
    <s v="ND-18460"/>
    <s v="Neil Ducich"/>
    <x v="1"/>
    <s v="United States"/>
    <s v="Mount Vernon"/>
    <x v="15"/>
    <n v="10550"/>
    <x v="3"/>
    <s v="OFF-ST-10002615"/>
    <x v="1"/>
    <x v="4"/>
    <s v="Dual Level, Single-Width Filing Carts"/>
    <x v="2969"/>
    <n v="7"/>
    <n v="0"/>
    <n v="282.20920000000001"/>
  </r>
  <r>
    <n v="8276"/>
    <s v="CA-2012-143882"/>
    <x v="1"/>
    <d v="2012-06-26T00:00:00"/>
    <x v="314"/>
    <x v="1"/>
    <s v="DB-13360"/>
    <s v="Dennis Bolton"/>
    <x v="2"/>
    <s v="United States"/>
    <s v="Lakewood"/>
    <x v="24"/>
    <n v="44107"/>
    <x v="3"/>
    <s v="OFF-PA-10004040"/>
    <x v="1"/>
    <x v="10"/>
    <s v="Universal Premium White Copier/Laser Paper (20Lb. and 87 Bright)"/>
    <x v="5375"/>
    <n v="9"/>
    <n v="0.2"/>
    <n v="15.607799999999999"/>
  </r>
  <r>
    <n v="8277"/>
    <s v="US-2013-139262"/>
    <x v="0"/>
    <d v="2013-02-21T00:00:00"/>
    <x v="1289"/>
    <x v="1"/>
    <s v="LC-16960"/>
    <s v="Lindsay Castell"/>
    <x v="2"/>
    <s v="United States"/>
    <s v="Tampa"/>
    <x v="2"/>
    <n v="33614"/>
    <x v="0"/>
    <s v="OFF-BI-10003727"/>
    <x v="1"/>
    <x v="8"/>
    <s v="Avery Durable Slant Ring Binders With Label Holder"/>
    <x v="5233"/>
    <n v="3"/>
    <n v="0.7"/>
    <n v="-2.758799999999999"/>
  </r>
  <r>
    <n v="8278"/>
    <s v="US-2013-139262"/>
    <x v="0"/>
    <d v="2013-02-21T00:00:00"/>
    <x v="1289"/>
    <x v="1"/>
    <s v="LC-16960"/>
    <s v="Lindsay Castell"/>
    <x v="2"/>
    <s v="United States"/>
    <s v="Tampa"/>
    <x v="2"/>
    <n v="33614"/>
    <x v="0"/>
    <s v="OFF-BI-10002026"/>
    <x v="1"/>
    <x v="8"/>
    <s v="Avery Arch Ring Binders"/>
    <x v="5376"/>
    <n v="2"/>
    <n v="0.7"/>
    <n v="-26.726000000000006"/>
  </r>
  <r>
    <n v="8279"/>
    <s v="US-2013-139262"/>
    <x v="0"/>
    <d v="2013-02-21T00:00:00"/>
    <x v="1289"/>
    <x v="1"/>
    <s v="LC-16960"/>
    <s v="Lindsay Castell"/>
    <x v="2"/>
    <s v="United States"/>
    <s v="Tampa"/>
    <x v="2"/>
    <n v="33614"/>
    <x v="0"/>
    <s v="OFF-ST-10001496"/>
    <x v="1"/>
    <x v="4"/>
    <s v="Standard Rollaway File with Lock"/>
    <x v="5377"/>
    <n v="3"/>
    <n v="0.2"/>
    <n v="32.434200000000004"/>
  </r>
  <r>
    <n v="8280"/>
    <s v="CA-2014-146192"/>
    <x v="3"/>
    <d v="2014-04-23T00:00:00"/>
    <x v="732"/>
    <x v="1"/>
    <s v="BD-11725"/>
    <s v="Bruce Degenhardt"/>
    <x v="0"/>
    <s v="United States"/>
    <s v="Columbus"/>
    <x v="32"/>
    <n v="31907"/>
    <x v="0"/>
    <s v="OFF-ST-10003716"/>
    <x v="1"/>
    <x v="4"/>
    <s v="Tennsco Double-Tier Lockers"/>
    <x v="5378"/>
    <n v="3"/>
    <n v="0"/>
    <n v="87.757800000000003"/>
  </r>
  <r>
    <n v="8281"/>
    <s v="CA-2014-134810"/>
    <x v="3"/>
    <d v="2014-05-10T00:00:00"/>
    <x v="1187"/>
    <x v="2"/>
    <s v="MC-17605"/>
    <s v="Matt Connell"/>
    <x v="1"/>
    <s v="United States"/>
    <s v="Jacksonville"/>
    <x v="3"/>
    <n v="28540"/>
    <x v="0"/>
    <s v="OFF-EN-10002504"/>
    <x v="1"/>
    <x v="12"/>
    <s v="Tyvek  Top-Opening Peel &amp; Seel Envelopes, Plain White"/>
    <x v="5379"/>
    <n v="3"/>
    <n v="0.2"/>
    <n v="22.015799999999999"/>
  </r>
  <r>
    <n v="8282"/>
    <s v="CA-2014-134810"/>
    <x v="3"/>
    <d v="2014-05-10T00:00:00"/>
    <x v="1187"/>
    <x v="2"/>
    <s v="MC-17605"/>
    <s v="Matt Connell"/>
    <x v="1"/>
    <s v="United States"/>
    <s v="Jacksonville"/>
    <x v="3"/>
    <n v="28540"/>
    <x v="0"/>
    <s v="FUR-CH-10001270"/>
    <x v="0"/>
    <x v="1"/>
    <s v="Harbour Creations Steel Folding Chair"/>
    <x v="724"/>
    <n v="3"/>
    <n v="0.2"/>
    <n v="25.874999999999972"/>
  </r>
  <r>
    <n v="8283"/>
    <s v="CA-2012-154284"/>
    <x v="1"/>
    <d v="2012-12-21T00:00:00"/>
    <x v="317"/>
    <x v="0"/>
    <s v="SZ-20035"/>
    <s v="Sam Zeldin"/>
    <x v="2"/>
    <s v="United States"/>
    <s v="Saint Charles"/>
    <x v="10"/>
    <n v="60174"/>
    <x v="2"/>
    <s v="TEC-MA-10004241"/>
    <x v="2"/>
    <x v="15"/>
    <s v="Star Micronics TSP800 TSP847IIU Receipt Printer"/>
    <x v="5380"/>
    <n v="2"/>
    <n v="0.3"/>
    <n v="137.26399999999995"/>
  </r>
  <r>
    <n v="8284"/>
    <s v="CA-2012-154284"/>
    <x v="1"/>
    <d v="2012-12-21T00:00:00"/>
    <x v="317"/>
    <x v="0"/>
    <s v="SZ-20035"/>
    <s v="Sam Zeldin"/>
    <x v="2"/>
    <s v="United States"/>
    <s v="Saint Charles"/>
    <x v="10"/>
    <n v="60174"/>
    <x v="2"/>
    <s v="OFF-AR-10001468"/>
    <x v="1"/>
    <x v="6"/>
    <s v="Sanford Prismacolor Professional Thick Lead Art Pencils, 36-Color Set"/>
    <x v="3497"/>
    <n v="2"/>
    <n v="0.2"/>
    <n v="14.227200000000003"/>
  </r>
  <r>
    <n v="8285"/>
    <s v="CA-2012-154284"/>
    <x v="1"/>
    <d v="2012-12-21T00:00:00"/>
    <x v="317"/>
    <x v="0"/>
    <s v="SZ-20035"/>
    <s v="Sam Zeldin"/>
    <x v="2"/>
    <s v="United States"/>
    <s v="Saint Charles"/>
    <x v="10"/>
    <n v="60174"/>
    <x v="2"/>
    <s v="TEC-AC-10003198"/>
    <x v="2"/>
    <x v="11"/>
    <s v="Enermax Acrylux Wireless Keyboard"/>
    <x v="5381"/>
    <n v="8"/>
    <n v="0.2"/>
    <n v="135.45599999999996"/>
  </r>
  <r>
    <n v="8286"/>
    <s v="CA-2012-154284"/>
    <x v="1"/>
    <d v="2012-12-21T00:00:00"/>
    <x v="317"/>
    <x v="0"/>
    <s v="SZ-20035"/>
    <s v="Sam Zeldin"/>
    <x v="2"/>
    <s v="United States"/>
    <s v="Saint Charles"/>
    <x v="10"/>
    <n v="60174"/>
    <x v="2"/>
    <s v="FUR-FU-10003039"/>
    <x v="0"/>
    <x v="5"/>
    <s v="Howard Miller 11-1/2&quot; Diameter Grantwood Wall Clock"/>
    <x v="5382"/>
    <n v="3"/>
    <n v="0.6"/>
    <n v="-33.641399999999997"/>
  </r>
  <r>
    <n v="8287"/>
    <s v="CA-2011-156244"/>
    <x v="2"/>
    <d v="2011-08-12T00:00:00"/>
    <x v="128"/>
    <x v="1"/>
    <s v="DH-13675"/>
    <s v="Duane Huffman"/>
    <x v="2"/>
    <s v="United States"/>
    <s v="Miami"/>
    <x v="2"/>
    <n v="33180"/>
    <x v="0"/>
    <s v="OFF-PA-10000295"/>
    <x v="1"/>
    <x v="10"/>
    <s v="Xerox 229"/>
    <x v="277"/>
    <n v="6"/>
    <n v="0.2"/>
    <n v="10.8864"/>
  </r>
  <r>
    <n v="8288"/>
    <s v="CA-2011-156244"/>
    <x v="2"/>
    <d v="2011-08-12T00:00:00"/>
    <x v="128"/>
    <x v="1"/>
    <s v="DH-13675"/>
    <s v="Duane Huffman"/>
    <x v="2"/>
    <s v="United States"/>
    <s v="Miami"/>
    <x v="2"/>
    <n v="33180"/>
    <x v="0"/>
    <s v="OFF-AR-10004344"/>
    <x v="1"/>
    <x v="6"/>
    <s v="Bulldog Vacuum Base Pencil Sharpener"/>
    <x v="1914"/>
    <n v="5"/>
    <n v="0.2"/>
    <n v="4.196499999999995"/>
  </r>
  <r>
    <n v="8289"/>
    <s v="CA-2011-156244"/>
    <x v="2"/>
    <d v="2011-08-12T00:00:00"/>
    <x v="128"/>
    <x v="1"/>
    <s v="DH-13675"/>
    <s v="Duane Huffman"/>
    <x v="2"/>
    <s v="United States"/>
    <s v="Miami"/>
    <x v="2"/>
    <n v="33180"/>
    <x v="0"/>
    <s v="TEC-AC-10002473"/>
    <x v="2"/>
    <x v="11"/>
    <s v="Maxell 4.7GB DVD-R"/>
    <x v="2030"/>
    <n v="7"/>
    <n v="0.2"/>
    <n v="41.718599999999995"/>
  </r>
  <r>
    <n v="8290"/>
    <s v="CA-2011-156244"/>
    <x v="2"/>
    <d v="2011-08-12T00:00:00"/>
    <x v="128"/>
    <x v="1"/>
    <s v="DH-13675"/>
    <s v="Duane Huffman"/>
    <x v="2"/>
    <s v="United States"/>
    <s v="Miami"/>
    <x v="2"/>
    <n v="33180"/>
    <x v="0"/>
    <s v="OFF-AP-10002403"/>
    <x v="1"/>
    <x v="9"/>
    <s v="Acco Smartsocket Color-Coded Six-Outlet AC Adapter Model Surge Protectors"/>
    <x v="5383"/>
    <n v="6"/>
    <n v="0.2"/>
    <n v="15.843599999999995"/>
  </r>
  <r>
    <n v="8291"/>
    <s v="CA-2011-156244"/>
    <x v="2"/>
    <d v="2011-08-12T00:00:00"/>
    <x v="128"/>
    <x v="1"/>
    <s v="DH-13675"/>
    <s v="Duane Huffman"/>
    <x v="2"/>
    <s v="United States"/>
    <s v="Miami"/>
    <x v="2"/>
    <n v="33180"/>
    <x v="0"/>
    <s v="OFF-SU-10000432"/>
    <x v="1"/>
    <x v="14"/>
    <s v="Acco Side-Punched Conventional Columnar Pads"/>
    <x v="4839"/>
    <n v="2"/>
    <n v="0.2"/>
    <n v="-1.0410000000000006"/>
  </r>
  <r>
    <n v="8292"/>
    <s v="CA-2011-156244"/>
    <x v="2"/>
    <d v="2011-08-12T00:00:00"/>
    <x v="128"/>
    <x v="1"/>
    <s v="DH-13675"/>
    <s v="Duane Huffman"/>
    <x v="2"/>
    <s v="United States"/>
    <s v="Miami"/>
    <x v="2"/>
    <n v="33180"/>
    <x v="0"/>
    <s v="OFF-LA-10000443"/>
    <x v="1"/>
    <x v="2"/>
    <s v="Avery 501"/>
    <x v="5384"/>
    <n v="1"/>
    <n v="0.2"/>
    <n v="0.99629999999999996"/>
  </r>
  <r>
    <n v="8293"/>
    <s v="CA-2012-106362"/>
    <x v="1"/>
    <d v="2012-12-11T00:00:00"/>
    <x v="631"/>
    <x v="1"/>
    <s v="LC-16885"/>
    <s v="Lena Creighton"/>
    <x v="0"/>
    <s v="United States"/>
    <s v="Troy"/>
    <x v="24"/>
    <n v="45373"/>
    <x v="3"/>
    <s v="OFF-BI-10003166"/>
    <x v="1"/>
    <x v="8"/>
    <s v="GBC Plasticlear Binding Covers"/>
    <x v="2293"/>
    <n v="3"/>
    <n v="0.7"/>
    <n v="-7.5767999999999986"/>
  </r>
  <r>
    <n v="8294"/>
    <s v="US-2014-168802"/>
    <x v="3"/>
    <d v="2014-11-04T00:00:00"/>
    <x v="170"/>
    <x v="1"/>
    <s v="JO-15145"/>
    <s v="Jack O'Briant"/>
    <x v="1"/>
    <s v="United States"/>
    <s v="Seattle"/>
    <x v="4"/>
    <n v="98103"/>
    <x v="1"/>
    <s v="OFF-BI-10002393"/>
    <x v="1"/>
    <x v="8"/>
    <s v="Binder Posts"/>
    <x v="5385"/>
    <n v="4"/>
    <n v="0.2"/>
    <n v="5.9695999999999998"/>
  </r>
  <r>
    <n v="8295"/>
    <s v="US-2014-146906"/>
    <x v="3"/>
    <d v="2014-03-14T00:00:00"/>
    <x v="875"/>
    <x v="1"/>
    <s v="MT-17815"/>
    <s v="Meg Tillman"/>
    <x v="0"/>
    <s v="United States"/>
    <s v="New York City"/>
    <x v="15"/>
    <n v="10011"/>
    <x v="3"/>
    <s v="TEC-PH-10001809"/>
    <x v="2"/>
    <x v="7"/>
    <s v="Panasonic KX T7736-B Digital phone"/>
    <x v="1657"/>
    <n v="2"/>
    <n v="0"/>
    <n v="74.974999999999994"/>
  </r>
  <r>
    <n v="8296"/>
    <s v="CA-2013-166380"/>
    <x v="0"/>
    <d v="2013-05-31T00:00:00"/>
    <x v="895"/>
    <x v="1"/>
    <s v="EB-13750"/>
    <s v="Edward Becker"/>
    <x v="1"/>
    <s v="United States"/>
    <s v="Arlington"/>
    <x v="17"/>
    <n v="22204"/>
    <x v="0"/>
    <s v="OFF-EN-10002600"/>
    <x v="1"/>
    <x v="12"/>
    <s v="Redi-Strip #10 Envelopes, 4 1/8 x 9 1/2"/>
    <x v="5386"/>
    <n v="9"/>
    <n v="0"/>
    <n v="12.744"/>
  </r>
  <r>
    <n v="8297"/>
    <s v="CA-2013-166380"/>
    <x v="0"/>
    <d v="2013-05-31T00:00:00"/>
    <x v="895"/>
    <x v="1"/>
    <s v="EB-13750"/>
    <s v="Edward Becker"/>
    <x v="1"/>
    <s v="United States"/>
    <s v="Arlington"/>
    <x v="17"/>
    <n v="22204"/>
    <x v="0"/>
    <s v="TEC-AC-10000109"/>
    <x v="2"/>
    <x v="11"/>
    <s v="Sony Micro Vault Click 16 GB USB 2.0 Flash Drive"/>
    <x v="5387"/>
    <n v="2"/>
    <n v="0"/>
    <n v="26.875200000000007"/>
  </r>
  <r>
    <n v="8298"/>
    <s v="US-2012-158911"/>
    <x v="1"/>
    <d v="2012-07-05T00:00:00"/>
    <x v="772"/>
    <x v="1"/>
    <s v="RS-19765"/>
    <s v="Roland Schwarz"/>
    <x v="1"/>
    <s v="United States"/>
    <s v="Charlotte"/>
    <x v="3"/>
    <n v="28205"/>
    <x v="0"/>
    <s v="FUR-FU-10003829"/>
    <x v="0"/>
    <x v="5"/>
    <s v="Stackable Trays"/>
    <x v="1268"/>
    <n v="2"/>
    <n v="0.2"/>
    <n v="0.73919999999999941"/>
  </r>
  <r>
    <n v="8299"/>
    <s v="US-2012-158911"/>
    <x v="1"/>
    <d v="2012-07-05T00:00:00"/>
    <x v="772"/>
    <x v="1"/>
    <s v="RS-19765"/>
    <s v="Roland Schwarz"/>
    <x v="1"/>
    <s v="United States"/>
    <s v="Charlotte"/>
    <x v="3"/>
    <n v="28205"/>
    <x v="0"/>
    <s v="OFF-LA-10003223"/>
    <x v="1"/>
    <x v="2"/>
    <s v="Avery 508"/>
    <x v="696"/>
    <n v="3"/>
    <n v="0.2"/>
    <n v="4.2716999999999992"/>
  </r>
  <r>
    <n v="8300"/>
    <s v="US-2011-103338"/>
    <x v="2"/>
    <d v="2011-03-11T00:00:00"/>
    <x v="1290"/>
    <x v="1"/>
    <s v="RB-19435"/>
    <s v="Richard Bierner"/>
    <x v="0"/>
    <s v="United States"/>
    <s v="Roseville"/>
    <x v="1"/>
    <n v="95661"/>
    <x v="1"/>
    <s v="OFF-AR-10001770"/>
    <x v="1"/>
    <x v="6"/>
    <s v="Economy #2 Pencils"/>
    <x v="3373"/>
    <n v="3"/>
    <n v="0"/>
    <n v="2.0747999999999998"/>
  </r>
  <r>
    <n v="8301"/>
    <s v="CA-2012-109169"/>
    <x v="1"/>
    <d v="2012-04-20T00:00:00"/>
    <x v="1291"/>
    <x v="1"/>
    <s v="OT-18730"/>
    <s v="Olvera Toch"/>
    <x v="0"/>
    <s v="United States"/>
    <s v="Detroit"/>
    <x v="12"/>
    <n v="48234"/>
    <x v="2"/>
    <s v="OFF-EN-10003296"/>
    <x v="1"/>
    <x v="12"/>
    <s v="Tyvek Side-Opening Peel &amp; Seel Expanding Envelopes"/>
    <x v="2171"/>
    <n v="2"/>
    <n v="0"/>
    <n v="81.432000000000002"/>
  </r>
  <r>
    <n v="8302"/>
    <s v="US-2014-167318"/>
    <x v="3"/>
    <d v="2014-07-27T00:00:00"/>
    <x v="608"/>
    <x v="1"/>
    <s v="GZ-14545"/>
    <s v="George Zrebassa"/>
    <x v="1"/>
    <s v="United States"/>
    <s v="Los Angeles"/>
    <x v="1"/>
    <n v="90036"/>
    <x v="1"/>
    <s v="TEC-AC-10003870"/>
    <x v="2"/>
    <x v="11"/>
    <s v="Logitech Z-906 Speaker sys - home theater - 5.1-CH"/>
    <x v="3939"/>
    <n v="5"/>
    <n v="0"/>
    <n v="659.98"/>
  </r>
  <r>
    <n v="8303"/>
    <s v="US-2014-167318"/>
    <x v="3"/>
    <d v="2014-07-27T00:00:00"/>
    <x v="608"/>
    <x v="1"/>
    <s v="GZ-14545"/>
    <s v="George Zrebassa"/>
    <x v="1"/>
    <s v="United States"/>
    <s v="Los Angeles"/>
    <x v="1"/>
    <n v="90036"/>
    <x v="1"/>
    <s v="FUR-CH-10000665"/>
    <x v="0"/>
    <x v="1"/>
    <s v="Global Airflow Leather Mesh Back Chair, Black"/>
    <x v="1599"/>
    <n v="3"/>
    <n v="0.2"/>
    <n v="45.293999999999954"/>
  </r>
  <r>
    <n v="8304"/>
    <s v="US-2011-120313"/>
    <x v="2"/>
    <d v="2011-10-31T00:00:00"/>
    <x v="1024"/>
    <x v="0"/>
    <s v="NL-18310"/>
    <s v="Nancy Lomonaco"/>
    <x v="2"/>
    <s v="United States"/>
    <s v="San Francisco"/>
    <x v="1"/>
    <n v="94110"/>
    <x v="1"/>
    <s v="TEC-PH-10003092"/>
    <x v="2"/>
    <x v="7"/>
    <s v="Motorola L804"/>
    <x v="89"/>
    <n v="2"/>
    <n v="0.2"/>
    <n v="8.2781999999999982"/>
  </r>
  <r>
    <n v="8305"/>
    <s v="CA-2014-135419"/>
    <x v="3"/>
    <d v="2014-11-04T00:00:00"/>
    <x v="748"/>
    <x v="1"/>
    <s v="BG-11740"/>
    <s v="Bruce Geld"/>
    <x v="0"/>
    <s v="United States"/>
    <s v="Bakersfield"/>
    <x v="1"/>
    <n v="93309"/>
    <x v="1"/>
    <s v="FUR-TA-10001086"/>
    <x v="0"/>
    <x v="3"/>
    <s v="SAFCO PlanMaster Boards, 60w x 37-1/2d, White Melamine"/>
    <x v="5388"/>
    <n v="4"/>
    <n v="0.2"/>
    <n v="36.477600000000024"/>
  </r>
  <r>
    <n v="8306"/>
    <s v="CA-2013-128671"/>
    <x v="0"/>
    <d v="2013-08-12T00:00:00"/>
    <x v="1070"/>
    <x v="1"/>
    <s v="MT-18070"/>
    <s v="Michelle Tran"/>
    <x v="2"/>
    <s v="United States"/>
    <s v="Tulsa"/>
    <x v="26"/>
    <n v="74133"/>
    <x v="2"/>
    <s v="OFF-PA-10001870"/>
    <x v="1"/>
    <x v="10"/>
    <s v="Xerox 202"/>
    <x v="56"/>
    <n v="5"/>
    <n v="0"/>
    <n v="15.552000000000001"/>
  </r>
  <r>
    <n v="8307"/>
    <s v="CA-2013-128671"/>
    <x v="0"/>
    <d v="2013-08-12T00:00:00"/>
    <x v="1070"/>
    <x v="1"/>
    <s v="MT-18070"/>
    <s v="Michelle Tran"/>
    <x v="2"/>
    <s v="United States"/>
    <s v="Tulsa"/>
    <x v="26"/>
    <n v="74133"/>
    <x v="2"/>
    <s v="OFF-BI-10003305"/>
    <x v="1"/>
    <x v="8"/>
    <s v="Avery Hanging File Binders"/>
    <x v="1085"/>
    <n v="7"/>
    <n v="0"/>
    <n v="19.255600000000001"/>
  </r>
  <r>
    <n v="8308"/>
    <s v="CA-2013-128671"/>
    <x v="0"/>
    <d v="2013-08-12T00:00:00"/>
    <x v="1070"/>
    <x v="1"/>
    <s v="MT-18070"/>
    <s v="Michelle Tran"/>
    <x v="2"/>
    <s v="United States"/>
    <s v="Tulsa"/>
    <x v="26"/>
    <n v="74133"/>
    <x v="2"/>
    <s v="OFF-BI-10003007"/>
    <x v="1"/>
    <x v="8"/>
    <s v="Premium Transparent Presentation Covers, No Pattern/Clear, 8 1/2&quot; x 11&quot;"/>
    <x v="4231"/>
    <n v="2"/>
    <n v="0"/>
    <n v="35.677599999999998"/>
  </r>
  <r>
    <n v="8309"/>
    <s v="CA-2013-149335"/>
    <x v="0"/>
    <d v="2013-07-26T00:00:00"/>
    <x v="1174"/>
    <x v="3"/>
    <s v="BC-11125"/>
    <s v="Becky Castell"/>
    <x v="2"/>
    <s v="United States"/>
    <s v="San Francisco"/>
    <x v="1"/>
    <n v="94122"/>
    <x v="1"/>
    <s v="OFF-AR-10001419"/>
    <x v="1"/>
    <x v="6"/>
    <s v="Newell 325"/>
    <x v="5389"/>
    <n v="9"/>
    <n v="0"/>
    <n v="11.151"/>
  </r>
  <r>
    <n v="8310"/>
    <s v="CA-2011-168312"/>
    <x v="2"/>
    <d v="2011-03-01T00:00:00"/>
    <x v="232"/>
    <x v="1"/>
    <s v="GW-14605"/>
    <s v="Giulietta Weimer"/>
    <x v="0"/>
    <s v="United States"/>
    <s v="Houston"/>
    <x v="5"/>
    <n v="77036"/>
    <x v="2"/>
    <s v="OFF-ST-10003692"/>
    <x v="1"/>
    <x v="4"/>
    <s v="Recycled Steel Personal File for Hanging File Folders"/>
    <x v="5390"/>
    <n v="3"/>
    <n v="0.2"/>
    <n v="8.5844999999999914"/>
  </r>
  <r>
    <n v="8311"/>
    <s v="CA-2011-168312"/>
    <x v="2"/>
    <d v="2011-03-01T00:00:00"/>
    <x v="232"/>
    <x v="1"/>
    <s v="GW-14605"/>
    <s v="Giulietta Weimer"/>
    <x v="0"/>
    <s v="United States"/>
    <s v="Houston"/>
    <x v="5"/>
    <n v="77036"/>
    <x v="2"/>
    <s v="FUR-TA-10001866"/>
    <x v="0"/>
    <x v="3"/>
    <s v="Bevis Round Conference Room Tables and Bases"/>
    <x v="5391"/>
    <n v="3"/>
    <n v="0.3"/>
    <n v="-43.029600000000045"/>
  </r>
  <r>
    <n v="8312"/>
    <s v="US-2014-105935"/>
    <x v="3"/>
    <d v="2014-01-27T00:00:00"/>
    <x v="523"/>
    <x v="1"/>
    <s v="BD-11500"/>
    <s v="Bradley Drucker"/>
    <x v="0"/>
    <s v="United States"/>
    <s v="Columbus"/>
    <x v="32"/>
    <n v="31907"/>
    <x v="0"/>
    <s v="FUR-FU-10002157"/>
    <x v="0"/>
    <x v="5"/>
    <s v="Artistic Insta-Plaque"/>
    <x v="5392"/>
    <n v="4"/>
    <n v="0"/>
    <n v="24.460799999999999"/>
  </r>
  <r>
    <n v="8313"/>
    <s v="US-2014-105935"/>
    <x v="3"/>
    <d v="2014-01-27T00:00:00"/>
    <x v="523"/>
    <x v="1"/>
    <s v="BD-11500"/>
    <s v="Bradley Drucker"/>
    <x v="0"/>
    <s v="United States"/>
    <s v="Columbus"/>
    <x v="32"/>
    <n v="31907"/>
    <x v="0"/>
    <s v="TEC-PH-10001459"/>
    <x v="2"/>
    <x v="7"/>
    <s v="Samsung Galaxy Mega 6.3"/>
    <x v="5393"/>
    <n v="7"/>
    <n v="0"/>
    <n v="764.38180000000011"/>
  </r>
  <r>
    <n v="8314"/>
    <s v="CA-2011-161508"/>
    <x v="2"/>
    <d v="2011-07-12T00:00:00"/>
    <x v="463"/>
    <x v="1"/>
    <s v="PV-18985"/>
    <s v="Paul Van Hugh"/>
    <x v="2"/>
    <s v="United States"/>
    <s v="League City"/>
    <x v="5"/>
    <n v="77573"/>
    <x v="2"/>
    <s v="FUR-CH-10002126"/>
    <x v="0"/>
    <x v="1"/>
    <s v="Hon Deluxe Fabric Upholstered Stacking Chairs"/>
    <x v="5394"/>
    <n v="3"/>
    <n v="0.3"/>
    <n v="-14.638799999999947"/>
  </r>
  <r>
    <n v="8315"/>
    <s v="CA-2011-161508"/>
    <x v="2"/>
    <d v="2011-07-12T00:00:00"/>
    <x v="463"/>
    <x v="1"/>
    <s v="PV-18985"/>
    <s v="Paul Van Hugh"/>
    <x v="2"/>
    <s v="United States"/>
    <s v="League City"/>
    <x v="5"/>
    <n v="77573"/>
    <x v="2"/>
    <s v="OFF-FA-10001561"/>
    <x v="1"/>
    <x v="13"/>
    <s v="Stockwell Push Pins"/>
    <x v="4273"/>
    <n v="2"/>
    <n v="0.2"/>
    <n v="0.56679999999999997"/>
  </r>
  <r>
    <n v="8316"/>
    <s v="CA-2011-161508"/>
    <x v="2"/>
    <d v="2011-07-12T00:00:00"/>
    <x v="463"/>
    <x v="1"/>
    <s v="PV-18985"/>
    <s v="Paul Van Hugh"/>
    <x v="2"/>
    <s v="United States"/>
    <s v="League City"/>
    <x v="5"/>
    <n v="77573"/>
    <x v="2"/>
    <s v="OFF-AR-10003158"/>
    <x v="1"/>
    <x v="6"/>
    <s v="Fluorescent Highlighters by Dixon"/>
    <x v="2715"/>
    <n v="7"/>
    <n v="0.2"/>
    <n v="3.9003999999999985"/>
  </r>
  <r>
    <n v="8317"/>
    <s v="CA-2011-161508"/>
    <x v="2"/>
    <d v="2011-07-12T00:00:00"/>
    <x v="463"/>
    <x v="1"/>
    <s v="PV-18985"/>
    <s v="Paul Van Hugh"/>
    <x v="2"/>
    <s v="United States"/>
    <s v="League City"/>
    <x v="5"/>
    <n v="77573"/>
    <x v="2"/>
    <s v="OFF-PA-10001804"/>
    <x v="1"/>
    <x v="10"/>
    <s v="Xerox 195"/>
    <x v="2975"/>
    <n v="3"/>
    <n v="0.2"/>
    <n v="5.6111999999999993"/>
  </r>
  <r>
    <n v="8318"/>
    <s v="CA-2014-130904"/>
    <x v="3"/>
    <d v="2014-04-12T00:00:00"/>
    <x v="1292"/>
    <x v="1"/>
    <s v="HM-14980"/>
    <s v="Henry MacAllister"/>
    <x v="0"/>
    <s v="United States"/>
    <s v="Burlington"/>
    <x v="3"/>
    <n v="27217"/>
    <x v="0"/>
    <s v="OFF-AR-10000422"/>
    <x v="1"/>
    <x v="6"/>
    <s v="Pencil and Crayon Sharpener"/>
    <x v="5395"/>
    <n v="1"/>
    <n v="0.2"/>
    <n v="0.15329999999999994"/>
  </r>
  <r>
    <n v="8319"/>
    <s v="CA-2014-130904"/>
    <x v="3"/>
    <d v="2014-04-12T00:00:00"/>
    <x v="1292"/>
    <x v="1"/>
    <s v="HM-14980"/>
    <s v="Henry MacAllister"/>
    <x v="0"/>
    <s v="United States"/>
    <s v="Burlington"/>
    <x v="3"/>
    <n v="27217"/>
    <x v="0"/>
    <s v="OFF-AR-10000127"/>
    <x v="1"/>
    <x v="6"/>
    <s v="Newell 321"/>
    <x v="5396"/>
    <n v="8"/>
    <n v="0.2"/>
    <n v="2.3615999999999966"/>
  </r>
  <r>
    <n v="8320"/>
    <s v="CA-2014-133620"/>
    <x v="3"/>
    <d v="2014-11-14T00:00:00"/>
    <x v="551"/>
    <x v="1"/>
    <s v="EM-14065"/>
    <s v="Erin Mull"/>
    <x v="0"/>
    <s v="United States"/>
    <s v="New York City"/>
    <x v="15"/>
    <n v="10009"/>
    <x v="3"/>
    <s v="OFF-ST-10004634"/>
    <x v="1"/>
    <x v="4"/>
    <s v="Personal Folder Holder, Ebony"/>
    <x v="1082"/>
    <n v="1"/>
    <n v="0"/>
    <n v="3.3629999999999995"/>
  </r>
  <r>
    <n v="8321"/>
    <s v="CA-2012-142937"/>
    <x v="1"/>
    <d v="2012-12-05T00:00:00"/>
    <x v="726"/>
    <x v="2"/>
    <s v="SF-20065"/>
    <s v="Sandra Flanagan"/>
    <x v="0"/>
    <s v="United States"/>
    <s v="Dallas"/>
    <x v="5"/>
    <n v="75220"/>
    <x v="2"/>
    <s v="OFF-AR-10003582"/>
    <x v="1"/>
    <x v="6"/>
    <s v="Boston Electric Pencil Sharpener, Model 1818, Charcoal Black"/>
    <x v="3816"/>
    <n v="2"/>
    <n v="0.2"/>
    <n v="4.5040000000000031"/>
  </r>
  <r>
    <n v="8322"/>
    <s v="US-2013-149790"/>
    <x v="0"/>
    <d v="2013-09-27T00:00:00"/>
    <x v="152"/>
    <x v="1"/>
    <s v="SC-20380"/>
    <s v="Shahid Collister"/>
    <x v="0"/>
    <s v="United States"/>
    <s v="Houston"/>
    <x v="5"/>
    <n v="77095"/>
    <x v="2"/>
    <s v="OFF-BI-10002026"/>
    <x v="1"/>
    <x v="8"/>
    <s v="Ibico Recycled Linen-Style Covers"/>
    <x v="5397"/>
    <n v="2"/>
    <n v="0.8"/>
    <n v="-24.998400000000011"/>
  </r>
  <r>
    <n v="8323"/>
    <s v="CA-2013-130778"/>
    <x v="0"/>
    <d v="2013-11-20T00:00:00"/>
    <x v="539"/>
    <x v="1"/>
    <s v="ND-18370"/>
    <s v="Natalie DeCherney"/>
    <x v="0"/>
    <s v="United States"/>
    <s v="Long Beach"/>
    <x v="15"/>
    <n v="11561"/>
    <x v="3"/>
    <s v="OFF-AP-10000595"/>
    <x v="1"/>
    <x v="9"/>
    <s v="Disposable Triple-Filter Dust Bags"/>
    <x v="4622"/>
    <n v="2"/>
    <n v="0"/>
    <n v="2.2724000000000002"/>
  </r>
  <r>
    <n v="8324"/>
    <s v="CA-2013-130778"/>
    <x v="0"/>
    <d v="2013-11-20T00:00:00"/>
    <x v="539"/>
    <x v="1"/>
    <s v="ND-18370"/>
    <s v="Natalie DeCherney"/>
    <x v="0"/>
    <s v="United States"/>
    <s v="Long Beach"/>
    <x v="15"/>
    <n v="11561"/>
    <x v="3"/>
    <s v="OFF-PA-10001509"/>
    <x v="1"/>
    <x v="10"/>
    <s v="Recycled Desk Saver Line &quot;While You Were Out&quot; Book, 5 1/2&quot; X 4&quot;"/>
    <x v="915"/>
    <n v="5"/>
    <n v="0"/>
    <n v="20.584999999999994"/>
  </r>
  <r>
    <n v="8325"/>
    <s v="CA-2014-144456"/>
    <x v="3"/>
    <d v="2014-09-09T00:00:00"/>
    <x v="945"/>
    <x v="2"/>
    <s v="FC-14245"/>
    <s v="Frank Carlisle"/>
    <x v="2"/>
    <s v="United States"/>
    <s v="Hialeah"/>
    <x v="2"/>
    <n v="33012"/>
    <x v="0"/>
    <s v="OFF-ST-10001321"/>
    <x v="1"/>
    <x v="4"/>
    <s v="Decoflex Hanging Personal Folder File, Blue"/>
    <x v="3058"/>
    <n v="5"/>
    <n v="0.2"/>
    <n v="5.3970000000000073"/>
  </r>
  <r>
    <n v="8326"/>
    <s v="CA-2014-144456"/>
    <x v="3"/>
    <d v="2014-09-09T00:00:00"/>
    <x v="945"/>
    <x v="2"/>
    <s v="FC-14245"/>
    <s v="Frank Carlisle"/>
    <x v="2"/>
    <s v="United States"/>
    <s v="Hialeah"/>
    <x v="2"/>
    <n v="33012"/>
    <x v="0"/>
    <s v="TEC-PH-10001750"/>
    <x v="2"/>
    <x v="7"/>
    <s v="Samsung Rugby III"/>
    <x v="3180"/>
    <n v="3"/>
    <n v="0.2"/>
    <n v="13.857900000000008"/>
  </r>
  <r>
    <n v="8327"/>
    <s v="CA-2014-103478"/>
    <x v="3"/>
    <d v="2014-07-22T00:00:00"/>
    <x v="892"/>
    <x v="0"/>
    <s v="KL-16555"/>
    <s v="Kelly Lampkin"/>
    <x v="1"/>
    <s v="United States"/>
    <s v="Aurora"/>
    <x v="10"/>
    <n v="60505"/>
    <x v="2"/>
    <s v="OFF-BI-10001890"/>
    <x v="1"/>
    <x v="8"/>
    <s v="Avery Poly Binder Pockets"/>
    <x v="5398"/>
    <n v="4"/>
    <n v="0.8"/>
    <n v="-4.5824000000000016"/>
  </r>
  <r>
    <n v="8328"/>
    <s v="CA-2014-103478"/>
    <x v="3"/>
    <d v="2014-07-22T00:00:00"/>
    <x v="892"/>
    <x v="0"/>
    <s v="KL-16555"/>
    <s v="Kelly Lampkin"/>
    <x v="1"/>
    <s v="United States"/>
    <s v="Aurora"/>
    <x v="10"/>
    <n v="60505"/>
    <x v="2"/>
    <s v="OFF-BI-10004224"/>
    <x v="1"/>
    <x v="8"/>
    <s v="Catalog Binders with Expanding Posts"/>
    <x v="5399"/>
    <n v="7"/>
    <n v="0.8"/>
    <n v="-164.83600000000007"/>
  </r>
  <r>
    <n v="8329"/>
    <s v="CA-2014-118577"/>
    <x v="3"/>
    <d v="2014-10-07T00:00:00"/>
    <x v="768"/>
    <x v="1"/>
    <s v="XP-21865"/>
    <s v="Xylona Preis"/>
    <x v="0"/>
    <s v="United States"/>
    <s v="Belleville"/>
    <x v="30"/>
    <n v="7109"/>
    <x v="3"/>
    <s v="OFF-PA-10001357"/>
    <x v="1"/>
    <x v="10"/>
    <s v="Xerox 1886"/>
    <x v="140"/>
    <n v="3"/>
    <n v="0"/>
    <n v="68.975999999999999"/>
  </r>
  <r>
    <n v="8330"/>
    <s v="CA-2014-118577"/>
    <x v="3"/>
    <d v="2014-10-07T00:00:00"/>
    <x v="768"/>
    <x v="1"/>
    <s v="XP-21865"/>
    <s v="Xylona Preis"/>
    <x v="0"/>
    <s v="United States"/>
    <s v="Belleville"/>
    <x v="30"/>
    <n v="7109"/>
    <x v="3"/>
    <s v="OFF-PA-10004888"/>
    <x v="1"/>
    <x v="10"/>
    <s v="Xerox 217"/>
    <x v="90"/>
    <n v="1"/>
    <n v="0"/>
    <n v="3.1104000000000003"/>
  </r>
  <r>
    <n v="8331"/>
    <s v="CA-2014-113572"/>
    <x v="3"/>
    <d v="2014-11-08T00:00:00"/>
    <x v="45"/>
    <x v="1"/>
    <s v="FP-14320"/>
    <s v="Frank Preis"/>
    <x v="0"/>
    <s v="United States"/>
    <s v="New York City"/>
    <x v="15"/>
    <n v="10024"/>
    <x v="3"/>
    <s v="TEC-AC-10002370"/>
    <x v="2"/>
    <x v="11"/>
    <s v="Maxell CD-R Discs"/>
    <x v="2317"/>
    <n v="4"/>
    <n v="0"/>
    <n v="2.5215999999999994"/>
  </r>
  <r>
    <n v="8332"/>
    <s v="CA-2013-153269"/>
    <x v="0"/>
    <d v="2013-03-10T00:00:00"/>
    <x v="331"/>
    <x v="2"/>
    <s v="PS-18760"/>
    <s v="Pamela Stobb"/>
    <x v="0"/>
    <s v="United States"/>
    <s v="Andover"/>
    <x v="31"/>
    <n v="1810"/>
    <x v="3"/>
    <s v="OFF-ST-10004634"/>
    <x v="1"/>
    <x v="4"/>
    <s v="Personal Folder Holder, Ebony"/>
    <x v="1082"/>
    <n v="1"/>
    <n v="0"/>
    <n v="3.3629999999999995"/>
  </r>
  <r>
    <n v="8333"/>
    <s v="CA-2013-153269"/>
    <x v="0"/>
    <d v="2013-03-10T00:00:00"/>
    <x v="331"/>
    <x v="2"/>
    <s v="PS-18760"/>
    <s v="Pamela Stobb"/>
    <x v="0"/>
    <s v="United States"/>
    <s v="Andover"/>
    <x v="31"/>
    <n v="1810"/>
    <x v="3"/>
    <s v="FUR-CH-10002647"/>
    <x v="0"/>
    <x v="1"/>
    <s v="Situations Contoured Folding Chairs, 4/Set"/>
    <x v="1383"/>
    <n v="5"/>
    <n v="0"/>
    <n v="88.725000000000023"/>
  </r>
  <r>
    <n v="8334"/>
    <s v="CA-2013-153269"/>
    <x v="0"/>
    <d v="2013-03-10T00:00:00"/>
    <x v="331"/>
    <x v="2"/>
    <s v="PS-18760"/>
    <s v="Pamela Stobb"/>
    <x v="0"/>
    <s v="United States"/>
    <s v="Andover"/>
    <x v="31"/>
    <n v="1810"/>
    <x v="3"/>
    <s v="OFF-PA-10001801"/>
    <x v="1"/>
    <x v="10"/>
    <s v="Xerox 193"/>
    <x v="1465"/>
    <n v="3"/>
    <n v="0"/>
    <n v="8.7906000000000013"/>
  </r>
  <r>
    <n v="8335"/>
    <s v="CA-2013-153269"/>
    <x v="0"/>
    <d v="2013-03-10T00:00:00"/>
    <x v="331"/>
    <x v="2"/>
    <s v="PS-18760"/>
    <s v="Pamela Stobb"/>
    <x v="0"/>
    <s v="United States"/>
    <s v="Andover"/>
    <x v="31"/>
    <n v="1810"/>
    <x v="3"/>
    <s v="OFF-BI-10004632"/>
    <x v="1"/>
    <x v="8"/>
    <s v="GBC Binding covers"/>
    <x v="5400"/>
    <n v="4"/>
    <n v="0"/>
    <n v="23.309999999999995"/>
  </r>
  <r>
    <n v="8336"/>
    <s v="CA-2014-161655"/>
    <x v="3"/>
    <d v="2014-05-14T00:00:00"/>
    <x v="380"/>
    <x v="0"/>
    <s v="CW-11905"/>
    <s v="Carl Weiss"/>
    <x v="2"/>
    <s v="United States"/>
    <s v="Newark"/>
    <x v="13"/>
    <n v="19711"/>
    <x v="3"/>
    <s v="OFF-BI-10002082"/>
    <x v="1"/>
    <x v="8"/>
    <s v="GBC Twin Loop Wire Binding Elements"/>
    <x v="5401"/>
    <n v="9"/>
    <n v="0"/>
    <n v="149.76"/>
  </r>
  <r>
    <n v="8337"/>
    <s v="CA-2013-101469"/>
    <x v="0"/>
    <d v="2013-07-03T00:00:00"/>
    <x v="975"/>
    <x v="1"/>
    <s v="KH-16360"/>
    <s v="Katherine Hughes"/>
    <x v="0"/>
    <s v="United States"/>
    <s v="Arlington"/>
    <x v="17"/>
    <n v="22204"/>
    <x v="0"/>
    <s v="OFF-AR-10003986"/>
    <x v="1"/>
    <x v="6"/>
    <s v="Avery Hi-Liter Pen Style Six-Color Fluorescent Set"/>
    <x v="5402"/>
    <n v="2"/>
    <n v="0"/>
    <n v="3.157"/>
  </r>
  <r>
    <n v="8338"/>
    <s v="CA-2011-153087"/>
    <x v="2"/>
    <d v="2011-12-27T00:00:00"/>
    <x v="752"/>
    <x v="1"/>
    <s v="TC-20980"/>
    <s v="Tamara Chand"/>
    <x v="1"/>
    <s v="United States"/>
    <s v="Decatur"/>
    <x v="19"/>
    <n v="35601"/>
    <x v="0"/>
    <s v="OFF-PA-10001243"/>
    <x v="1"/>
    <x v="10"/>
    <s v="Xerox 1983"/>
    <x v="100"/>
    <n v="4"/>
    <n v="0"/>
    <n v="11.720800000000001"/>
  </r>
  <r>
    <n v="8339"/>
    <s v="CA-2011-153087"/>
    <x v="2"/>
    <d v="2011-12-27T00:00:00"/>
    <x v="752"/>
    <x v="1"/>
    <s v="TC-20980"/>
    <s v="Tamara Chand"/>
    <x v="1"/>
    <s v="United States"/>
    <s v="Decatur"/>
    <x v="19"/>
    <n v="35601"/>
    <x v="0"/>
    <s v="TEC-AC-10003198"/>
    <x v="2"/>
    <x v="11"/>
    <s v="Enermax Acrylux Wireless Keyboard"/>
    <x v="5403"/>
    <n v="5"/>
    <n v="0"/>
    <n v="184.26"/>
  </r>
  <r>
    <n v="8340"/>
    <s v="CA-2014-135076"/>
    <x v="3"/>
    <d v="2014-04-14T00:00:00"/>
    <x v="125"/>
    <x v="1"/>
    <s v="YS-21880"/>
    <s v="Yana Sorensen"/>
    <x v="1"/>
    <s v="United States"/>
    <s v="Hesperia"/>
    <x v="1"/>
    <n v="92345"/>
    <x v="1"/>
    <s v="FUR-CH-10003774"/>
    <x v="0"/>
    <x v="1"/>
    <s v="Global Wood Trimmed Manager's Task Chair, Khaki"/>
    <x v="5404"/>
    <n v="6"/>
    <n v="0.2"/>
    <n v="-38.211600000000033"/>
  </r>
  <r>
    <n v="8341"/>
    <s v="CA-2011-161634"/>
    <x v="2"/>
    <d v="2011-11-14T00:00:00"/>
    <x v="779"/>
    <x v="1"/>
    <s v="CC-12220"/>
    <s v="Chris Cortes"/>
    <x v="0"/>
    <s v="United States"/>
    <s v="Chesapeake"/>
    <x v="17"/>
    <n v="23320"/>
    <x v="0"/>
    <s v="OFF-PA-10002262"/>
    <x v="1"/>
    <x v="10"/>
    <s v="Xerox 192"/>
    <x v="56"/>
    <n v="5"/>
    <n v="0"/>
    <n v="15.552000000000001"/>
  </r>
  <r>
    <n v="8342"/>
    <s v="CA-2014-141481"/>
    <x v="3"/>
    <d v="2014-06-12T00:00:00"/>
    <x v="1055"/>
    <x v="2"/>
    <s v="ZD-21925"/>
    <s v="Zuschuss Donatelli"/>
    <x v="0"/>
    <s v="United States"/>
    <s v="Los Angeles"/>
    <x v="1"/>
    <n v="90036"/>
    <x v="1"/>
    <s v="OFF-AP-10004532"/>
    <x v="1"/>
    <x v="9"/>
    <s v="Kensington 6 Outlet Guardian Standard Surge Protector"/>
    <x v="639"/>
    <n v="3"/>
    <n v="0"/>
    <n v="16.588799999999999"/>
  </r>
  <r>
    <n v="8343"/>
    <s v="CA-2013-132549"/>
    <x v="0"/>
    <d v="2013-11-26T00:00:00"/>
    <x v="724"/>
    <x v="1"/>
    <s v="JK-15370"/>
    <s v="Jay Kimmel"/>
    <x v="0"/>
    <s v="United States"/>
    <s v="Huntsville"/>
    <x v="19"/>
    <n v="35810"/>
    <x v="0"/>
    <s v="OFF-ST-10001325"/>
    <x v="1"/>
    <x v="4"/>
    <s v="Sterilite Officeware Hinged File Box"/>
    <x v="5405"/>
    <n v="7"/>
    <n v="0"/>
    <n v="19.807200000000002"/>
  </r>
  <r>
    <n v="8344"/>
    <s v="US-2011-155544"/>
    <x v="2"/>
    <d v="2011-03-21T00:00:00"/>
    <x v="86"/>
    <x v="1"/>
    <s v="GM-14440"/>
    <s v="Gary McGarr"/>
    <x v="0"/>
    <s v="United States"/>
    <s v="Knoxville"/>
    <x v="18"/>
    <n v="37918"/>
    <x v="0"/>
    <s v="OFF-LA-10004544"/>
    <x v="1"/>
    <x v="2"/>
    <s v="Avery 505"/>
    <x v="5406"/>
    <n v="5"/>
    <n v="0.2"/>
    <n v="22.199999999999996"/>
  </r>
  <r>
    <n v="8345"/>
    <s v="US-2011-155544"/>
    <x v="2"/>
    <d v="2011-03-21T00:00:00"/>
    <x v="86"/>
    <x v="1"/>
    <s v="GM-14440"/>
    <s v="Gary McGarr"/>
    <x v="0"/>
    <s v="United States"/>
    <s v="Knoxville"/>
    <x v="18"/>
    <n v="37918"/>
    <x v="0"/>
    <s v="FUR-FU-10001473"/>
    <x v="0"/>
    <x v="5"/>
    <s v="DAX Wood Document Frame"/>
    <x v="2427"/>
    <n v="3"/>
    <n v="0.2"/>
    <n v="6.5903999999999989"/>
  </r>
  <r>
    <n v="8346"/>
    <s v="US-2011-155544"/>
    <x v="2"/>
    <d v="2011-03-21T00:00:00"/>
    <x v="86"/>
    <x v="1"/>
    <s v="GM-14440"/>
    <s v="Gary McGarr"/>
    <x v="0"/>
    <s v="United States"/>
    <s v="Knoxville"/>
    <x v="18"/>
    <n v="37918"/>
    <x v="0"/>
    <s v="FUR-CH-10000422"/>
    <x v="0"/>
    <x v="1"/>
    <s v="Global Highback Leather Tilter in Burgundy"/>
    <x v="5407"/>
    <n v="3"/>
    <n v="0.2"/>
    <n v="-10.918799999999983"/>
  </r>
  <r>
    <n v="8347"/>
    <s v="US-2012-115238"/>
    <x v="1"/>
    <d v="2012-04-30T00:00:00"/>
    <x v="1164"/>
    <x v="1"/>
    <s v="JW-15220"/>
    <s v="Jane Waco"/>
    <x v="1"/>
    <s v="United States"/>
    <s v="Lawrence"/>
    <x v="31"/>
    <n v="1841"/>
    <x v="3"/>
    <s v="FUR-FU-10002960"/>
    <x v="0"/>
    <x v="5"/>
    <s v="Eldon 200 Class Desk Accessories, Burgundy"/>
    <x v="815"/>
    <n v="5"/>
    <n v="0"/>
    <n v="13.188000000000002"/>
  </r>
  <r>
    <n v="8348"/>
    <s v="US-2012-115238"/>
    <x v="1"/>
    <d v="2012-04-30T00:00:00"/>
    <x v="1164"/>
    <x v="1"/>
    <s v="JW-15220"/>
    <s v="Jane Waco"/>
    <x v="1"/>
    <s v="United States"/>
    <s v="Lawrence"/>
    <x v="31"/>
    <n v="1841"/>
    <x v="3"/>
    <s v="FUR-FU-10002445"/>
    <x v="0"/>
    <x v="5"/>
    <s v="DAX Two-Tone Rosewood/Black Document Frame, Desktop, 5 x 7"/>
    <x v="5408"/>
    <n v="1"/>
    <n v="0"/>
    <n v="3.7920000000000007"/>
  </r>
  <r>
    <n v="8349"/>
    <s v="US-2012-115238"/>
    <x v="1"/>
    <d v="2012-04-30T00:00:00"/>
    <x v="1164"/>
    <x v="1"/>
    <s v="JW-15220"/>
    <s v="Jane Waco"/>
    <x v="1"/>
    <s v="United States"/>
    <s v="Lawrence"/>
    <x v="31"/>
    <n v="1841"/>
    <x v="3"/>
    <s v="TEC-PH-10001300"/>
    <x v="2"/>
    <x v="7"/>
    <s v="iKross Bluetooth Portable Keyboard + Cell Phone Stand Holder + Brush for Apple iPhone 5S 5C 5, 4S 4"/>
    <x v="5409"/>
    <n v="10"/>
    <n v="0"/>
    <n v="58.66"/>
  </r>
  <r>
    <n v="8350"/>
    <s v="US-2012-115238"/>
    <x v="1"/>
    <d v="2012-04-30T00:00:00"/>
    <x v="1164"/>
    <x v="1"/>
    <s v="JW-15220"/>
    <s v="Jane Waco"/>
    <x v="1"/>
    <s v="United States"/>
    <s v="Lawrence"/>
    <x v="31"/>
    <n v="1841"/>
    <x v="3"/>
    <s v="FUR-FU-10001025"/>
    <x v="0"/>
    <x v="5"/>
    <s v="Eldon Imàge Series Desk Accessories, Clear"/>
    <x v="5410"/>
    <n v="5"/>
    <n v="0"/>
    <n v="10.449000000000002"/>
  </r>
  <r>
    <n v="8351"/>
    <s v="US-2012-115238"/>
    <x v="1"/>
    <d v="2012-04-30T00:00:00"/>
    <x v="1164"/>
    <x v="1"/>
    <s v="JW-15220"/>
    <s v="Jane Waco"/>
    <x v="1"/>
    <s v="United States"/>
    <s v="Lawrence"/>
    <x v="31"/>
    <n v="1841"/>
    <x v="3"/>
    <s v="OFF-PA-10002689"/>
    <x v="1"/>
    <x v="10"/>
    <s v="Weyerhaeuser First Choice Laser/Copy Paper (20Lb. and 88 Bright)"/>
    <x v="90"/>
    <n v="1"/>
    <n v="0"/>
    <n v="3.1104000000000003"/>
  </r>
  <r>
    <n v="8352"/>
    <s v="CA-2014-132199"/>
    <x v="3"/>
    <d v="2014-05-04T00:00:00"/>
    <x v="785"/>
    <x v="1"/>
    <s v="BO-11350"/>
    <s v="Bill Overfelt"/>
    <x v="1"/>
    <s v="United States"/>
    <s v="Philadelphia"/>
    <x v="9"/>
    <n v="19134"/>
    <x v="3"/>
    <s v="FUR-FU-10004245"/>
    <x v="0"/>
    <x v="5"/>
    <s v="Career Cubicle Clock, 8 1/4&quot;, Black"/>
    <x v="5411"/>
    <n v="2"/>
    <n v="0.2"/>
    <n v="7.3008000000000006"/>
  </r>
  <r>
    <n v="8353"/>
    <s v="CA-2014-132199"/>
    <x v="3"/>
    <d v="2014-05-04T00:00:00"/>
    <x v="785"/>
    <x v="1"/>
    <s v="BO-11350"/>
    <s v="Bill Overfelt"/>
    <x v="1"/>
    <s v="United States"/>
    <s v="Philadelphia"/>
    <x v="9"/>
    <n v="19134"/>
    <x v="3"/>
    <s v="OFF-BI-10003684"/>
    <x v="1"/>
    <x v="8"/>
    <s v="Wilson Jones Legal Size Ring Binders"/>
    <x v="5412"/>
    <n v="4"/>
    <n v="0.7"/>
    <n v="-17.591999999999992"/>
  </r>
  <r>
    <n v="8354"/>
    <s v="CA-2014-132199"/>
    <x v="3"/>
    <d v="2014-05-04T00:00:00"/>
    <x v="785"/>
    <x v="1"/>
    <s v="BO-11350"/>
    <s v="Bill Overfelt"/>
    <x v="1"/>
    <s v="United States"/>
    <s v="Philadelphia"/>
    <x v="9"/>
    <n v="19134"/>
    <x v="3"/>
    <s v="FUR-TA-10003748"/>
    <x v="0"/>
    <x v="3"/>
    <s v="Bevis 36 x 72 Conference Tables"/>
    <x v="5413"/>
    <n v="5"/>
    <n v="0.4"/>
    <n v="-112.041"/>
  </r>
  <r>
    <n v="8355"/>
    <s v="CA-2014-132199"/>
    <x v="3"/>
    <d v="2014-05-04T00:00:00"/>
    <x v="785"/>
    <x v="1"/>
    <s v="BO-11350"/>
    <s v="Bill Overfelt"/>
    <x v="1"/>
    <s v="United States"/>
    <s v="Philadelphia"/>
    <x v="9"/>
    <n v="19134"/>
    <x v="3"/>
    <s v="OFF-BI-10002133"/>
    <x v="1"/>
    <x v="8"/>
    <s v="Wilson Jones Elliptical Ring 3 1/2&quot; Capacity Binders, 800 sheets"/>
    <x v="4159"/>
    <n v="5"/>
    <n v="0.7"/>
    <n v="-44.94"/>
  </r>
  <r>
    <n v="8356"/>
    <s v="CA-2014-132199"/>
    <x v="3"/>
    <d v="2014-05-04T00:00:00"/>
    <x v="785"/>
    <x v="1"/>
    <s v="BO-11350"/>
    <s v="Bill Overfelt"/>
    <x v="1"/>
    <s v="United States"/>
    <s v="Philadelphia"/>
    <x v="9"/>
    <n v="19134"/>
    <x v="3"/>
    <s v="OFF-FA-10002280"/>
    <x v="1"/>
    <x v="13"/>
    <s v="Advantus Plastic Paper Clips"/>
    <x v="3905"/>
    <n v="2"/>
    <n v="0.2"/>
    <n v="2.8"/>
  </r>
  <r>
    <n v="8357"/>
    <s v="CA-2013-163174"/>
    <x v="0"/>
    <d v="2013-08-27T00:00:00"/>
    <x v="881"/>
    <x v="1"/>
    <s v="XP-21865"/>
    <s v="Xylona Preis"/>
    <x v="0"/>
    <s v="United States"/>
    <s v="Athens"/>
    <x v="32"/>
    <n v="30605"/>
    <x v="0"/>
    <s v="FUR-FU-10000308"/>
    <x v="0"/>
    <x v="5"/>
    <s v="Deflect-o Glass Clear Studded Chair Mats"/>
    <x v="4702"/>
    <n v="3"/>
    <n v="0"/>
    <n v="41.038800000000002"/>
  </r>
  <r>
    <n v="8358"/>
    <s v="CA-2011-110555"/>
    <x v="2"/>
    <d v="2011-04-11T00:00:00"/>
    <x v="1220"/>
    <x v="1"/>
    <s v="MM-18055"/>
    <s v="Michelle Moray"/>
    <x v="0"/>
    <s v="United States"/>
    <s v="Great Falls"/>
    <x v="37"/>
    <n v="59405"/>
    <x v="1"/>
    <s v="OFF-ST-10000876"/>
    <x v="1"/>
    <x v="4"/>
    <s v="Eldon Simplefile Box Office"/>
    <x v="5414"/>
    <n v="7"/>
    <n v="0"/>
    <n v="24.382400000000001"/>
  </r>
  <r>
    <n v="8359"/>
    <s v="CA-2011-110555"/>
    <x v="2"/>
    <d v="2011-04-11T00:00:00"/>
    <x v="1220"/>
    <x v="1"/>
    <s v="MM-18055"/>
    <s v="Michelle Moray"/>
    <x v="0"/>
    <s v="United States"/>
    <s v="Great Falls"/>
    <x v="37"/>
    <n v="59405"/>
    <x v="1"/>
    <s v="TEC-PH-10000586"/>
    <x v="2"/>
    <x v="7"/>
    <s v="AT&amp;T SB67148 SynJ"/>
    <x v="554"/>
    <n v="2"/>
    <n v="0.2"/>
    <n v="9.2386000000000053"/>
  </r>
  <r>
    <n v="8360"/>
    <s v="CA-2011-110555"/>
    <x v="2"/>
    <d v="2011-04-11T00:00:00"/>
    <x v="1220"/>
    <x v="1"/>
    <s v="MM-18055"/>
    <s v="Michelle Moray"/>
    <x v="0"/>
    <s v="United States"/>
    <s v="Great Falls"/>
    <x v="37"/>
    <n v="59405"/>
    <x v="1"/>
    <s v="TEC-AC-10003399"/>
    <x v="2"/>
    <x v="11"/>
    <s v="Memorex Mini Travel Drive 64 GB USB 2.0 Flash Drive"/>
    <x v="5415"/>
    <n v="6"/>
    <n v="0"/>
    <n v="91.32480000000001"/>
  </r>
  <r>
    <n v="8361"/>
    <s v="CA-2014-147207"/>
    <x v="3"/>
    <d v="2014-01-03T00:00:00"/>
    <x v="505"/>
    <x v="0"/>
    <s v="TS-21655"/>
    <s v="Trudy Schmidt"/>
    <x v="0"/>
    <s v="United States"/>
    <s v="El Paso"/>
    <x v="5"/>
    <n v="79907"/>
    <x v="2"/>
    <s v="OFF-AR-10001955"/>
    <x v="1"/>
    <x v="6"/>
    <s v="Newell 319"/>
    <x v="4142"/>
    <n v="2"/>
    <n v="0.2"/>
    <n v="3.9679999999999964"/>
  </r>
  <r>
    <n v="8362"/>
    <s v="CA-2014-147207"/>
    <x v="3"/>
    <d v="2014-01-03T00:00:00"/>
    <x v="505"/>
    <x v="0"/>
    <s v="TS-21655"/>
    <s v="Trudy Schmidt"/>
    <x v="0"/>
    <s v="United States"/>
    <s v="El Paso"/>
    <x v="5"/>
    <n v="79907"/>
    <x v="2"/>
    <s v="OFF-AP-10000027"/>
    <x v="1"/>
    <x v="9"/>
    <s v="Hoover Commercial SteamVac"/>
    <x v="5416"/>
    <n v="2"/>
    <n v="0.8"/>
    <n v="-13.580000000000002"/>
  </r>
  <r>
    <n v="8363"/>
    <s v="CA-2014-147207"/>
    <x v="3"/>
    <d v="2014-01-03T00:00:00"/>
    <x v="505"/>
    <x v="0"/>
    <s v="TS-21655"/>
    <s v="Trudy Schmidt"/>
    <x v="0"/>
    <s v="United States"/>
    <s v="El Paso"/>
    <x v="5"/>
    <n v="79907"/>
    <x v="2"/>
    <s v="FUR-TA-10002958"/>
    <x v="0"/>
    <x v="3"/>
    <s v="Bevis Oval Conference Table, Walnut"/>
    <x v="3341"/>
    <n v="5"/>
    <n v="0.3"/>
    <n v="-169.63700000000009"/>
  </r>
  <r>
    <n v="8364"/>
    <s v="CA-2014-147207"/>
    <x v="3"/>
    <d v="2014-01-03T00:00:00"/>
    <x v="505"/>
    <x v="0"/>
    <s v="TS-21655"/>
    <s v="Trudy Schmidt"/>
    <x v="0"/>
    <s v="United States"/>
    <s v="El Paso"/>
    <x v="5"/>
    <n v="79907"/>
    <x v="2"/>
    <s v="OFF-ST-10002615"/>
    <x v="1"/>
    <x v="4"/>
    <s v="Dual Level, Single-Width Filing Carts"/>
    <x v="5417"/>
    <n v="3"/>
    <n v="0.2"/>
    <n v="27.910800000000009"/>
  </r>
  <r>
    <n v="8365"/>
    <s v="CA-2014-137631"/>
    <x v="3"/>
    <d v="2014-04-29T00:00:00"/>
    <x v="1060"/>
    <x v="1"/>
    <s v="JL-15235"/>
    <s v="Janet Lee"/>
    <x v="0"/>
    <s v="United States"/>
    <s v="Kissimmee"/>
    <x v="2"/>
    <n v="34741"/>
    <x v="0"/>
    <s v="TEC-PH-10002624"/>
    <x v="2"/>
    <x v="7"/>
    <s v="Samsung Galaxy S4 Mini"/>
    <x v="5418"/>
    <n v="2"/>
    <n v="0.2"/>
    <n v="84.598199999999878"/>
  </r>
  <r>
    <n v="8366"/>
    <s v="CA-2014-157273"/>
    <x v="3"/>
    <d v="2014-01-31T00:00:00"/>
    <x v="985"/>
    <x v="2"/>
    <s v="SZ-20035"/>
    <s v="Sam Zeldin"/>
    <x v="2"/>
    <s v="United States"/>
    <s v="Seattle"/>
    <x v="4"/>
    <n v="98105"/>
    <x v="1"/>
    <s v="TEC-PH-10002275"/>
    <x v="2"/>
    <x v="7"/>
    <s v="Mitel 5320 IP Phone VoIP phone"/>
    <x v="5419"/>
    <n v="4"/>
    <n v="0.2"/>
    <n v="60.476800000000026"/>
  </r>
  <r>
    <n v="8367"/>
    <s v="CA-2011-109918"/>
    <x v="2"/>
    <d v="2011-09-07T00:00:00"/>
    <x v="74"/>
    <x v="0"/>
    <s v="LR-17035"/>
    <s v="Lisa Ryan"/>
    <x v="1"/>
    <s v="United States"/>
    <s v="Santa Clara"/>
    <x v="1"/>
    <n v="95051"/>
    <x v="1"/>
    <s v="OFF-SU-10004290"/>
    <x v="1"/>
    <x v="14"/>
    <s v="Acme Design Line 8&quot; Stainless Steel Bent Scissors w/Champagne Handles, 3-1/8&quot; Cut"/>
    <x v="4083"/>
    <n v="4"/>
    <n v="0"/>
    <n v="7.3872"/>
  </r>
  <r>
    <n v="8368"/>
    <s v="CA-2011-109918"/>
    <x v="2"/>
    <d v="2011-09-07T00:00:00"/>
    <x v="74"/>
    <x v="0"/>
    <s v="LR-17035"/>
    <s v="Lisa Ryan"/>
    <x v="1"/>
    <s v="United States"/>
    <s v="Santa Clara"/>
    <x v="1"/>
    <n v="95051"/>
    <x v="1"/>
    <s v="OFF-PA-10000174"/>
    <x v="1"/>
    <x v="10"/>
    <s v="Message Book, Wirebound, Four 5 1/2&quot; X 4&quot; Forms/Pg., 200 Dupl. Sets/Book"/>
    <x v="5420"/>
    <n v="2"/>
    <n v="0"/>
    <n v="9.663199999999998"/>
  </r>
  <r>
    <n v="8369"/>
    <s v="CA-2011-109918"/>
    <x v="2"/>
    <d v="2011-09-07T00:00:00"/>
    <x v="74"/>
    <x v="0"/>
    <s v="LR-17035"/>
    <s v="Lisa Ryan"/>
    <x v="1"/>
    <s v="United States"/>
    <s v="Santa Clara"/>
    <x v="1"/>
    <n v="95051"/>
    <x v="1"/>
    <s v="OFF-BI-10004308"/>
    <x v="1"/>
    <x v="8"/>
    <s v="Avery Legal 4-Ring Binder"/>
    <x v="2067"/>
    <n v="5"/>
    <n v="0.2"/>
    <n v="31.47"/>
  </r>
  <r>
    <n v="8370"/>
    <s v="CA-2013-118745"/>
    <x v="0"/>
    <d v="2013-06-12T00:00:00"/>
    <x v="1"/>
    <x v="1"/>
    <s v="SV-20365"/>
    <s v="Seth Vernon"/>
    <x v="0"/>
    <s v="United States"/>
    <s v="Los Angeles"/>
    <x v="1"/>
    <n v="90049"/>
    <x v="1"/>
    <s v="FUR-TA-10003473"/>
    <x v="0"/>
    <x v="3"/>
    <s v="Bretford Rectangular Conference Table Tops"/>
    <x v="3458"/>
    <n v="3"/>
    <n v="0.2"/>
    <n v="33.851700000000051"/>
  </r>
  <r>
    <n v="8371"/>
    <s v="CA-2013-163972"/>
    <x v="0"/>
    <d v="2013-10-18T00:00:00"/>
    <x v="149"/>
    <x v="1"/>
    <s v="MG-17890"/>
    <s v="Michael Granlund"/>
    <x v="2"/>
    <s v="United States"/>
    <s v="Fresno"/>
    <x v="1"/>
    <n v="93727"/>
    <x v="1"/>
    <s v="FUR-BO-10003894"/>
    <x v="0"/>
    <x v="0"/>
    <s v="Safco Value Mate Steel Bookcase, Baked Enamel Finish on Steel, Black"/>
    <x v="2497"/>
    <n v="2"/>
    <n v="0.15"/>
    <n v="21.293999999999993"/>
  </r>
  <r>
    <n v="8372"/>
    <s v="CA-2011-165393"/>
    <x v="2"/>
    <d v="2011-12-27T00:00:00"/>
    <x v="129"/>
    <x v="2"/>
    <s v="NC-18415"/>
    <s v="Nathan Cano"/>
    <x v="0"/>
    <s v="United States"/>
    <s v="Fort Worth"/>
    <x v="5"/>
    <n v="76106"/>
    <x v="2"/>
    <s v="OFF-BI-10001658"/>
    <x v="1"/>
    <x v="8"/>
    <s v="GBC Standard Therm-A-Bind Covers"/>
    <x v="5421"/>
    <n v="1"/>
    <n v="0.8"/>
    <n v="-8.472800000000003"/>
  </r>
  <r>
    <n v="8373"/>
    <s v="CA-2013-113726"/>
    <x v="0"/>
    <d v="2013-11-25T00:00:00"/>
    <x v="417"/>
    <x v="1"/>
    <s v="SC-20680"/>
    <s v="Steve Carroll"/>
    <x v="2"/>
    <s v="United States"/>
    <s v="Seattle"/>
    <x v="4"/>
    <n v="98105"/>
    <x v="1"/>
    <s v="FUR-FU-10003535"/>
    <x v="0"/>
    <x v="5"/>
    <s v="Howard Miller Distant Time Traveler Alarm Clock"/>
    <x v="4465"/>
    <n v="3"/>
    <n v="0"/>
    <n v="33.726600000000005"/>
  </r>
  <r>
    <n v="8374"/>
    <s v="CA-2013-152940"/>
    <x v="0"/>
    <d v="2013-11-11T00:00:00"/>
    <x v="1113"/>
    <x v="2"/>
    <s v="RO-19780"/>
    <s v="Rose O'Brian"/>
    <x v="0"/>
    <s v="United States"/>
    <s v="San Francisco"/>
    <x v="1"/>
    <n v="94110"/>
    <x v="1"/>
    <s v="OFF-ST-10000352"/>
    <x v="1"/>
    <x v="4"/>
    <s v="Acco Perma 2700 Stacking Storage Drawers"/>
    <x v="5422"/>
    <n v="1"/>
    <n v="0"/>
    <n v="4.4610000000000021"/>
  </r>
  <r>
    <n v="8375"/>
    <s v="CA-2012-158701"/>
    <x v="1"/>
    <d v="2012-01-05T00:00:00"/>
    <x v="1027"/>
    <x v="1"/>
    <s v="JL-15175"/>
    <s v="James Lanier"/>
    <x v="2"/>
    <s v="United States"/>
    <s v="San Francisco"/>
    <x v="1"/>
    <n v="94110"/>
    <x v="1"/>
    <s v="OFF-AP-10004859"/>
    <x v="1"/>
    <x v="9"/>
    <s v="Acco 6 Outlet Guardian Premium Surge Suppressor"/>
    <x v="5423"/>
    <n v="6"/>
    <n v="0"/>
    <n v="23.587200000000003"/>
  </r>
  <r>
    <n v="8376"/>
    <s v="CA-2012-158701"/>
    <x v="1"/>
    <d v="2012-01-05T00:00:00"/>
    <x v="1027"/>
    <x v="1"/>
    <s v="JL-15175"/>
    <s v="James Lanier"/>
    <x v="2"/>
    <s v="United States"/>
    <s v="San Francisco"/>
    <x v="1"/>
    <n v="94110"/>
    <x v="1"/>
    <s v="OFF-BI-10001294"/>
    <x v="1"/>
    <x v="8"/>
    <s v="Fellowes Binding Cases"/>
    <x v="5424"/>
    <n v="6"/>
    <n v="0.2"/>
    <n v="17.549999999999994"/>
  </r>
  <r>
    <n v="8377"/>
    <s v="CA-2014-156272"/>
    <x v="3"/>
    <d v="2014-03-22T00:00:00"/>
    <x v="647"/>
    <x v="1"/>
    <s v="PW-19030"/>
    <s v="Pauline Webber"/>
    <x v="1"/>
    <s v="United States"/>
    <s v="Pompano Beach"/>
    <x v="2"/>
    <n v="33068"/>
    <x v="0"/>
    <s v="OFF-AP-10001242"/>
    <x v="1"/>
    <x v="9"/>
    <s v="APC 7 Outlet Network SurgeArrest Surge Protector"/>
    <x v="5425"/>
    <n v="1"/>
    <n v="0.2"/>
    <n v="8.0479999999999983"/>
  </r>
  <r>
    <n v="8378"/>
    <s v="CA-2012-162964"/>
    <x v="1"/>
    <d v="2012-11-12T00:00:00"/>
    <x v="837"/>
    <x v="1"/>
    <s v="MF-18250"/>
    <s v="Monica Federle"/>
    <x v="1"/>
    <s v="United States"/>
    <s v="Houston"/>
    <x v="5"/>
    <n v="77095"/>
    <x v="2"/>
    <s v="OFF-ST-10002344"/>
    <x v="1"/>
    <x v="4"/>
    <s v="Carina 42&quot;Hx23 3/4&quot;W Media Storage Unit"/>
    <x v="1466"/>
    <n v="1"/>
    <n v="0.2"/>
    <n v="-14.576399999999996"/>
  </r>
  <r>
    <n v="8379"/>
    <s v="CA-2012-162964"/>
    <x v="1"/>
    <d v="2012-11-12T00:00:00"/>
    <x v="837"/>
    <x v="1"/>
    <s v="MF-18250"/>
    <s v="Monica Federle"/>
    <x v="1"/>
    <s v="United States"/>
    <s v="Houston"/>
    <x v="5"/>
    <n v="77095"/>
    <x v="2"/>
    <s v="OFF-PA-10003349"/>
    <x v="1"/>
    <x v="10"/>
    <s v="Xerox 1957"/>
    <x v="12"/>
    <n v="3"/>
    <n v="0.2"/>
    <n v="5.6375999999999999"/>
  </r>
  <r>
    <n v="8380"/>
    <s v="CA-2012-162964"/>
    <x v="1"/>
    <d v="2012-11-12T00:00:00"/>
    <x v="837"/>
    <x v="1"/>
    <s v="MF-18250"/>
    <s v="Monica Federle"/>
    <x v="1"/>
    <s v="United States"/>
    <s v="Houston"/>
    <x v="5"/>
    <n v="77095"/>
    <x v="2"/>
    <s v="OFF-EN-10003055"/>
    <x v="1"/>
    <x v="12"/>
    <s v="Blue String-Tie &amp; Button Interoffice Envelopes, 10 x 13"/>
    <x v="5426"/>
    <n v="7"/>
    <n v="0.2"/>
    <n v="69.964999999999975"/>
  </r>
  <r>
    <n v="8381"/>
    <s v="CA-2011-103527"/>
    <x v="2"/>
    <d v="2011-09-09T00:00:00"/>
    <x v="931"/>
    <x v="0"/>
    <s v="CC-12220"/>
    <s v="Chris Cortes"/>
    <x v="0"/>
    <s v="United States"/>
    <s v="Chicago"/>
    <x v="10"/>
    <n v="60653"/>
    <x v="2"/>
    <s v="OFF-PA-10001622"/>
    <x v="1"/>
    <x v="10"/>
    <s v="Ampad Poly Cover Wirebound Steno Book, 6&quot; x 9&quot; Assorted Colors, Gregg Ruled"/>
    <x v="3023"/>
    <n v="3"/>
    <n v="0.2"/>
    <n v="3.4049999999999994"/>
  </r>
  <r>
    <n v="8382"/>
    <s v="CA-2013-134544"/>
    <x v="0"/>
    <d v="2013-03-18T00:00:00"/>
    <x v="585"/>
    <x v="0"/>
    <s v="AC-10660"/>
    <s v="Anna Chung"/>
    <x v="0"/>
    <s v="United States"/>
    <s v="San Francisco"/>
    <x v="1"/>
    <n v="94109"/>
    <x v="1"/>
    <s v="TEC-PH-10003800"/>
    <x v="2"/>
    <x v="7"/>
    <s v="i.Sound Portable Power - 8000 mAh"/>
    <x v="560"/>
    <n v="2"/>
    <n v="0.2"/>
    <n v="-20.136200000000006"/>
  </r>
  <r>
    <n v="8383"/>
    <s v="CA-2013-163048"/>
    <x v="0"/>
    <d v="2013-02-08T00:00:00"/>
    <x v="1272"/>
    <x v="1"/>
    <s v="MH-17440"/>
    <s v="Mark Haberlin"/>
    <x v="1"/>
    <s v="United States"/>
    <s v="Houston"/>
    <x v="5"/>
    <n v="77036"/>
    <x v="2"/>
    <s v="FUR-CH-10001270"/>
    <x v="0"/>
    <x v="1"/>
    <s v="Harbour Creations Steel Folding Chair"/>
    <x v="5427"/>
    <n v="4"/>
    <n v="0.3"/>
    <n v="0"/>
  </r>
  <r>
    <n v="8384"/>
    <s v="CA-2013-145135"/>
    <x v="0"/>
    <d v="2013-11-27T00:00:00"/>
    <x v="940"/>
    <x v="2"/>
    <s v="CD-12790"/>
    <s v="Cynthia Delaney"/>
    <x v="2"/>
    <s v="United States"/>
    <s v="Shelton"/>
    <x v="29"/>
    <n v="6484"/>
    <x v="3"/>
    <s v="TEC-AC-10003447"/>
    <x v="2"/>
    <x v="11"/>
    <s v="Micropad Numeric Keypads"/>
    <x v="1543"/>
    <n v="3"/>
    <n v="0"/>
    <n v="14.992499999999996"/>
  </r>
  <r>
    <n v="8385"/>
    <s v="CA-2013-145135"/>
    <x v="0"/>
    <d v="2013-11-27T00:00:00"/>
    <x v="940"/>
    <x v="2"/>
    <s v="CD-12790"/>
    <s v="Cynthia Delaney"/>
    <x v="2"/>
    <s v="United States"/>
    <s v="Shelton"/>
    <x v="29"/>
    <n v="6484"/>
    <x v="3"/>
    <s v="OFF-PA-10004285"/>
    <x v="1"/>
    <x v="10"/>
    <s v="Xerox 1959"/>
    <x v="522"/>
    <n v="2"/>
    <n v="0"/>
    <n v="6.4127999999999998"/>
  </r>
  <r>
    <n v="8386"/>
    <s v="CA-2014-137582"/>
    <x v="3"/>
    <d v="2014-09-05T00:00:00"/>
    <x v="221"/>
    <x v="1"/>
    <s v="CV-12805"/>
    <s v="Cynthia Voltz"/>
    <x v="1"/>
    <s v="United States"/>
    <s v="Oakland"/>
    <x v="1"/>
    <n v="94601"/>
    <x v="1"/>
    <s v="OFF-BI-10001757"/>
    <x v="1"/>
    <x v="8"/>
    <s v="Pressboard Hanging Data Binders for Unburst Sheets"/>
    <x v="929"/>
    <n v="3"/>
    <n v="0.2"/>
    <n v="4.1327999999999996"/>
  </r>
  <r>
    <n v="8387"/>
    <s v="CA-2012-149601"/>
    <x v="1"/>
    <d v="2012-05-28T00:00:00"/>
    <x v="69"/>
    <x v="1"/>
    <s v="TB-21625"/>
    <s v="Trudy Brown"/>
    <x v="0"/>
    <s v="United States"/>
    <s v="Manchester"/>
    <x v="29"/>
    <n v="6040"/>
    <x v="3"/>
    <s v="OFF-ST-10001558"/>
    <x v="1"/>
    <x v="4"/>
    <s v="Acco Perma 4000 Stacking Storage Drawers"/>
    <x v="5428"/>
    <n v="1"/>
    <n v="0"/>
    <n v="2.4359999999999999"/>
  </r>
  <r>
    <n v="8388"/>
    <s v="CA-2012-149601"/>
    <x v="1"/>
    <d v="2012-05-28T00:00:00"/>
    <x v="69"/>
    <x v="1"/>
    <s v="TB-21625"/>
    <s v="Trudy Brown"/>
    <x v="0"/>
    <s v="United States"/>
    <s v="Manchester"/>
    <x v="29"/>
    <n v="6040"/>
    <x v="3"/>
    <s v="OFF-ST-10001328"/>
    <x v="1"/>
    <x v="4"/>
    <s v="Personal Filing Tote with Lid, Black/Gray"/>
    <x v="3477"/>
    <n v="5"/>
    <n v="0"/>
    <n v="21.714000000000002"/>
  </r>
  <r>
    <n v="8389"/>
    <s v="CA-2011-139423"/>
    <x v="2"/>
    <d v="2011-11-01T00:00:00"/>
    <x v="840"/>
    <x v="1"/>
    <s v="DG-13300"/>
    <s v="Deirdre Greer"/>
    <x v="1"/>
    <s v="United States"/>
    <s v="Orange"/>
    <x v="30"/>
    <n v="7050"/>
    <x v="3"/>
    <s v="OFF-AP-10004708"/>
    <x v="1"/>
    <x v="9"/>
    <s v="Fellowes Superior 10 Outlet Split Surge Protector"/>
    <x v="566"/>
    <n v="2"/>
    <n v="0"/>
    <n v="22.074799999999996"/>
  </r>
  <r>
    <n v="8390"/>
    <s v="CA-2013-102596"/>
    <x v="0"/>
    <d v="2013-12-28T00:00:00"/>
    <x v="525"/>
    <x v="2"/>
    <s v="RD-19810"/>
    <s v="Ross DeVincentis"/>
    <x v="2"/>
    <s v="United States"/>
    <s v="Akron"/>
    <x v="24"/>
    <n v="44312"/>
    <x v="3"/>
    <s v="OFF-FA-10000621"/>
    <x v="1"/>
    <x v="13"/>
    <s v="OIC Colored Binder Clips, Assorted Sizes"/>
    <x v="5429"/>
    <n v="6"/>
    <n v="0.2"/>
    <n v="6.2291999999999996"/>
  </r>
  <r>
    <n v="8391"/>
    <s v="CA-2014-153227"/>
    <x v="3"/>
    <d v="2014-12-05T00:00:00"/>
    <x v="792"/>
    <x v="2"/>
    <s v="CS-12250"/>
    <s v="Chris Selesnick"/>
    <x v="1"/>
    <s v="United States"/>
    <s v="Los Angeles"/>
    <x v="1"/>
    <n v="90032"/>
    <x v="1"/>
    <s v="OFF-PA-10001838"/>
    <x v="1"/>
    <x v="10"/>
    <s v="Adams Telephone Message Book W/Dividers/Space For Phone Numbers, 5 1/4&quot;X8 1/2&quot;, 300/Messages"/>
    <x v="2722"/>
    <n v="2"/>
    <n v="0"/>
    <n v="5.7623999999999995"/>
  </r>
  <r>
    <n v="8392"/>
    <s v="CA-2014-110625"/>
    <x v="3"/>
    <d v="2014-12-24T00:00:00"/>
    <x v="53"/>
    <x v="1"/>
    <s v="JB-16045"/>
    <s v="Julia Barnett"/>
    <x v="2"/>
    <s v="United States"/>
    <s v="Danbury"/>
    <x v="29"/>
    <n v="6810"/>
    <x v="3"/>
    <s v="FUR-FU-10001473"/>
    <x v="0"/>
    <x v="5"/>
    <s v="DAX Wood Document Frame"/>
    <x v="1302"/>
    <n v="2"/>
    <n v="0"/>
    <n v="9.8856000000000002"/>
  </r>
  <r>
    <n v="8393"/>
    <s v="CA-2013-142594"/>
    <x v="0"/>
    <d v="2013-12-02T00:00:00"/>
    <x v="296"/>
    <x v="0"/>
    <s v="EJ-14155"/>
    <s v="Eva Jacobs"/>
    <x v="0"/>
    <s v="United States"/>
    <s v="Franklin"/>
    <x v="31"/>
    <n v="2038"/>
    <x v="3"/>
    <s v="TEC-PH-10000193"/>
    <x v="2"/>
    <x v="7"/>
    <s v="Jensen SMPS-640 - speaker phone"/>
    <x v="4856"/>
    <n v="3"/>
    <n v="0"/>
    <n v="35.864399999999996"/>
  </r>
  <r>
    <n v="8394"/>
    <s v="CA-2013-142594"/>
    <x v="0"/>
    <d v="2013-12-02T00:00:00"/>
    <x v="296"/>
    <x v="0"/>
    <s v="EJ-14155"/>
    <s v="Eva Jacobs"/>
    <x v="0"/>
    <s v="United States"/>
    <s v="Franklin"/>
    <x v="31"/>
    <n v="2038"/>
    <x v="3"/>
    <s v="FUR-FU-10002045"/>
    <x v="0"/>
    <x v="5"/>
    <s v="Executive Impressions 14&quot;"/>
    <x v="4818"/>
    <n v="5"/>
    <n v="0"/>
    <n v="48.906000000000006"/>
  </r>
  <r>
    <n v="8395"/>
    <s v="CA-2013-142594"/>
    <x v="0"/>
    <d v="2013-12-02T00:00:00"/>
    <x v="296"/>
    <x v="0"/>
    <s v="EJ-14155"/>
    <s v="Eva Jacobs"/>
    <x v="0"/>
    <s v="United States"/>
    <s v="Franklin"/>
    <x v="31"/>
    <n v="2038"/>
    <x v="3"/>
    <s v="OFF-AP-10002945"/>
    <x v="1"/>
    <x v="9"/>
    <s v="Honeywell Enviracaire Portable HEPA Air Cleaner for 17' x 22' Room"/>
    <x v="3352"/>
    <n v="3"/>
    <n v="0"/>
    <n v="297.64349999999996"/>
  </r>
  <r>
    <n v="8396"/>
    <s v="CA-2013-142594"/>
    <x v="0"/>
    <d v="2013-12-02T00:00:00"/>
    <x v="296"/>
    <x v="0"/>
    <s v="EJ-14155"/>
    <s v="Eva Jacobs"/>
    <x v="0"/>
    <s v="United States"/>
    <s v="Franklin"/>
    <x v="31"/>
    <n v="2038"/>
    <x v="3"/>
    <s v="FUR-TA-10001095"/>
    <x v="0"/>
    <x v="3"/>
    <s v="Chromcraft Round Conference Tables"/>
    <x v="5430"/>
    <n v="3"/>
    <n v="0.3"/>
    <n v="-47.058300000000003"/>
  </r>
  <r>
    <n v="8397"/>
    <s v="CA-2011-152254"/>
    <x v="2"/>
    <d v="2011-06-30T00:00:00"/>
    <x v="1293"/>
    <x v="3"/>
    <s v="BD-11620"/>
    <s v="Brian DeCherney"/>
    <x v="0"/>
    <s v="United States"/>
    <s v="Wilmington"/>
    <x v="3"/>
    <n v="28403"/>
    <x v="0"/>
    <s v="OFF-PA-10001144"/>
    <x v="1"/>
    <x v="10"/>
    <s v="Xerox 1913"/>
    <x v="5431"/>
    <n v="7"/>
    <n v="0.2"/>
    <n v="108.74079999999998"/>
  </r>
  <r>
    <n v="8398"/>
    <s v="US-2011-120236"/>
    <x v="2"/>
    <d v="2011-09-03T00:00:00"/>
    <x v="897"/>
    <x v="2"/>
    <s v="MR-17545"/>
    <s v="Mathew Reese"/>
    <x v="2"/>
    <s v="United States"/>
    <s v="Houston"/>
    <x v="5"/>
    <n v="77095"/>
    <x v="2"/>
    <s v="OFF-BI-10004099"/>
    <x v="1"/>
    <x v="8"/>
    <s v="GBC VeloBinder Strips"/>
    <x v="5432"/>
    <n v="5"/>
    <n v="0.8"/>
    <n v="-11.52"/>
  </r>
  <r>
    <n v="8399"/>
    <s v="CA-2014-120061"/>
    <x v="3"/>
    <d v="2014-11-03T00:00:00"/>
    <x v="170"/>
    <x v="0"/>
    <s v="SR-20425"/>
    <s v="Sharelle Roach"/>
    <x v="2"/>
    <s v="United States"/>
    <s v="Springfield"/>
    <x v="24"/>
    <n v="45503"/>
    <x v="3"/>
    <s v="FUR-CH-10001973"/>
    <x v="0"/>
    <x v="1"/>
    <s v="Office Star Flex Back Scooter Chair with White Frame"/>
    <x v="1177"/>
    <n v="2"/>
    <n v="0.3"/>
    <n v="-35.513599999999997"/>
  </r>
  <r>
    <n v="8400"/>
    <s v="CA-2012-133837"/>
    <x v="1"/>
    <d v="2012-04-13T00:00:00"/>
    <x v="1256"/>
    <x v="1"/>
    <s v="TH-21100"/>
    <s v="Thea Hendricks"/>
    <x v="0"/>
    <s v="United States"/>
    <s v="Glendale"/>
    <x v="16"/>
    <n v="85301"/>
    <x v="1"/>
    <s v="OFF-ST-10000344"/>
    <x v="1"/>
    <x v="4"/>
    <s v="Neat Ideas Personal Hanging Folder Files, Black"/>
    <x v="1356"/>
    <n v="1"/>
    <n v="0.2"/>
    <n v="0.80579999999999963"/>
  </r>
  <r>
    <n v="8401"/>
    <s v="CA-2012-110814"/>
    <x v="1"/>
    <d v="2012-12-05T00:00:00"/>
    <x v="234"/>
    <x v="0"/>
    <s v="BD-11635"/>
    <s v="Brian Derr"/>
    <x v="0"/>
    <s v="United States"/>
    <s v="New York City"/>
    <x v="15"/>
    <n v="10009"/>
    <x v="3"/>
    <s v="OFF-BI-10002026"/>
    <x v="1"/>
    <x v="8"/>
    <s v="Avery Arch Ring Binders"/>
    <x v="2656"/>
    <n v="5"/>
    <n v="0.2"/>
    <n v="78.434999999999988"/>
  </r>
  <r>
    <n v="8402"/>
    <s v="CA-2012-110814"/>
    <x v="1"/>
    <d v="2012-12-05T00:00:00"/>
    <x v="234"/>
    <x v="0"/>
    <s v="BD-11635"/>
    <s v="Brian Derr"/>
    <x v="0"/>
    <s v="United States"/>
    <s v="New York City"/>
    <x v="15"/>
    <n v="10009"/>
    <x v="3"/>
    <s v="FUR-CH-10003535"/>
    <x v="0"/>
    <x v="1"/>
    <s v="Global Armless Task Chair, Royal Blue"/>
    <x v="5433"/>
    <n v="3"/>
    <n v="0.1"/>
    <n v="12.805799999999994"/>
  </r>
  <r>
    <n v="8403"/>
    <s v="CA-2012-110814"/>
    <x v="1"/>
    <d v="2012-12-05T00:00:00"/>
    <x v="234"/>
    <x v="0"/>
    <s v="BD-11635"/>
    <s v="Brian Derr"/>
    <x v="0"/>
    <s v="United States"/>
    <s v="New York City"/>
    <x v="15"/>
    <n v="10009"/>
    <x v="3"/>
    <s v="OFF-PA-10004156"/>
    <x v="1"/>
    <x v="10"/>
    <s v="Xerox 188"/>
    <x v="5434"/>
    <n v="2"/>
    <n v="0"/>
    <n v="11.113199999999999"/>
  </r>
  <r>
    <n v="8404"/>
    <s v="CA-2013-154067"/>
    <x v="0"/>
    <d v="2013-02-01T00:00:00"/>
    <x v="606"/>
    <x v="1"/>
    <s v="SM-20950"/>
    <s v="Suzanne McNair"/>
    <x v="1"/>
    <s v="United States"/>
    <s v="Los Angeles"/>
    <x v="1"/>
    <n v="90036"/>
    <x v="1"/>
    <s v="OFF-PA-10002254"/>
    <x v="1"/>
    <x v="10"/>
    <s v="Xerox 1883"/>
    <x v="151"/>
    <n v="4"/>
    <n v="0"/>
    <n v="48.539199999999994"/>
  </r>
  <r>
    <n v="8405"/>
    <s v="CA-2014-140480"/>
    <x v="3"/>
    <d v="2014-07-09T00:00:00"/>
    <x v="142"/>
    <x v="1"/>
    <s v="HE-14800"/>
    <s v="Harold Engle"/>
    <x v="1"/>
    <s v="United States"/>
    <s v="Newark"/>
    <x v="13"/>
    <n v="19711"/>
    <x v="3"/>
    <s v="FUR-FU-10003247"/>
    <x v="0"/>
    <x v="5"/>
    <s v="36X48 HARDFLOOR CHAIRMAT"/>
    <x v="202"/>
    <n v="4"/>
    <n v="0"/>
    <n v="5.8743999999999943"/>
  </r>
  <r>
    <n v="8406"/>
    <s v="CA-2014-140480"/>
    <x v="3"/>
    <d v="2014-07-09T00:00:00"/>
    <x v="142"/>
    <x v="1"/>
    <s v="HE-14800"/>
    <s v="Harold Engle"/>
    <x v="1"/>
    <s v="United States"/>
    <s v="Newark"/>
    <x v="13"/>
    <n v="19711"/>
    <x v="3"/>
    <s v="TEC-AC-10002473"/>
    <x v="2"/>
    <x v="11"/>
    <s v="Maxell 4.7GB DVD-R"/>
    <x v="5435"/>
    <n v="5"/>
    <n v="0"/>
    <n v="58.179000000000002"/>
  </r>
  <r>
    <n v="8407"/>
    <s v="CA-2014-140480"/>
    <x v="3"/>
    <d v="2014-07-09T00:00:00"/>
    <x v="142"/>
    <x v="1"/>
    <s v="HE-14800"/>
    <s v="Harold Engle"/>
    <x v="1"/>
    <s v="United States"/>
    <s v="Newark"/>
    <x v="13"/>
    <n v="19711"/>
    <x v="3"/>
    <s v="FUR-FU-10001057"/>
    <x v="0"/>
    <x v="5"/>
    <s v="Tensor Track Tree Floor Lamp"/>
    <x v="372"/>
    <n v="2"/>
    <n v="0"/>
    <n v="9.1953999999999994"/>
  </r>
  <r>
    <n v="8408"/>
    <s v="CA-2014-140480"/>
    <x v="3"/>
    <d v="2014-07-09T00:00:00"/>
    <x v="142"/>
    <x v="1"/>
    <s v="HE-14800"/>
    <s v="Harold Engle"/>
    <x v="1"/>
    <s v="United States"/>
    <s v="Newark"/>
    <x v="13"/>
    <n v="19711"/>
    <x v="3"/>
    <s v="OFF-AR-10001419"/>
    <x v="1"/>
    <x v="6"/>
    <s v="Newell 325"/>
    <x v="1316"/>
    <n v="7"/>
    <n v="0"/>
    <n v="8.6729999999999983"/>
  </r>
  <r>
    <n v="8409"/>
    <s v="CA-2014-140480"/>
    <x v="3"/>
    <d v="2014-07-09T00:00:00"/>
    <x v="142"/>
    <x v="1"/>
    <s v="HE-14800"/>
    <s v="Harold Engle"/>
    <x v="1"/>
    <s v="United States"/>
    <s v="Newark"/>
    <x v="13"/>
    <n v="19711"/>
    <x v="3"/>
    <s v="OFF-AR-10004010"/>
    <x v="1"/>
    <x v="6"/>
    <s v="Hunt Boston Vacuum Mount KS Pencil Sharpener"/>
    <x v="5368"/>
    <n v="5"/>
    <n v="0"/>
    <n v="45.487000000000002"/>
  </r>
  <r>
    <n v="8410"/>
    <s v="CA-2012-134082"/>
    <x v="1"/>
    <d v="2012-12-11T00:00:00"/>
    <x v="374"/>
    <x v="1"/>
    <s v="JK-15640"/>
    <s v="Jim Kriz"/>
    <x v="2"/>
    <s v="United States"/>
    <s v="San Bernardino"/>
    <x v="1"/>
    <n v="92404"/>
    <x v="1"/>
    <s v="OFF-BI-10004230"/>
    <x v="1"/>
    <x v="8"/>
    <s v="GBC Recycled Grain Textured Covers"/>
    <x v="5436"/>
    <n v="4"/>
    <n v="0.2"/>
    <n v="38.684799999999996"/>
  </r>
  <r>
    <n v="8411"/>
    <s v="CA-2013-130820"/>
    <x v="0"/>
    <d v="2013-11-16T00:00:00"/>
    <x v="441"/>
    <x v="3"/>
    <s v="ON-18715"/>
    <s v="Odella Nelson"/>
    <x v="1"/>
    <s v="United States"/>
    <s v="Burlington"/>
    <x v="3"/>
    <n v="27217"/>
    <x v="0"/>
    <s v="FUR-TA-10001768"/>
    <x v="0"/>
    <x v="3"/>
    <s v="Hon Racetrack Conference Tables"/>
    <x v="5437"/>
    <n v="4"/>
    <n v="0.4"/>
    <n v="-199.50760000000008"/>
  </r>
  <r>
    <n v="8412"/>
    <s v="CA-2013-159765"/>
    <x v="0"/>
    <d v="2013-05-10T00:00:00"/>
    <x v="72"/>
    <x v="0"/>
    <s v="TH-21100"/>
    <s v="Thea Hendricks"/>
    <x v="0"/>
    <s v="United States"/>
    <s v="Salem"/>
    <x v="17"/>
    <n v="24153"/>
    <x v="0"/>
    <s v="OFF-AR-10003514"/>
    <x v="1"/>
    <x v="6"/>
    <s v="4009 Highlighters by Sanford"/>
    <x v="5438"/>
    <n v="7"/>
    <n v="0"/>
    <n v="9.1937999999999978"/>
  </r>
  <r>
    <n v="8413"/>
    <s v="CA-2014-132290"/>
    <x v="3"/>
    <d v="2014-03-11T00:00:00"/>
    <x v="469"/>
    <x v="1"/>
    <s v="MD-17350"/>
    <s v="Maribeth Dona"/>
    <x v="0"/>
    <s v="United States"/>
    <s v="Dallas"/>
    <x v="5"/>
    <n v="75217"/>
    <x v="2"/>
    <s v="FUR-TA-10002228"/>
    <x v="0"/>
    <x v="3"/>
    <s v="Bevis Traditional Conference Table Top, Plinth Base"/>
    <x v="5439"/>
    <n v="4"/>
    <n v="0.3"/>
    <n v="-173.34719999999999"/>
  </r>
  <r>
    <n v="8414"/>
    <s v="CA-2013-147109"/>
    <x v="0"/>
    <d v="2013-12-18T00:00:00"/>
    <x v="967"/>
    <x v="1"/>
    <s v="AH-10075"/>
    <s v="Adam Hart"/>
    <x v="1"/>
    <s v="United States"/>
    <s v="Arlington"/>
    <x v="5"/>
    <n v="76017"/>
    <x v="2"/>
    <s v="OFF-PA-10001972"/>
    <x v="1"/>
    <x v="10"/>
    <s v="Xerox 214"/>
    <x v="5440"/>
    <n v="10"/>
    <n v="0.2"/>
    <n v="18.143999999999998"/>
  </r>
  <r>
    <n v="8415"/>
    <s v="CA-2013-147109"/>
    <x v="0"/>
    <d v="2013-12-18T00:00:00"/>
    <x v="967"/>
    <x v="1"/>
    <s v="AH-10075"/>
    <s v="Adam Hart"/>
    <x v="1"/>
    <s v="United States"/>
    <s v="Arlington"/>
    <x v="5"/>
    <n v="76017"/>
    <x v="2"/>
    <s v="TEC-AC-10002942"/>
    <x v="2"/>
    <x v="11"/>
    <s v="WD My Passport Ultra 1TB Portable External Hard Drive"/>
    <x v="5441"/>
    <n v="3"/>
    <n v="0.2"/>
    <n v="-6.2100000000000151"/>
  </r>
  <r>
    <n v="8416"/>
    <s v="CA-2014-107265"/>
    <x v="3"/>
    <d v="2014-04-07T00:00:00"/>
    <x v="102"/>
    <x v="1"/>
    <s v="ML-17755"/>
    <s v="Max Ludwig"/>
    <x v="2"/>
    <s v="United States"/>
    <s v="Marion"/>
    <x v="23"/>
    <n v="52302"/>
    <x v="2"/>
    <s v="OFF-PA-10000474"/>
    <x v="1"/>
    <x v="10"/>
    <s v="Staples"/>
    <x v="1938"/>
    <n v="3"/>
    <n v="0"/>
    <n v="49.970399999999991"/>
  </r>
  <r>
    <n v="8417"/>
    <s v="CA-2014-118199"/>
    <x v="3"/>
    <d v="2014-05-10T00:00:00"/>
    <x v="676"/>
    <x v="2"/>
    <s v="LB-16795"/>
    <s v="Laurel Beltran"/>
    <x v="2"/>
    <s v="United States"/>
    <s v="Seattle"/>
    <x v="4"/>
    <n v="98105"/>
    <x v="1"/>
    <s v="OFF-BI-10004330"/>
    <x v="1"/>
    <x v="8"/>
    <s v="GBC Velobind Prepunched Cover Sets, Regency Series"/>
    <x v="5442"/>
    <n v="5"/>
    <n v="0.2"/>
    <n v="46.224999999999987"/>
  </r>
  <r>
    <n v="8418"/>
    <s v="CA-2014-118199"/>
    <x v="3"/>
    <d v="2014-05-10T00:00:00"/>
    <x v="676"/>
    <x v="2"/>
    <s v="LB-16795"/>
    <s v="Laurel Beltran"/>
    <x v="2"/>
    <s v="United States"/>
    <s v="Seattle"/>
    <x v="4"/>
    <n v="98105"/>
    <x v="1"/>
    <s v="OFF-ST-10000604"/>
    <x v="1"/>
    <x v="4"/>
    <s v="Home/Office Personal File Carts"/>
    <x v="1464"/>
    <n v="3"/>
    <n v="0"/>
    <n v="26.069999999999993"/>
  </r>
  <r>
    <n v="8419"/>
    <s v="CA-2014-118199"/>
    <x v="3"/>
    <d v="2014-05-10T00:00:00"/>
    <x v="676"/>
    <x v="2"/>
    <s v="LB-16795"/>
    <s v="Laurel Beltran"/>
    <x v="2"/>
    <s v="United States"/>
    <s v="Seattle"/>
    <x v="4"/>
    <n v="98105"/>
    <x v="1"/>
    <s v="FUR-TA-10004154"/>
    <x v="0"/>
    <x v="3"/>
    <s v="Riverside Furniture Oval Coffee Table, Oval End Table, End Table with Drawer"/>
    <x v="5443"/>
    <n v="1"/>
    <n v="0"/>
    <n v="63.106999999999999"/>
  </r>
  <r>
    <n v="8420"/>
    <s v="CA-2014-118199"/>
    <x v="3"/>
    <d v="2014-05-10T00:00:00"/>
    <x v="676"/>
    <x v="2"/>
    <s v="LB-16795"/>
    <s v="Laurel Beltran"/>
    <x v="2"/>
    <s v="United States"/>
    <s v="Seattle"/>
    <x v="4"/>
    <n v="98105"/>
    <x v="1"/>
    <s v="OFF-ST-10000636"/>
    <x v="1"/>
    <x v="4"/>
    <s v="Rogers Profile Extra Capacity Storage Tub"/>
    <x v="5224"/>
    <n v="4"/>
    <n v="0"/>
    <n v="2.6783999999999963"/>
  </r>
  <r>
    <n v="8421"/>
    <s v="CA-2014-118199"/>
    <x v="3"/>
    <d v="2014-05-10T00:00:00"/>
    <x v="676"/>
    <x v="2"/>
    <s v="LB-16795"/>
    <s v="Laurel Beltran"/>
    <x v="2"/>
    <s v="United States"/>
    <s v="Seattle"/>
    <x v="4"/>
    <n v="98105"/>
    <x v="1"/>
    <s v="TEC-AC-10004171"/>
    <x v="2"/>
    <x v="11"/>
    <s v="Razer Kraken 7.1 Surround Sound Over Ear USB Gaming Headset"/>
    <x v="1664"/>
    <n v="2"/>
    <n v="0"/>
    <n v="87.991200000000006"/>
  </r>
  <r>
    <n v="8422"/>
    <s v="CA-2014-150091"/>
    <x v="3"/>
    <d v="2014-10-13T00:00:00"/>
    <x v="412"/>
    <x v="1"/>
    <s v="NP-18670"/>
    <s v="Nora Paige"/>
    <x v="0"/>
    <s v="United States"/>
    <s v="Lakewood"/>
    <x v="30"/>
    <n v="8701"/>
    <x v="3"/>
    <s v="TEC-AC-10002167"/>
    <x v="2"/>
    <x v="11"/>
    <s v="Imation 8gb Micro Traveldrive Usb 2.0 Flash Drive"/>
    <x v="47"/>
    <n v="3"/>
    <n v="0"/>
    <n v="4.9500000000000011"/>
  </r>
  <r>
    <n v="8423"/>
    <s v="CA-2014-150091"/>
    <x v="3"/>
    <d v="2014-10-13T00:00:00"/>
    <x v="412"/>
    <x v="1"/>
    <s v="NP-18670"/>
    <s v="Nora Paige"/>
    <x v="0"/>
    <s v="United States"/>
    <s v="Lakewood"/>
    <x v="30"/>
    <n v="8701"/>
    <x v="3"/>
    <s v="OFF-FA-10000621"/>
    <x v="1"/>
    <x v="13"/>
    <s v="OIC Colored Binder Clips, Assorted Sizes"/>
    <x v="1511"/>
    <n v="5"/>
    <n v="0"/>
    <n v="8.7710000000000008"/>
  </r>
  <r>
    <n v="8424"/>
    <s v="CA-2014-150091"/>
    <x v="3"/>
    <d v="2014-10-13T00:00:00"/>
    <x v="412"/>
    <x v="1"/>
    <s v="NP-18670"/>
    <s v="Nora Paige"/>
    <x v="0"/>
    <s v="United States"/>
    <s v="Lakewood"/>
    <x v="30"/>
    <n v="8701"/>
    <x v="3"/>
    <s v="FUR-FU-10004053"/>
    <x v="0"/>
    <x v="5"/>
    <s v="DAX Two-Tone Silver Metal Document Frame"/>
    <x v="586"/>
    <n v="2"/>
    <n v="0"/>
    <n v="17.406400000000001"/>
  </r>
  <r>
    <n v="8425"/>
    <s v="CA-2014-150091"/>
    <x v="3"/>
    <d v="2014-10-13T00:00:00"/>
    <x v="412"/>
    <x v="1"/>
    <s v="NP-18670"/>
    <s v="Nora Paige"/>
    <x v="0"/>
    <s v="United States"/>
    <s v="Lakewood"/>
    <x v="30"/>
    <n v="8701"/>
    <x v="3"/>
    <s v="FUR-BO-10003404"/>
    <x v="0"/>
    <x v="0"/>
    <s v="Global Adaptabilites Bookcase, Cherry/Storm Gray Finish"/>
    <x v="5444"/>
    <n v="5"/>
    <n v="0"/>
    <n v="129.29399999999987"/>
  </r>
  <r>
    <n v="8426"/>
    <s v="CA-2013-137652"/>
    <x v="0"/>
    <d v="2013-08-29T00:00:00"/>
    <x v="881"/>
    <x v="2"/>
    <s v="EB-13750"/>
    <s v="Edward Becker"/>
    <x v="1"/>
    <s v="United States"/>
    <s v="Cincinnati"/>
    <x v="24"/>
    <n v="45231"/>
    <x v="3"/>
    <s v="OFF-BI-10004099"/>
    <x v="1"/>
    <x v="8"/>
    <s v="GBC VeloBinder Strips"/>
    <x v="5445"/>
    <n v="8"/>
    <n v="0.7"/>
    <n v="-12.287999999999997"/>
  </r>
  <r>
    <n v="8427"/>
    <s v="CA-2012-128356"/>
    <x v="1"/>
    <d v="2012-10-02T00:00:00"/>
    <x v="486"/>
    <x v="1"/>
    <s v="RP-19390"/>
    <s v="Resi Pölking"/>
    <x v="0"/>
    <s v="United States"/>
    <s v="Thornton"/>
    <x v="22"/>
    <n v="80229"/>
    <x v="1"/>
    <s v="OFF-SU-10004290"/>
    <x v="1"/>
    <x v="14"/>
    <s v="Acme Design Line 8&quot; Stainless Steel Bent Scissors w/Champagne Handles, 3-1/8&quot; Cut"/>
    <x v="5446"/>
    <n v="2"/>
    <n v="0.2"/>
    <n v="0.95759999999999978"/>
  </r>
  <r>
    <n v="8428"/>
    <s v="CA-2014-167017"/>
    <x v="3"/>
    <d v="2014-11-24T00:00:00"/>
    <x v="654"/>
    <x v="2"/>
    <s v="DC-12850"/>
    <s v="Dan Campbell"/>
    <x v="0"/>
    <s v="United States"/>
    <s v="Roseville"/>
    <x v="12"/>
    <n v="48066"/>
    <x v="2"/>
    <s v="OFF-SU-10001935"/>
    <x v="1"/>
    <x v="14"/>
    <s v="Staples"/>
    <x v="1009"/>
    <n v="2"/>
    <n v="0"/>
    <n v="0.17439999999999944"/>
  </r>
  <r>
    <n v="8429"/>
    <s v="US-2014-132220"/>
    <x v="3"/>
    <d v="2014-11-13T00:00:00"/>
    <x v="38"/>
    <x v="1"/>
    <s v="DJ-13510"/>
    <s v="Don Jones"/>
    <x v="1"/>
    <s v="United States"/>
    <s v="Tempe"/>
    <x v="16"/>
    <n v="85281"/>
    <x v="1"/>
    <s v="TEC-AC-10004227"/>
    <x v="2"/>
    <x v="11"/>
    <s v="SanDisk Ultra 16 GB MicroSDHC Class 10 Memory Card"/>
    <x v="5447"/>
    <n v="6"/>
    <n v="0.2"/>
    <n v="-10.911600000000007"/>
  </r>
  <r>
    <n v="8430"/>
    <s v="CA-2013-118129"/>
    <x v="0"/>
    <d v="2013-12-20T00:00:00"/>
    <x v="967"/>
    <x v="0"/>
    <s v="CL-12565"/>
    <s v="Clay Ludtke"/>
    <x v="0"/>
    <s v="United States"/>
    <s v="Reading"/>
    <x v="9"/>
    <n v="19601"/>
    <x v="3"/>
    <s v="FUR-FU-10004904"/>
    <x v="0"/>
    <x v="5"/>
    <s v="Eldon &quot;L&quot; Workstation Diamond Chairmat"/>
    <x v="5448"/>
    <n v="5"/>
    <n v="0.2"/>
    <n v="-30.392000000000024"/>
  </r>
  <r>
    <n v="8431"/>
    <s v="US-2011-113124"/>
    <x v="2"/>
    <d v="2011-03-30T00:00:00"/>
    <x v="729"/>
    <x v="1"/>
    <s v="NC-18340"/>
    <s v="Nat Carroll"/>
    <x v="0"/>
    <s v="United States"/>
    <s v="Apple Valley"/>
    <x v="11"/>
    <n v="55124"/>
    <x v="2"/>
    <s v="OFF-ST-10001511"/>
    <x v="1"/>
    <x v="4"/>
    <s v="Space Solutions Commercial Steel Shelving"/>
    <x v="2396"/>
    <n v="2"/>
    <n v="0"/>
    <n v="6.4649999999999892"/>
  </r>
  <r>
    <n v="8432"/>
    <s v="CA-2014-155621"/>
    <x v="3"/>
    <d v="2014-11-09T00:00:00"/>
    <x v="87"/>
    <x v="1"/>
    <s v="KN-16450"/>
    <s v="Kean Nguyen"/>
    <x v="1"/>
    <s v="United States"/>
    <s v="Baltimore"/>
    <x v="39"/>
    <n v="21215"/>
    <x v="3"/>
    <s v="FUR-FU-10003535"/>
    <x v="0"/>
    <x v="5"/>
    <s v="Howard Miller Distant Time Traveler Alarm Clock"/>
    <x v="5449"/>
    <n v="10"/>
    <n v="0"/>
    <n v="112.422"/>
  </r>
  <r>
    <n v="8433"/>
    <s v="US-2011-127635"/>
    <x v="2"/>
    <d v="2011-09-14T00:00:00"/>
    <x v="233"/>
    <x v="0"/>
    <s v="SC-20260"/>
    <s v="Scott Cohen"/>
    <x v="1"/>
    <s v="United States"/>
    <s v="Corpus Christi"/>
    <x v="5"/>
    <n v="78415"/>
    <x v="2"/>
    <s v="OFF-FA-10000053"/>
    <x v="1"/>
    <x v="13"/>
    <s v="Revere Boxed Rubber Bands by Revere"/>
    <x v="192"/>
    <n v="4"/>
    <n v="0.2"/>
    <n v="-1.3607999999999998"/>
  </r>
  <r>
    <n v="8434"/>
    <s v="US-2011-127635"/>
    <x v="2"/>
    <d v="2011-09-14T00:00:00"/>
    <x v="233"/>
    <x v="0"/>
    <s v="SC-20260"/>
    <s v="Scott Cohen"/>
    <x v="1"/>
    <s v="United States"/>
    <s v="Corpus Christi"/>
    <x v="5"/>
    <n v="78415"/>
    <x v="2"/>
    <s v="OFF-PA-10004610"/>
    <x v="1"/>
    <x v="10"/>
    <s v="Xerox 1900"/>
    <x v="1312"/>
    <n v="2"/>
    <n v="0.2"/>
    <n v="2.1399999999999992"/>
  </r>
  <r>
    <n v="8435"/>
    <s v="US-2011-127635"/>
    <x v="2"/>
    <d v="2011-09-14T00:00:00"/>
    <x v="233"/>
    <x v="0"/>
    <s v="SC-20260"/>
    <s v="Scott Cohen"/>
    <x v="1"/>
    <s v="United States"/>
    <s v="Corpus Christi"/>
    <x v="5"/>
    <n v="78415"/>
    <x v="2"/>
    <s v="FUR-FU-10000550"/>
    <x v="0"/>
    <x v="5"/>
    <s v="Stacking Trays by OIC"/>
    <x v="745"/>
    <n v="5"/>
    <n v="0.6"/>
    <n v="-6.7230000000000008"/>
  </r>
  <r>
    <n v="8436"/>
    <s v="US-2011-127635"/>
    <x v="2"/>
    <d v="2011-09-14T00:00:00"/>
    <x v="233"/>
    <x v="0"/>
    <s v="SC-20260"/>
    <s v="Scott Cohen"/>
    <x v="1"/>
    <s v="United States"/>
    <s v="Corpus Christi"/>
    <x v="5"/>
    <n v="78415"/>
    <x v="2"/>
    <s v="OFF-BI-10001721"/>
    <x v="1"/>
    <x v="8"/>
    <s v="Trimflex Flexible Post Binders"/>
    <x v="5450"/>
    <n v="2"/>
    <n v="0.8"/>
    <n v="-13.683199999999999"/>
  </r>
  <r>
    <n v="8437"/>
    <s v="CA-2012-151470"/>
    <x v="1"/>
    <d v="2012-09-20T00:00:00"/>
    <x v="1068"/>
    <x v="1"/>
    <s v="AM-10705"/>
    <s v="Anne McFarland"/>
    <x v="0"/>
    <s v="United States"/>
    <s v="Las Vegas"/>
    <x v="33"/>
    <n v="89115"/>
    <x v="1"/>
    <s v="OFF-BI-10004040"/>
    <x v="1"/>
    <x v="8"/>
    <s v="Wilson Jones Impact Binders"/>
    <x v="682"/>
    <n v="11"/>
    <n v="0.2"/>
    <n v="16.524199999999997"/>
  </r>
  <r>
    <n v="8438"/>
    <s v="CA-2012-112823"/>
    <x v="1"/>
    <d v="2012-12-10T00:00:00"/>
    <x v="313"/>
    <x v="1"/>
    <s v="RA-19945"/>
    <s v="Ryan Akin"/>
    <x v="0"/>
    <s v="United States"/>
    <s v="Cleveland"/>
    <x v="24"/>
    <n v="44105"/>
    <x v="3"/>
    <s v="TEC-AC-10002550"/>
    <x v="2"/>
    <x v="11"/>
    <s v="Maxell 4.7GB DVD-RW 3/Pack"/>
    <x v="2116"/>
    <n v="2"/>
    <n v="0.2"/>
    <n v="4.4603999999999999"/>
  </r>
  <r>
    <n v="8439"/>
    <s v="CA-2011-108861"/>
    <x v="2"/>
    <d v="2011-05-28T00:00:00"/>
    <x v="413"/>
    <x v="1"/>
    <s v="MM-17260"/>
    <s v="Magdelene Morse"/>
    <x v="0"/>
    <s v="United States"/>
    <s v="Seattle"/>
    <x v="4"/>
    <n v="98105"/>
    <x v="1"/>
    <s v="OFF-BI-10003876"/>
    <x v="1"/>
    <x v="8"/>
    <s v="Green Canvas Binder for 8-1/2&quot; x 14&quot; Sheets"/>
    <x v="5451"/>
    <n v="4"/>
    <n v="0.2"/>
    <n v="51.359999999999992"/>
  </r>
  <r>
    <n v="8440"/>
    <s v="CA-2014-114370"/>
    <x v="3"/>
    <d v="2014-03-15T00:00:00"/>
    <x v="875"/>
    <x v="0"/>
    <s v="BN-11470"/>
    <s v="Brad Norvell"/>
    <x v="1"/>
    <s v="United States"/>
    <s v="Chicago"/>
    <x v="10"/>
    <n v="60623"/>
    <x v="2"/>
    <s v="TEC-PH-10000213"/>
    <x v="2"/>
    <x v="7"/>
    <s v="Seidio BD2-HK3IPH5-BK DILEX Case and Holster Combo for Apple iPhone 5/5s - Black"/>
    <x v="5021"/>
    <n v="2"/>
    <n v="0.2"/>
    <n v="4.9615999999999989"/>
  </r>
  <r>
    <n v="8441"/>
    <s v="CA-2013-158302"/>
    <x v="0"/>
    <d v="2013-12-09T00:00:00"/>
    <x v="485"/>
    <x v="0"/>
    <s v="JB-16045"/>
    <s v="Julia Barnett"/>
    <x v="2"/>
    <s v="United States"/>
    <s v="Columbus"/>
    <x v="24"/>
    <n v="43229"/>
    <x v="3"/>
    <s v="OFF-PA-10002615"/>
    <x v="1"/>
    <x v="10"/>
    <s v="Ampad Gold Fibre Wirebound Steno Books, 6&quot; x 9&quot;, Gregg Ruled"/>
    <x v="5452"/>
    <n v="3"/>
    <n v="0.2"/>
    <n v="3.4397999999999995"/>
  </r>
  <r>
    <n v="8442"/>
    <s v="CA-2014-145779"/>
    <x v="3"/>
    <d v="2014-05-07T00:00:00"/>
    <x v="1187"/>
    <x v="1"/>
    <s v="DB-13615"/>
    <s v="Doug Bickford"/>
    <x v="0"/>
    <s v="United States"/>
    <s v="Tucson"/>
    <x v="16"/>
    <n v="85705"/>
    <x v="1"/>
    <s v="OFF-PA-10002254"/>
    <x v="1"/>
    <x v="10"/>
    <s v="Xerox 1883"/>
    <x v="5453"/>
    <n v="4"/>
    <n v="0.2"/>
    <n v="27.435199999999995"/>
  </r>
  <r>
    <n v="8443"/>
    <s v="US-2013-155173"/>
    <x v="0"/>
    <d v="2013-03-07T00:00:00"/>
    <x v="810"/>
    <x v="1"/>
    <s v="JB-16045"/>
    <s v="Julia Barnett"/>
    <x v="2"/>
    <s v="United States"/>
    <s v="Philadelphia"/>
    <x v="9"/>
    <n v="19120"/>
    <x v="3"/>
    <s v="TEC-PH-10004586"/>
    <x v="2"/>
    <x v="7"/>
    <s v="Wilson SignalBoost 841262 DB PRO Amplifier Kit"/>
    <x v="5454"/>
    <n v="2"/>
    <n v="0.4"/>
    <n v="-71.990000000000009"/>
  </r>
  <r>
    <n v="8444"/>
    <s v="US-2013-155173"/>
    <x v="0"/>
    <d v="2013-03-07T00:00:00"/>
    <x v="810"/>
    <x v="1"/>
    <s v="JB-16045"/>
    <s v="Julia Barnett"/>
    <x v="2"/>
    <s v="United States"/>
    <s v="Philadelphia"/>
    <x v="9"/>
    <n v="19120"/>
    <x v="3"/>
    <s v="OFF-BI-10002982"/>
    <x v="1"/>
    <x v="8"/>
    <s v="Avery Self-Adhesive Photo Pockets for Polaroid Photos"/>
    <x v="5455"/>
    <n v="1"/>
    <n v="0.7"/>
    <n v="-1.4981999999999998"/>
  </r>
  <r>
    <n v="8445"/>
    <s v="US-2013-155173"/>
    <x v="0"/>
    <d v="2013-03-07T00:00:00"/>
    <x v="810"/>
    <x v="1"/>
    <s v="JB-16045"/>
    <s v="Julia Barnett"/>
    <x v="2"/>
    <s v="United States"/>
    <s v="Philadelphia"/>
    <x v="9"/>
    <n v="19120"/>
    <x v="3"/>
    <s v="TEC-PH-10002538"/>
    <x v="2"/>
    <x v="7"/>
    <s v="Grandstream GXP1160 VoIP phone"/>
    <x v="5456"/>
    <n v="3"/>
    <n v="0.4"/>
    <n v="-12.510300000000008"/>
  </r>
  <r>
    <n v="8446"/>
    <s v="CA-2014-125451"/>
    <x v="3"/>
    <d v="2014-10-24T00:00:00"/>
    <x v="188"/>
    <x v="2"/>
    <s v="AH-10075"/>
    <s v="Adam Hart"/>
    <x v="1"/>
    <s v="United States"/>
    <s v="Cranston"/>
    <x v="34"/>
    <n v="2920"/>
    <x v="3"/>
    <s v="FUR-TA-10001039"/>
    <x v="0"/>
    <x v="3"/>
    <s v="KI Adjustable-Height Table"/>
    <x v="5457"/>
    <n v="4"/>
    <n v="0.3"/>
    <n v="-13.756799999999984"/>
  </r>
  <r>
    <n v="8447"/>
    <s v="CA-2014-125451"/>
    <x v="3"/>
    <d v="2014-10-24T00:00:00"/>
    <x v="188"/>
    <x v="2"/>
    <s v="AH-10075"/>
    <s v="Adam Hart"/>
    <x v="1"/>
    <s v="United States"/>
    <s v="Cranston"/>
    <x v="34"/>
    <n v="2920"/>
    <x v="3"/>
    <s v="FUR-FU-10004963"/>
    <x v="0"/>
    <x v="5"/>
    <s v="Eldon 400 Class Desk Accessories, Black Carbon"/>
    <x v="768"/>
    <n v="4"/>
    <n v="0"/>
    <n v="14.700000000000003"/>
  </r>
  <r>
    <n v="8448"/>
    <s v="CA-2014-125451"/>
    <x v="3"/>
    <d v="2014-10-24T00:00:00"/>
    <x v="188"/>
    <x v="2"/>
    <s v="AH-10075"/>
    <s v="Adam Hart"/>
    <x v="1"/>
    <s v="United States"/>
    <s v="Cranston"/>
    <x v="34"/>
    <n v="2920"/>
    <x v="3"/>
    <s v="FUR-FU-10000277"/>
    <x v="0"/>
    <x v="5"/>
    <s v="Deflect-o DuraMat Antistatic Studded Beveled Mat for Medium Pile Carpeting"/>
    <x v="5258"/>
    <n v="2"/>
    <n v="0"/>
    <n v="50.563199999999995"/>
  </r>
  <r>
    <n v="8449"/>
    <s v="CA-2014-125451"/>
    <x v="3"/>
    <d v="2014-10-24T00:00:00"/>
    <x v="188"/>
    <x v="2"/>
    <s v="AH-10075"/>
    <s v="Adam Hart"/>
    <x v="1"/>
    <s v="United States"/>
    <s v="Cranston"/>
    <x v="34"/>
    <n v="2920"/>
    <x v="3"/>
    <s v="FUR-TA-10004915"/>
    <x v="0"/>
    <x v="3"/>
    <s v="Office Impressions End Table, 20-1/2&quot;H x 24&quot;W x 20&quot;D"/>
    <x v="3109"/>
    <n v="3"/>
    <n v="0.3"/>
    <n v="-127.57919999999996"/>
  </r>
  <r>
    <n v="8450"/>
    <s v="CA-2014-125451"/>
    <x v="3"/>
    <d v="2014-10-24T00:00:00"/>
    <x v="188"/>
    <x v="2"/>
    <s v="AH-10075"/>
    <s v="Adam Hart"/>
    <x v="1"/>
    <s v="United States"/>
    <s v="Cranston"/>
    <x v="34"/>
    <n v="2920"/>
    <x v="3"/>
    <s v="OFF-PA-10003724"/>
    <x v="1"/>
    <x v="10"/>
    <s v="Wirebound Message Book, 4 per Page"/>
    <x v="5458"/>
    <n v="8"/>
    <n v="0"/>
    <n v="21.285599999999999"/>
  </r>
  <r>
    <n v="8451"/>
    <s v="CA-2014-125451"/>
    <x v="3"/>
    <d v="2014-10-24T00:00:00"/>
    <x v="188"/>
    <x v="2"/>
    <s v="AH-10075"/>
    <s v="Adam Hart"/>
    <x v="1"/>
    <s v="United States"/>
    <s v="Cranston"/>
    <x v="34"/>
    <n v="2920"/>
    <x v="3"/>
    <s v="OFF-AP-10002906"/>
    <x v="1"/>
    <x v="9"/>
    <s v="Hoover Replacement Belt for Commercial Guardsman Heavy-Duty Upright Vacuum"/>
    <x v="5459"/>
    <n v="1"/>
    <n v="0"/>
    <n v="0.66599999999999993"/>
  </r>
  <r>
    <n v="8452"/>
    <s v="CA-2011-131387"/>
    <x v="2"/>
    <d v="2011-04-28T00:00:00"/>
    <x v="1044"/>
    <x v="2"/>
    <s v="AI-10855"/>
    <s v="Arianne Irving"/>
    <x v="0"/>
    <s v="United States"/>
    <s v="San Francisco"/>
    <x v="1"/>
    <n v="94122"/>
    <x v="1"/>
    <s v="TEC-PH-10001459"/>
    <x v="2"/>
    <x v="7"/>
    <s v="Samsung Galaxy Mega 6.3"/>
    <x v="5460"/>
    <n v="5"/>
    <n v="0.2"/>
    <n v="125.99700000000007"/>
  </r>
  <r>
    <n v="8453"/>
    <s v="CA-2013-125087"/>
    <x v="0"/>
    <d v="2013-04-19T00:00:00"/>
    <x v="774"/>
    <x v="1"/>
    <s v="TH-21115"/>
    <s v="Thea Hudgings"/>
    <x v="1"/>
    <s v="United States"/>
    <s v="Houston"/>
    <x v="5"/>
    <n v="77070"/>
    <x v="2"/>
    <s v="FUR-CH-10002880"/>
    <x v="0"/>
    <x v="1"/>
    <s v="Global High-Back Leather Tilter, Burgundy"/>
    <x v="5209"/>
    <n v="4"/>
    <n v="0.3"/>
    <n v="-93.472400000000022"/>
  </r>
  <r>
    <n v="8454"/>
    <s v="CA-2013-125087"/>
    <x v="0"/>
    <d v="2013-04-19T00:00:00"/>
    <x v="774"/>
    <x v="1"/>
    <s v="TH-21115"/>
    <s v="Thea Hudgings"/>
    <x v="1"/>
    <s v="United States"/>
    <s v="Houston"/>
    <x v="5"/>
    <n v="77070"/>
    <x v="2"/>
    <s v="OFF-ST-10001780"/>
    <x v="1"/>
    <x v="4"/>
    <s v="Tennsco 16-Compartment Lockers with Coat Rack"/>
    <x v="5461"/>
    <n v="3"/>
    <n v="0.2"/>
    <n v="77.746800000000007"/>
  </r>
  <r>
    <n v="8455"/>
    <s v="CA-2013-125087"/>
    <x v="0"/>
    <d v="2013-04-19T00:00:00"/>
    <x v="774"/>
    <x v="1"/>
    <s v="TH-21115"/>
    <s v="Thea Hudgings"/>
    <x v="1"/>
    <s v="United States"/>
    <s v="Houston"/>
    <x v="5"/>
    <n v="77070"/>
    <x v="2"/>
    <s v="FUR-FU-10004748"/>
    <x v="0"/>
    <x v="5"/>
    <s v="Howard Miller 16&quot; Diameter Gallery Wall Clock"/>
    <x v="1984"/>
    <n v="5"/>
    <n v="0.6"/>
    <n v="-67.137"/>
  </r>
  <r>
    <n v="8456"/>
    <s v="CA-2013-154081"/>
    <x v="0"/>
    <d v="2013-05-23T00:00:00"/>
    <x v="1124"/>
    <x v="1"/>
    <s v="JE-15610"/>
    <s v="Jim Epp"/>
    <x v="1"/>
    <s v="United States"/>
    <s v="Los Angeles"/>
    <x v="1"/>
    <n v="90049"/>
    <x v="1"/>
    <s v="TEC-PH-10001918"/>
    <x v="2"/>
    <x v="7"/>
    <s v="Nortel Business Series Terminal T7208 Digital phone"/>
    <x v="2705"/>
    <n v="2"/>
    <n v="0.2"/>
    <n v="22.238400000000013"/>
  </r>
  <r>
    <n v="8457"/>
    <s v="US-2014-118556"/>
    <x v="3"/>
    <d v="2014-05-29T00:00:00"/>
    <x v="886"/>
    <x v="0"/>
    <s v="TH-21235"/>
    <s v="Tiffany House"/>
    <x v="1"/>
    <s v="United States"/>
    <s v="Chicago"/>
    <x v="10"/>
    <n v="60653"/>
    <x v="2"/>
    <s v="FUR-CH-10001146"/>
    <x v="0"/>
    <x v="1"/>
    <s v="Global Task Chair, Black"/>
    <x v="5462"/>
    <n v="3"/>
    <n v="0.3"/>
    <n v="-29.007299999999994"/>
  </r>
  <r>
    <n v="8458"/>
    <s v="US-2014-118556"/>
    <x v="3"/>
    <d v="2014-05-29T00:00:00"/>
    <x v="886"/>
    <x v="0"/>
    <s v="TH-21235"/>
    <s v="Tiffany House"/>
    <x v="1"/>
    <s v="United States"/>
    <s v="Chicago"/>
    <x v="10"/>
    <n v="60653"/>
    <x v="2"/>
    <s v="OFF-BI-10004364"/>
    <x v="1"/>
    <x v="8"/>
    <s v="Storex Dura Pro Binders"/>
    <x v="3019"/>
    <n v="3"/>
    <n v="0.8"/>
    <n v="-6.2370000000000019"/>
  </r>
  <r>
    <n v="8459"/>
    <s v="CA-2011-126200"/>
    <x v="2"/>
    <d v="2011-08-25T00:00:00"/>
    <x v="592"/>
    <x v="1"/>
    <s v="JE-15715"/>
    <s v="Joe Elijah"/>
    <x v="0"/>
    <s v="United States"/>
    <s v="Houston"/>
    <x v="5"/>
    <n v="77070"/>
    <x v="2"/>
    <s v="OFF-BI-10002133"/>
    <x v="1"/>
    <x v="8"/>
    <s v="Wilson Jones Elliptical Ring 3 1/2&quot; Capacity Binders, 800 sheets"/>
    <x v="5463"/>
    <n v="3"/>
    <n v="0.8"/>
    <n v="-39.804000000000002"/>
  </r>
  <r>
    <n v="8460"/>
    <s v="CA-2011-126200"/>
    <x v="2"/>
    <d v="2011-08-25T00:00:00"/>
    <x v="592"/>
    <x v="1"/>
    <s v="JE-15715"/>
    <s v="Joe Elijah"/>
    <x v="0"/>
    <s v="United States"/>
    <s v="Houston"/>
    <x v="5"/>
    <n v="77070"/>
    <x v="2"/>
    <s v="OFF-BI-10002225"/>
    <x v="1"/>
    <x v="8"/>
    <s v="Square Ring Data Binders, Rigid 75 Pt. Covers, 11&quot; x 14-7/8&quot;"/>
    <x v="5464"/>
    <n v="3"/>
    <n v="0.8"/>
    <n v="-19.814400000000003"/>
  </r>
  <r>
    <n v="8461"/>
    <s v="CA-2011-146500"/>
    <x v="2"/>
    <d v="2011-08-30T00:00:00"/>
    <x v="897"/>
    <x v="1"/>
    <s v="AT-10735"/>
    <s v="Annie Thurman"/>
    <x v="0"/>
    <s v="United States"/>
    <s v="Bristol"/>
    <x v="29"/>
    <n v="6010"/>
    <x v="3"/>
    <s v="OFF-BI-10002432"/>
    <x v="1"/>
    <x v="8"/>
    <s v="Wilson Jones Standard D-Ring Binders"/>
    <x v="3276"/>
    <n v="5"/>
    <n v="0"/>
    <n v="11.890999999999998"/>
  </r>
  <r>
    <n v="8462"/>
    <s v="CA-2011-146500"/>
    <x v="2"/>
    <d v="2011-08-30T00:00:00"/>
    <x v="897"/>
    <x v="1"/>
    <s v="AT-10735"/>
    <s v="Annie Thurman"/>
    <x v="0"/>
    <s v="United States"/>
    <s v="Bristol"/>
    <x v="29"/>
    <n v="6010"/>
    <x v="3"/>
    <s v="OFF-ST-10000563"/>
    <x v="1"/>
    <x v="4"/>
    <s v="Fellowes Bankers Box Stor/Drawer Steel Plus"/>
    <x v="1449"/>
    <n v="3"/>
    <n v="0"/>
    <n v="9.5940000000000012"/>
  </r>
  <r>
    <n v="8463"/>
    <s v="CA-2012-169537"/>
    <x v="1"/>
    <d v="2012-09-03T00:00:00"/>
    <x v="216"/>
    <x v="0"/>
    <s v="JH-15820"/>
    <s v="John Huston"/>
    <x v="0"/>
    <s v="United States"/>
    <s v="Holland"/>
    <x v="12"/>
    <n v="49423"/>
    <x v="2"/>
    <s v="OFF-LA-10001982"/>
    <x v="1"/>
    <x v="2"/>
    <s v="Smead Alpha-Z Color-Coded Name Labels First Letter Starter Set"/>
    <x v="5465"/>
    <n v="2"/>
    <n v="0"/>
    <n v="3.5999999999999996"/>
  </r>
  <r>
    <n v="8464"/>
    <s v="CA-2011-100881"/>
    <x v="2"/>
    <d v="2011-03-28T00:00:00"/>
    <x v="776"/>
    <x v="1"/>
    <s v="DR-12940"/>
    <s v="Daniel Raglin"/>
    <x v="2"/>
    <s v="United States"/>
    <s v="Albuquerque"/>
    <x v="27"/>
    <n v="87105"/>
    <x v="1"/>
    <s v="TEC-PH-10003273"/>
    <x v="2"/>
    <x v="7"/>
    <s v="AT&amp;T TR1909W"/>
    <x v="214"/>
    <n v="3"/>
    <n v="0.2"/>
    <n v="22.678200000000018"/>
  </r>
  <r>
    <n v="8465"/>
    <s v="CA-2012-144043"/>
    <x v="1"/>
    <d v="2012-05-10T00:00:00"/>
    <x v="1153"/>
    <x v="1"/>
    <s v="AB-10165"/>
    <s v="Alan Barnes"/>
    <x v="0"/>
    <s v="United States"/>
    <s v="Louisville"/>
    <x v="22"/>
    <n v="80027"/>
    <x v="1"/>
    <s v="TEC-AC-10002718"/>
    <x v="2"/>
    <x v="11"/>
    <s v="Belkin Standard 104 key USB Keyboard"/>
    <x v="3854"/>
    <n v="4"/>
    <n v="0.2"/>
    <n v="-2.9180000000000028"/>
  </r>
  <r>
    <n v="8466"/>
    <s v="CA-2012-116512"/>
    <x v="1"/>
    <d v="2012-04-09T00:00:00"/>
    <x v="282"/>
    <x v="1"/>
    <s v="MC-18100"/>
    <s v="Mick Crebagga"/>
    <x v="0"/>
    <s v="United States"/>
    <s v="New York City"/>
    <x v="15"/>
    <n v="10024"/>
    <x v="3"/>
    <s v="OFF-ST-10001505"/>
    <x v="1"/>
    <x v="4"/>
    <s v="Perma STOR-ALL Hanging File Box, 13 1/8&quot;W x 12 1/4&quot;D x 10 1/2&quot;H"/>
    <x v="1465"/>
    <n v="3"/>
    <n v="0"/>
    <n v="3.0497999999999985"/>
  </r>
  <r>
    <n v="8467"/>
    <s v="CA-2012-101000"/>
    <x v="1"/>
    <d v="2012-04-09T00:00:00"/>
    <x v="282"/>
    <x v="1"/>
    <s v="IG-15085"/>
    <s v="Ivan Gibson"/>
    <x v="0"/>
    <s v="United States"/>
    <s v="Norwich"/>
    <x v="29"/>
    <n v="6360"/>
    <x v="3"/>
    <s v="OFF-AP-10000179"/>
    <x v="1"/>
    <x v="9"/>
    <s v="Honeywell Enviracaire Portable HEPA Air Cleaner for up to 10 x 16 Room"/>
    <x v="5466"/>
    <n v="3"/>
    <n v="0"/>
    <n v="144.3546"/>
  </r>
  <r>
    <n v="8468"/>
    <s v="CA-2013-168557"/>
    <x v="0"/>
    <d v="2013-09-20T00:00:00"/>
    <x v="30"/>
    <x v="1"/>
    <s v="FH-14275"/>
    <s v="Frank Hawley"/>
    <x v="1"/>
    <s v="United States"/>
    <s v="San Francisco"/>
    <x v="1"/>
    <n v="94122"/>
    <x v="1"/>
    <s v="OFF-BI-10002309"/>
    <x v="1"/>
    <x v="8"/>
    <s v="Avery Heavy-Duty EZD  Binder With Locking Rings"/>
    <x v="436"/>
    <n v="2"/>
    <n v="0.2"/>
    <n v="3.1247999999999996"/>
  </r>
  <r>
    <n v="8469"/>
    <s v="US-2013-164196"/>
    <x v="0"/>
    <d v="2013-11-12T00:00:00"/>
    <x v="398"/>
    <x v="1"/>
    <s v="AS-10285"/>
    <s v="Alejandro Savely"/>
    <x v="1"/>
    <s v="United States"/>
    <s v="Noblesville"/>
    <x v="14"/>
    <n v="46060"/>
    <x v="2"/>
    <s v="FUR-TA-10001950"/>
    <x v="0"/>
    <x v="3"/>
    <s v="Balt Solid Wood Round Tables"/>
    <x v="5467"/>
    <n v="6"/>
    <n v="0"/>
    <n v="241.1046"/>
  </r>
  <r>
    <n v="8470"/>
    <s v="US-2014-132031"/>
    <x v="3"/>
    <d v="2014-04-24T00:00:00"/>
    <x v="433"/>
    <x v="1"/>
    <s v="PN-18775"/>
    <s v="Parhena Norris"/>
    <x v="2"/>
    <s v="United States"/>
    <s v="Clarksville"/>
    <x v="18"/>
    <n v="37042"/>
    <x v="0"/>
    <s v="FUR-BO-10001972"/>
    <x v="0"/>
    <x v="0"/>
    <s v="O'Sullivan 4-Shelf Bookcase in Odessa Pine"/>
    <x v="2388"/>
    <n v="4"/>
    <n v="0.2"/>
    <n v="-14.51760000000003"/>
  </r>
  <r>
    <n v="8471"/>
    <s v="US-2014-132031"/>
    <x v="3"/>
    <d v="2014-04-24T00:00:00"/>
    <x v="433"/>
    <x v="1"/>
    <s v="PN-18775"/>
    <s v="Parhena Norris"/>
    <x v="2"/>
    <s v="United States"/>
    <s v="Clarksville"/>
    <x v="18"/>
    <n v="37042"/>
    <x v="0"/>
    <s v="TEC-AC-10002473"/>
    <x v="2"/>
    <x v="11"/>
    <s v="Maxell 4.7GB DVD-R"/>
    <x v="5468"/>
    <n v="2"/>
    <n v="0.2"/>
    <n v="11.919599999999999"/>
  </r>
  <r>
    <n v="8472"/>
    <s v="US-2014-132031"/>
    <x v="3"/>
    <d v="2014-04-24T00:00:00"/>
    <x v="433"/>
    <x v="1"/>
    <s v="PN-18775"/>
    <s v="Parhena Norris"/>
    <x v="2"/>
    <s v="United States"/>
    <s v="Clarksville"/>
    <x v="18"/>
    <n v="37042"/>
    <x v="0"/>
    <s v="FUR-FU-10000193"/>
    <x v="0"/>
    <x v="5"/>
    <s v="Tenex Chairmats For Use with Hard Floors"/>
    <x v="2540"/>
    <n v="3"/>
    <n v="0.2"/>
    <n v="-11.692800000000005"/>
  </r>
  <r>
    <n v="8473"/>
    <s v="US-2014-132031"/>
    <x v="3"/>
    <d v="2014-04-24T00:00:00"/>
    <x v="433"/>
    <x v="1"/>
    <s v="PN-18775"/>
    <s v="Parhena Norris"/>
    <x v="2"/>
    <s v="United States"/>
    <s v="Clarksville"/>
    <x v="18"/>
    <n v="37042"/>
    <x v="0"/>
    <s v="OFF-LA-10000081"/>
    <x v="1"/>
    <x v="2"/>
    <s v="Avery 496"/>
    <x v="3500"/>
    <n v="1"/>
    <n v="0.2"/>
    <n v="1.0499999999999998"/>
  </r>
  <r>
    <n v="8474"/>
    <s v="CA-2012-169733"/>
    <x v="1"/>
    <d v="2012-10-22T00:00:00"/>
    <x v="453"/>
    <x v="0"/>
    <s v="GM-14500"/>
    <s v="Gene McClure"/>
    <x v="0"/>
    <s v="United States"/>
    <s v="Hollywood"/>
    <x v="2"/>
    <n v="33021"/>
    <x v="0"/>
    <s v="OFF-ST-10000876"/>
    <x v="1"/>
    <x v="4"/>
    <s v="Eldon Simplefile Box Office"/>
    <x v="5469"/>
    <n v="1"/>
    <n v="0.2"/>
    <n v="0.99520000000000008"/>
  </r>
  <r>
    <n v="8475"/>
    <s v="CA-2014-169404"/>
    <x v="3"/>
    <d v="2014-04-10T00:00:00"/>
    <x v="1001"/>
    <x v="1"/>
    <s v="NC-18625"/>
    <s v="Noah Childs"/>
    <x v="1"/>
    <s v="United States"/>
    <s v="York"/>
    <x v="9"/>
    <n v="17403"/>
    <x v="3"/>
    <s v="OFF-BI-10004492"/>
    <x v="1"/>
    <x v="8"/>
    <s v="Tuf-Vin Binders"/>
    <x v="5470"/>
    <n v="4"/>
    <n v="0.7"/>
    <n v="-29.053600000000003"/>
  </r>
  <r>
    <n v="8476"/>
    <s v="CA-2014-169404"/>
    <x v="3"/>
    <d v="2014-04-10T00:00:00"/>
    <x v="1001"/>
    <x v="1"/>
    <s v="NC-18625"/>
    <s v="Noah Childs"/>
    <x v="1"/>
    <s v="United States"/>
    <s v="York"/>
    <x v="9"/>
    <n v="17403"/>
    <x v="3"/>
    <s v="OFF-PA-10001033"/>
    <x v="1"/>
    <x v="10"/>
    <s v="Xerox 1893"/>
    <x v="4975"/>
    <n v="2"/>
    <n v="0.2"/>
    <n v="23.7742"/>
  </r>
  <r>
    <n v="8477"/>
    <s v="CA-2014-134880"/>
    <x v="3"/>
    <d v="2014-10-28T00:00:00"/>
    <x v="943"/>
    <x v="1"/>
    <s v="TW-21025"/>
    <s v="Tamara Willingham"/>
    <x v="2"/>
    <s v="United States"/>
    <s v="Mesa"/>
    <x v="16"/>
    <n v="85204"/>
    <x v="1"/>
    <s v="OFF-PA-10004039"/>
    <x v="1"/>
    <x v="10"/>
    <s v="Xerox 1882"/>
    <x v="2542"/>
    <n v="1"/>
    <n v="0.2"/>
    <n v="16.234200000000001"/>
  </r>
  <r>
    <n v="8478"/>
    <s v="CA-2012-145758"/>
    <x v="1"/>
    <d v="2012-10-30T00:00:00"/>
    <x v="697"/>
    <x v="3"/>
    <s v="BF-11020"/>
    <s v="Barry Französisch"/>
    <x v="1"/>
    <s v="United States"/>
    <s v="New York City"/>
    <x v="15"/>
    <n v="10024"/>
    <x v="3"/>
    <s v="TEC-MA-10004552"/>
    <x v="2"/>
    <x v="15"/>
    <s v="Star Micronics TSP100 TSP143LAN Receipt Printer"/>
    <x v="5471"/>
    <n v="4"/>
    <n v="0"/>
    <n v="269.30799999999999"/>
  </r>
  <r>
    <n v="8479"/>
    <s v="CA-2014-158736"/>
    <x v="3"/>
    <d v="2014-12-19T00:00:00"/>
    <x v="468"/>
    <x v="1"/>
    <s v="TT-21460"/>
    <s v="Tonja Turnell"/>
    <x v="2"/>
    <s v="United States"/>
    <s v="San Francisco"/>
    <x v="1"/>
    <n v="94110"/>
    <x v="1"/>
    <s v="OFF-AR-10002578"/>
    <x v="1"/>
    <x v="6"/>
    <s v="Newell 335"/>
    <x v="1784"/>
    <n v="2"/>
    <n v="0"/>
    <n v="1.6703999999999999"/>
  </r>
  <r>
    <n v="8480"/>
    <s v="US-2013-119270"/>
    <x v="0"/>
    <d v="2013-03-13T00:00:00"/>
    <x v="67"/>
    <x v="1"/>
    <s v="SW-20245"/>
    <s v="Scot Wooten"/>
    <x v="0"/>
    <s v="United States"/>
    <s v="Los Angeles"/>
    <x v="1"/>
    <n v="90036"/>
    <x v="1"/>
    <s v="OFF-PA-10004022"/>
    <x v="1"/>
    <x v="10"/>
    <s v="Hammermill Color Copier Paper (28Lb. and 96 Bright)"/>
    <x v="1024"/>
    <n v="2"/>
    <n v="0"/>
    <n v="8.9909999999999997"/>
  </r>
  <r>
    <n v="8481"/>
    <s v="CA-2011-109890"/>
    <x v="2"/>
    <d v="2011-07-21T00:00:00"/>
    <x v="151"/>
    <x v="1"/>
    <s v="PG-18820"/>
    <s v="Patrick Gardner"/>
    <x v="0"/>
    <s v="United States"/>
    <s v="Omaha"/>
    <x v="8"/>
    <n v="68104"/>
    <x v="2"/>
    <s v="TEC-PH-10004100"/>
    <x v="2"/>
    <x v="7"/>
    <s v="Griffin GC17055 Auxiliary Audio Cable"/>
    <x v="5472"/>
    <n v="2"/>
    <n v="0"/>
    <n v="10.074400000000001"/>
  </r>
  <r>
    <n v="8482"/>
    <s v="CA-2013-138583"/>
    <x v="0"/>
    <d v="2013-05-25T00:00:00"/>
    <x v="528"/>
    <x v="1"/>
    <s v="DP-13390"/>
    <s v="Dennis Pardue"/>
    <x v="2"/>
    <s v="United States"/>
    <s v="Philadelphia"/>
    <x v="9"/>
    <n v="19120"/>
    <x v="3"/>
    <s v="OFF-AR-10001860"/>
    <x v="1"/>
    <x v="6"/>
    <s v="BIC Liqua Brite Liner"/>
    <x v="4008"/>
    <n v="3"/>
    <n v="0.2"/>
    <n v="3.3311999999999999"/>
  </r>
  <r>
    <n v="8483"/>
    <s v="US-2014-118535"/>
    <x v="3"/>
    <d v="2014-02-12T00:00:00"/>
    <x v="1294"/>
    <x v="1"/>
    <s v="DJ-13510"/>
    <s v="Don Jones"/>
    <x v="1"/>
    <s v="United States"/>
    <s v="New York City"/>
    <x v="15"/>
    <n v="10024"/>
    <x v="3"/>
    <s v="OFF-LA-10001297"/>
    <x v="1"/>
    <x v="2"/>
    <s v="Avery 473"/>
    <x v="346"/>
    <n v="2"/>
    <n v="0"/>
    <n v="9.9359999999999999"/>
  </r>
  <r>
    <n v="8484"/>
    <s v="CA-2013-126284"/>
    <x v="0"/>
    <d v="2013-09-21T00:00:00"/>
    <x v="926"/>
    <x v="1"/>
    <s v="EN-13780"/>
    <s v="Edward Nazzal"/>
    <x v="0"/>
    <s v="United States"/>
    <s v="Grand Rapids"/>
    <x v="12"/>
    <n v="49505"/>
    <x v="2"/>
    <s v="OFF-BI-10004828"/>
    <x v="1"/>
    <x v="8"/>
    <s v="GBC Poly Designer Binding Covers"/>
    <x v="4162"/>
    <n v="5"/>
    <n v="0"/>
    <n v="41.012999999999991"/>
  </r>
  <r>
    <n v="8485"/>
    <s v="CA-2014-142391"/>
    <x v="3"/>
    <d v="2014-09-25T00:00:00"/>
    <x v="706"/>
    <x v="3"/>
    <s v="PB-19150"/>
    <s v="Philip Brown"/>
    <x v="0"/>
    <s v="United States"/>
    <s v="Seattle"/>
    <x v="4"/>
    <n v="98115"/>
    <x v="1"/>
    <s v="FUR-FU-10002759"/>
    <x v="0"/>
    <x v="5"/>
    <s v="12-1/2 Diameter Round Wall Clock"/>
    <x v="5473"/>
    <n v="10"/>
    <n v="0"/>
    <n v="71.927999999999997"/>
  </r>
  <r>
    <n v="8486"/>
    <s v="CA-2014-124716"/>
    <x v="3"/>
    <d v="2014-03-28T00:00:00"/>
    <x v="866"/>
    <x v="1"/>
    <s v="BD-11560"/>
    <s v="Brendan Dodson"/>
    <x v="2"/>
    <s v="United States"/>
    <s v="Fresno"/>
    <x v="1"/>
    <n v="93727"/>
    <x v="1"/>
    <s v="OFF-PA-10000740"/>
    <x v="1"/>
    <x v="10"/>
    <s v="Xerox 1982"/>
    <x v="1846"/>
    <n v="2"/>
    <n v="0"/>
    <n v="21.012799999999999"/>
  </r>
  <r>
    <n v="8487"/>
    <s v="CA-2014-124716"/>
    <x v="3"/>
    <d v="2014-03-28T00:00:00"/>
    <x v="866"/>
    <x v="1"/>
    <s v="BD-11560"/>
    <s v="Brendan Dodson"/>
    <x v="2"/>
    <s v="United States"/>
    <s v="Fresno"/>
    <x v="1"/>
    <n v="93727"/>
    <x v="1"/>
    <s v="OFF-PA-10001144"/>
    <x v="1"/>
    <x v="10"/>
    <s v="Xerox 1913"/>
    <x v="168"/>
    <n v="2"/>
    <n v="0"/>
    <n v="53.260799999999996"/>
  </r>
  <r>
    <n v="8488"/>
    <s v="CA-2014-124716"/>
    <x v="3"/>
    <d v="2014-03-28T00:00:00"/>
    <x v="866"/>
    <x v="1"/>
    <s v="BD-11560"/>
    <s v="Brendan Dodson"/>
    <x v="2"/>
    <s v="United States"/>
    <s v="Fresno"/>
    <x v="1"/>
    <n v="93727"/>
    <x v="1"/>
    <s v="OFF-PA-10000859"/>
    <x v="1"/>
    <x v="10"/>
    <s v="Unpadded Memo Slips"/>
    <x v="5474"/>
    <n v="3"/>
    <n v="0"/>
    <n v="5.97"/>
  </r>
  <r>
    <n v="8489"/>
    <s v="CA-2013-158841"/>
    <x v="0"/>
    <d v="2013-02-02T00:00:00"/>
    <x v="1106"/>
    <x v="0"/>
    <s v="SE-20110"/>
    <s v="Sanjit Engle"/>
    <x v="0"/>
    <s v="United States"/>
    <s v="Arlington"/>
    <x v="17"/>
    <n v="22204"/>
    <x v="0"/>
    <s v="TEC-MA-10001127"/>
    <x v="2"/>
    <x v="15"/>
    <s v="HP Designjet T520 Inkjet Large Format Printer - 24&quot; Color"/>
    <x v="5475"/>
    <n v="5"/>
    <n v="0"/>
    <n v="2799.9839999999995"/>
  </r>
  <r>
    <n v="8490"/>
    <s v="CA-2013-158841"/>
    <x v="0"/>
    <d v="2013-02-02T00:00:00"/>
    <x v="1106"/>
    <x v="0"/>
    <s v="SE-20110"/>
    <s v="Sanjit Engle"/>
    <x v="0"/>
    <s v="United States"/>
    <s v="Arlington"/>
    <x v="17"/>
    <n v="22204"/>
    <x v="0"/>
    <s v="OFF-BI-10002557"/>
    <x v="1"/>
    <x v="8"/>
    <s v="Presstex Flexible Ring Binders"/>
    <x v="3441"/>
    <n v="8"/>
    <n v="0"/>
    <n v="18.2"/>
  </r>
  <r>
    <n v="8491"/>
    <s v="CA-2013-158841"/>
    <x v="0"/>
    <d v="2013-02-02T00:00:00"/>
    <x v="1106"/>
    <x v="0"/>
    <s v="SE-20110"/>
    <s v="Sanjit Engle"/>
    <x v="0"/>
    <s v="United States"/>
    <s v="Arlington"/>
    <x v="17"/>
    <n v="22204"/>
    <x v="0"/>
    <s v="FUR-FU-10001731"/>
    <x v="0"/>
    <x v="5"/>
    <s v="Acrylic Self-Standing Desk Frames"/>
    <x v="5476"/>
    <n v="7"/>
    <n v="0"/>
    <n v="7.1021999999999998"/>
  </r>
  <r>
    <n v="8492"/>
    <s v="CA-2014-106824"/>
    <x v="3"/>
    <d v="2014-07-08T00:00:00"/>
    <x v="513"/>
    <x v="1"/>
    <s v="AT-10735"/>
    <s v="Annie Thurman"/>
    <x v="0"/>
    <s v="United States"/>
    <s v="Los Angeles"/>
    <x v="1"/>
    <n v="90049"/>
    <x v="1"/>
    <s v="OFF-FA-10001135"/>
    <x v="1"/>
    <x v="13"/>
    <s v="Brites Rubber Bands, 1 1/2 oz. Box"/>
    <x v="4095"/>
    <n v="3"/>
    <n v="0"/>
    <n v="0.11880000000000024"/>
  </r>
  <r>
    <n v="8493"/>
    <s v="CA-2012-109190"/>
    <x v="1"/>
    <d v="2012-10-23T00:00:00"/>
    <x v="1031"/>
    <x v="1"/>
    <s v="CC-12685"/>
    <s v="Craig Carroll"/>
    <x v="0"/>
    <s v="United States"/>
    <s v="Lubbock"/>
    <x v="5"/>
    <n v="79424"/>
    <x v="2"/>
    <s v="OFF-PA-10000069"/>
    <x v="1"/>
    <x v="10"/>
    <s v="TOPS 4 x 6 Fluorescent Color Memo Sheets, 500 Sheets per Pack"/>
    <x v="5477"/>
    <n v="8"/>
    <n v="0.2"/>
    <n v="20.4984"/>
  </r>
  <r>
    <n v="8494"/>
    <s v="CA-2012-109190"/>
    <x v="1"/>
    <d v="2012-10-23T00:00:00"/>
    <x v="1031"/>
    <x v="1"/>
    <s v="CC-12685"/>
    <s v="Craig Carroll"/>
    <x v="0"/>
    <s v="United States"/>
    <s v="Lubbock"/>
    <x v="5"/>
    <n v="79424"/>
    <x v="2"/>
    <s v="TEC-CO-10001943"/>
    <x v="2"/>
    <x v="16"/>
    <s v="Canon PC-428 Personal Copier"/>
    <x v="5478"/>
    <n v="3"/>
    <n v="0.2"/>
    <n v="161.99189999999999"/>
  </r>
  <r>
    <n v="8495"/>
    <s v="CA-2012-109190"/>
    <x v="1"/>
    <d v="2012-10-23T00:00:00"/>
    <x v="1031"/>
    <x v="1"/>
    <s v="CC-12685"/>
    <s v="Craig Carroll"/>
    <x v="0"/>
    <s v="United States"/>
    <s v="Lubbock"/>
    <x v="5"/>
    <n v="79424"/>
    <x v="2"/>
    <s v="OFF-BI-10000977"/>
    <x v="1"/>
    <x v="8"/>
    <s v="Ibico Plastic Spiral Binding Combs"/>
    <x v="5479"/>
    <n v="1"/>
    <n v="0.8"/>
    <n v="-10.336000000000002"/>
  </r>
  <r>
    <n v="8496"/>
    <s v="CA-2013-143154"/>
    <x v="0"/>
    <d v="2013-12-03T00:00:00"/>
    <x v="542"/>
    <x v="1"/>
    <s v="AS-10225"/>
    <s v="Alan Schoenberger"/>
    <x v="1"/>
    <s v="United States"/>
    <s v="Longmont"/>
    <x v="22"/>
    <n v="80501"/>
    <x v="1"/>
    <s v="TEC-AC-10002942"/>
    <x v="2"/>
    <x v="11"/>
    <s v="WD My Passport Ultra 1TB Portable External Hard Drive"/>
    <x v="5441"/>
    <n v="3"/>
    <n v="0.2"/>
    <n v="-6.2100000000000151"/>
  </r>
  <r>
    <n v="8497"/>
    <s v="CA-2011-169061"/>
    <x v="2"/>
    <d v="2011-03-05T00:00:00"/>
    <x v="448"/>
    <x v="0"/>
    <s v="AB-10150"/>
    <s v="Aimee Bixby"/>
    <x v="0"/>
    <s v="United States"/>
    <s v="Yonkers"/>
    <x v="15"/>
    <n v="10701"/>
    <x v="3"/>
    <s v="OFF-AR-10000588"/>
    <x v="1"/>
    <x v="6"/>
    <s v="Newell 345"/>
    <x v="426"/>
    <n v="3"/>
    <n v="0"/>
    <n v="15.475200000000001"/>
  </r>
  <r>
    <n v="8498"/>
    <s v="CA-2011-169061"/>
    <x v="2"/>
    <d v="2011-03-05T00:00:00"/>
    <x v="448"/>
    <x v="0"/>
    <s v="AB-10150"/>
    <s v="Aimee Bixby"/>
    <x v="0"/>
    <s v="United States"/>
    <s v="Yonkers"/>
    <x v="15"/>
    <n v="10701"/>
    <x v="3"/>
    <s v="TEC-AC-10002001"/>
    <x v="2"/>
    <x v="11"/>
    <s v="Logitech Wireless Gaming Headset G930"/>
    <x v="651"/>
    <n v="3"/>
    <n v="0"/>
    <n v="177.58890000000002"/>
  </r>
  <r>
    <n v="8499"/>
    <s v="CA-2011-169061"/>
    <x v="2"/>
    <d v="2011-03-05T00:00:00"/>
    <x v="448"/>
    <x v="0"/>
    <s v="AB-10150"/>
    <s v="Aimee Bixby"/>
    <x v="0"/>
    <s v="United States"/>
    <s v="Yonkers"/>
    <x v="15"/>
    <n v="10701"/>
    <x v="3"/>
    <s v="OFF-SU-10000381"/>
    <x v="1"/>
    <x v="14"/>
    <s v="Acme Forged Steel Scissors with Black Enamel Handles"/>
    <x v="5480"/>
    <n v="2"/>
    <n v="0"/>
    <n v="5.399799999999999"/>
  </r>
  <r>
    <n v="8500"/>
    <s v="CA-2011-169061"/>
    <x v="2"/>
    <d v="2011-03-05T00:00:00"/>
    <x v="448"/>
    <x v="0"/>
    <s v="AB-10150"/>
    <s v="Aimee Bixby"/>
    <x v="0"/>
    <s v="United States"/>
    <s v="Yonkers"/>
    <x v="15"/>
    <n v="10701"/>
    <x v="3"/>
    <s v="OFF-BI-10001617"/>
    <x v="1"/>
    <x v="8"/>
    <s v="GBC Wire Binding Combs"/>
    <x v="1612"/>
    <n v="6"/>
    <n v="0.2"/>
    <n v="16.750799999999998"/>
  </r>
  <r>
    <n v="8501"/>
    <s v="CA-2011-169061"/>
    <x v="2"/>
    <d v="2011-03-05T00:00:00"/>
    <x v="448"/>
    <x v="0"/>
    <s v="AB-10150"/>
    <s v="Aimee Bixby"/>
    <x v="0"/>
    <s v="United States"/>
    <s v="Yonkers"/>
    <x v="15"/>
    <n v="10701"/>
    <x v="3"/>
    <s v="OFF-PA-10001878"/>
    <x v="1"/>
    <x v="10"/>
    <s v="Xerox 1891"/>
    <x v="619"/>
    <n v="2"/>
    <n v="0"/>
    <n v="45.975399999999993"/>
  </r>
  <r>
    <n v="8502"/>
    <s v="CA-2012-102316"/>
    <x v="1"/>
    <d v="2012-02-29T00:00:00"/>
    <x v="1295"/>
    <x v="0"/>
    <s v="DH-13075"/>
    <s v="Dave Hallsten"/>
    <x v="1"/>
    <s v="United States"/>
    <s v="Los Angeles"/>
    <x v="1"/>
    <n v="90045"/>
    <x v="1"/>
    <s v="TEC-PH-10000376"/>
    <x v="2"/>
    <x v="7"/>
    <s v="Square Credit Card Reader"/>
    <x v="2992"/>
    <n v="2"/>
    <n v="0.2"/>
    <n v="1.1988000000000003"/>
  </r>
  <r>
    <n v="8503"/>
    <s v="CA-2012-102316"/>
    <x v="1"/>
    <d v="2012-02-29T00:00:00"/>
    <x v="1295"/>
    <x v="0"/>
    <s v="DH-13075"/>
    <s v="Dave Hallsten"/>
    <x v="1"/>
    <s v="United States"/>
    <s v="Los Angeles"/>
    <x v="1"/>
    <n v="90045"/>
    <x v="1"/>
    <s v="FUR-CH-10003396"/>
    <x v="0"/>
    <x v="1"/>
    <s v="Global Deluxe Steno Chair"/>
    <x v="4236"/>
    <n v="3"/>
    <n v="0.2"/>
    <n v="-20.784600000000012"/>
  </r>
  <r>
    <n v="8504"/>
    <s v="CA-2011-164903"/>
    <x v="2"/>
    <d v="2011-02-21T00:00:00"/>
    <x v="1262"/>
    <x v="1"/>
    <s v="SR-20740"/>
    <s v="Steven Roelle"/>
    <x v="2"/>
    <s v="United States"/>
    <s v="Los Angeles"/>
    <x v="1"/>
    <n v="90049"/>
    <x v="1"/>
    <s v="OFF-PA-10003363"/>
    <x v="1"/>
    <x v="10"/>
    <s v="Xerox 204"/>
    <x v="91"/>
    <n v="2"/>
    <n v="0"/>
    <n v="6.2208000000000006"/>
  </r>
  <r>
    <n v="8505"/>
    <s v="CA-2013-109400"/>
    <x v="0"/>
    <d v="2013-05-03T00:00:00"/>
    <x v="1238"/>
    <x v="1"/>
    <s v="NR-18550"/>
    <s v="Nick Radford"/>
    <x v="0"/>
    <s v="United States"/>
    <s v="Amarillo"/>
    <x v="5"/>
    <n v="79109"/>
    <x v="2"/>
    <s v="FUR-CH-10003298"/>
    <x v="0"/>
    <x v="1"/>
    <s v="Office Star - Contemporary Task Swivel chair with Loop Arms, Charcoal"/>
    <x v="4752"/>
    <n v="4"/>
    <n v="0.3"/>
    <n v="-110.02320000000003"/>
  </r>
  <r>
    <n v="8506"/>
    <s v="CA-2013-130400"/>
    <x v="0"/>
    <d v="2013-03-09T00:00:00"/>
    <x v="331"/>
    <x v="1"/>
    <s v="SJ-20125"/>
    <s v="Sanjit Jacobs"/>
    <x v="2"/>
    <s v="United States"/>
    <s v="Dallas"/>
    <x v="5"/>
    <n v="75217"/>
    <x v="2"/>
    <s v="OFF-BI-10001757"/>
    <x v="1"/>
    <x v="8"/>
    <s v="Pressboard Hanging Data Binders for Unburst Sheets"/>
    <x v="5481"/>
    <n v="9"/>
    <n v="0.8"/>
    <n v="-14.169600000000003"/>
  </r>
  <r>
    <n v="8507"/>
    <s v="CA-2013-130400"/>
    <x v="0"/>
    <d v="2013-03-09T00:00:00"/>
    <x v="331"/>
    <x v="1"/>
    <s v="SJ-20125"/>
    <s v="Sanjit Jacobs"/>
    <x v="2"/>
    <s v="United States"/>
    <s v="Dallas"/>
    <x v="5"/>
    <n v="75217"/>
    <x v="2"/>
    <s v="TEC-AC-10004633"/>
    <x v="2"/>
    <x v="11"/>
    <s v="Verbatim 25 GB 6x Blu-ray Single Layer Recordable Disc, 3/Pack"/>
    <x v="5482"/>
    <n v="5"/>
    <n v="0.2"/>
    <n v="8.3880000000000035"/>
  </r>
  <r>
    <n v="8508"/>
    <s v="CA-2013-130400"/>
    <x v="0"/>
    <d v="2013-03-09T00:00:00"/>
    <x v="331"/>
    <x v="1"/>
    <s v="SJ-20125"/>
    <s v="Sanjit Jacobs"/>
    <x v="2"/>
    <s v="United States"/>
    <s v="Dallas"/>
    <x v="5"/>
    <n v="75217"/>
    <x v="2"/>
    <s v="OFF-EN-10001453"/>
    <x v="1"/>
    <x v="12"/>
    <s v="Tyvek Interoffice Envelopes, 9 1/2&quot; x 12 1/2&quot;, 100/Box"/>
    <x v="1770"/>
    <n v="3"/>
    <n v="0.2"/>
    <n v="49.393799999999992"/>
  </r>
  <r>
    <n v="8509"/>
    <s v="CA-2012-135853"/>
    <x v="1"/>
    <d v="2012-12-11T00:00:00"/>
    <x v="1282"/>
    <x v="2"/>
    <s v="CA-12775"/>
    <s v="Cynthia Arntzen"/>
    <x v="0"/>
    <s v="United States"/>
    <s v="Detroit"/>
    <x v="12"/>
    <n v="48205"/>
    <x v="2"/>
    <s v="TEC-AC-10004761"/>
    <x v="2"/>
    <x v="11"/>
    <s v="Maxell 4.7GB DVD+RW 3/Pack"/>
    <x v="5483"/>
    <n v="11"/>
    <n v="0"/>
    <n v="61.330500000000001"/>
  </r>
  <r>
    <n v="8510"/>
    <s v="CA-2012-135853"/>
    <x v="1"/>
    <d v="2012-12-11T00:00:00"/>
    <x v="1282"/>
    <x v="2"/>
    <s v="CA-12775"/>
    <s v="Cynthia Arntzen"/>
    <x v="0"/>
    <s v="United States"/>
    <s v="Detroit"/>
    <x v="12"/>
    <n v="48205"/>
    <x v="2"/>
    <s v="TEC-PH-10003691"/>
    <x v="2"/>
    <x v="7"/>
    <s v="BlackBerry Q10"/>
    <x v="4874"/>
    <n v="1"/>
    <n v="0"/>
    <n v="31.497500000000002"/>
  </r>
  <r>
    <n v="8511"/>
    <s v="CA-2012-135853"/>
    <x v="1"/>
    <d v="2012-12-11T00:00:00"/>
    <x v="1282"/>
    <x v="2"/>
    <s v="CA-12775"/>
    <s v="Cynthia Arntzen"/>
    <x v="0"/>
    <s v="United States"/>
    <s v="Detroit"/>
    <x v="12"/>
    <n v="48205"/>
    <x v="2"/>
    <s v="OFF-BI-10004965"/>
    <x v="1"/>
    <x v="8"/>
    <s v="Ibico Covers for Plastic or Wire Binding Elements"/>
    <x v="5484"/>
    <n v="2"/>
    <n v="0"/>
    <n v="10.35"/>
  </r>
  <r>
    <n v="8512"/>
    <s v="CA-2013-103359"/>
    <x v="0"/>
    <d v="2013-12-23T00:00:00"/>
    <x v="1296"/>
    <x v="1"/>
    <s v="LC-16885"/>
    <s v="Lena Creighton"/>
    <x v="0"/>
    <s v="United States"/>
    <s v="New York City"/>
    <x v="15"/>
    <n v="10035"/>
    <x v="3"/>
    <s v="OFF-BI-10004233"/>
    <x v="1"/>
    <x v="8"/>
    <s v="GBC Pre-Punched Binding Paper, Plastic, White, 8-1/2&quot; x 11&quot;"/>
    <x v="2212"/>
    <n v="2"/>
    <n v="0.2"/>
    <n v="8.9543999999999997"/>
  </r>
  <r>
    <n v="8513"/>
    <s v="CA-2013-144645"/>
    <x v="0"/>
    <d v="2013-02-02T00:00:00"/>
    <x v="1175"/>
    <x v="1"/>
    <s v="NS-18640"/>
    <s v="Noel Staavos"/>
    <x v="1"/>
    <s v="United States"/>
    <s v="Houston"/>
    <x v="5"/>
    <n v="77041"/>
    <x v="2"/>
    <s v="FUR-FU-10003601"/>
    <x v="0"/>
    <x v="5"/>
    <s v="Deflect-o RollaMat Studded, Beveled Mat for Medium Pile Carpeting"/>
    <x v="5485"/>
    <n v="2"/>
    <n v="0.6"/>
    <n v="-77.473200000000006"/>
  </r>
  <r>
    <n v="8514"/>
    <s v="CA-2014-141614"/>
    <x v="3"/>
    <d v="2014-06-06T00:00:00"/>
    <x v="1201"/>
    <x v="1"/>
    <s v="NS-18640"/>
    <s v="Noel Staavos"/>
    <x v="1"/>
    <s v="United States"/>
    <s v="Orlando"/>
    <x v="2"/>
    <n v="32839"/>
    <x v="0"/>
    <s v="OFF-PA-10002787"/>
    <x v="1"/>
    <x v="10"/>
    <s v="Xerox 227"/>
    <x v="561"/>
    <n v="4"/>
    <n v="0.2"/>
    <n v="7.2576000000000001"/>
  </r>
  <r>
    <n v="8515"/>
    <s v="CA-2012-122168"/>
    <x v="1"/>
    <d v="2012-08-21T00:00:00"/>
    <x v="722"/>
    <x v="1"/>
    <s v="HG-14965"/>
    <s v="Henry Goldwyn"/>
    <x v="1"/>
    <s v="United States"/>
    <s v="Florence"/>
    <x v="0"/>
    <n v="41042"/>
    <x v="0"/>
    <s v="OFF-AR-10003602"/>
    <x v="1"/>
    <x v="6"/>
    <s v="Quartet Omega Colored Chalk, 12/Pack"/>
    <x v="255"/>
    <n v="3"/>
    <n v="0"/>
    <n v="8.2343999999999991"/>
  </r>
  <r>
    <n v="8516"/>
    <s v="CA-2012-122168"/>
    <x v="1"/>
    <d v="2012-08-21T00:00:00"/>
    <x v="722"/>
    <x v="1"/>
    <s v="HG-14965"/>
    <s v="Henry Goldwyn"/>
    <x v="1"/>
    <s v="United States"/>
    <s v="Florence"/>
    <x v="0"/>
    <n v="41042"/>
    <x v="0"/>
    <s v="OFF-AR-10002053"/>
    <x v="1"/>
    <x v="6"/>
    <s v="Premium Writing Pencils, Soft, #2 by Central Association for the Blind"/>
    <x v="5486"/>
    <n v="12"/>
    <n v="0"/>
    <n v="10.0128"/>
  </r>
  <r>
    <n v="8517"/>
    <s v="CA-2013-132899"/>
    <x v="0"/>
    <d v="2013-04-08T00:00:00"/>
    <x v="1182"/>
    <x v="1"/>
    <s v="SF-20200"/>
    <s v="Sarah Foster"/>
    <x v="0"/>
    <s v="United States"/>
    <s v="New York City"/>
    <x v="15"/>
    <n v="10009"/>
    <x v="3"/>
    <s v="OFF-AR-10002833"/>
    <x v="1"/>
    <x v="6"/>
    <s v="Newell 322"/>
    <x v="1034"/>
    <n v="2"/>
    <n v="0"/>
    <n v="0.98280000000000012"/>
  </r>
  <r>
    <n v="8518"/>
    <s v="CA-2014-149720"/>
    <x v="3"/>
    <d v="2014-06-05T00:00:00"/>
    <x v="92"/>
    <x v="0"/>
    <s v="EM-14065"/>
    <s v="Erin Mull"/>
    <x v="0"/>
    <s v="United States"/>
    <s v="Frisco"/>
    <x v="5"/>
    <n v="75034"/>
    <x v="2"/>
    <s v="FUR-FU-10002501"/>
    <x v="0"/>
    <x v="5"/>
    <s v="Nu-Dell Executive Frame"/>
    <x v="5487"/>
    <n v="6"/>
    <n v="0.6"/>
    <n v="-17.443199999999997"/>
  </r>
  <r>
    <n v="8519"/>
    <s v="CA-2014-118003"/>
    <x v="3"/>
    <d v="2014-12-05T00:00:00"/>
    <x v="235"/>
    <x v="1"/>
    <s v="DO-13645"/>
    <s v="Doug O'Connell"/>
    <x v="0"/>
    <s v="United States"/>
    <s v="Paterson"/>
    <x v="30"/>
    <n v="7501"/>
    <x v="3"/>
    <s v="FUR-FU-10002506"/>
    <x v="0"/>
    <x v="5"/>
    <s v="Tensor &quot;Hersey Kiss&quot; Styled Floor Lamp"/>
    <x v="2441"/>
    <n v="1"/>
    <n v="0"/>
    <n v="1.5587999999999997"/>
  </r>
  <r>
    <n v="8520"/>
    <s v="CA-2014-118003"/>
    <x v="3"/>
    <d v="2014-12-05T00:00:00"/>
    <x v="235"/>
    <x v="1"/>
    <s v="DO-13645"/>
    <s v="Doug O'Connell"/>
    <x v="0"/>
    <s v="United States"/>
    <s v="Paterson"/>
    <x v="30"/>
    <n v="7501"/>
    <x v="3"/>
    <s v="FUR-CH-10003817"/>
    <x v="0"/>
    <x v="1"/>
    <s v="Global Value Steno Chair, Gray"/>
    <x v="5488"/>
    <n v="3"/>
    <n v="0"/>
    <n v="45.555000000000007"/>
  </r>
  <r>
    <n v="8521"/>
    <s v="CA-2014-118003"/>
    <x v="3"/>
    <d v="2014-12-05T00:00:00"/>
    <x v="235"/>
    <x v="1"/>
    <s v="DO-13645"/>
    <s v="Doug O'Connell"/>
    <x v="0"/>
    <s v="United States"/>
    <s v="Paterson"/>
    <x v="30"/>
    <n v="7501"/>
    <x v="3"/>
    <s v="FUR-CH-10004860"/>
    <x v="0"/>
    <x v="1"/>
    <s v="Global Low Back Tilter Chair"/>
    <x v="3367"/>
    <n v="3"/>
    <n v="0"/>
    <n v="18.176399999999973"/>
  </r>
  <r>
    <n v="8522"/>
    <s v="CA-2013-141887"/>
    <x v="0"/>
    <d v="2013-01-11T00:00:00"/>
    <x v="900"/>
    <x v="1"/>
    <s v="MP-17470"/>
    <s v="Mark Packer"/>
    <x v="2"/>
    <s v="United States"/>
    <s v="Columbus"/>
    <x v="24"/>
    <n v="43229"/>
    <x v="3"/>
    <s v="FUR-FU-10002268"/>
    <x v="0"/>
    <x v="5"/>
    <s v="Ultra Door Push Plate"/>
    <x v="5489"/>
    <n v="14"/>
    <n v="0.2"/>
    <n v="8.9361999999999959"/>
  </r>
  <r>
    <n v="8523"/>
    <s v="US-2013-160206"/>
    <x v="0"/>
    <d v="2013-04-02T00:00:00"/>
    <x v="1115"/>
    <x v="1"/>
    <s v="MY-18295"/>
    <s v="Muhammed Yedwab"/>
    <x v="1"/>
    <s v="United States"/>
    <s v="Milwaukee"/>
    <x v="6"/>
    <n v="53209"/>
    <x v="2"/>
    <s v="TEC-PH-10000148"/>
    <x v="2"/>
    <x v="7"/>
    <s v="Cyber Acoustics AC-202b Speech Recognition Stereo Headset"/>
    <x v="2441"/>
    <n v="1"/>
    <n v="0"/>
    <n v="0.25980000000000025"/>
  </r>
  <r>
    <n v="8524"/>
    <s v="CA-2014-133074"/>
    <x v="3"/>
    <d v="2014-09-22T00:00:00"/>
    <x v="425"/>
    <x v="1"/>
    <s v="DB-13615"/>
    <s v="Doug Bickford"/>
    <x v="0"/>
    <s v="United States"/>
    <s v="San Francisco"/>
    <x v="1"/>
    <n v="94109"/>
    <x v="1"/>
    <s v="OFF-PA-10004082"/>
    <x v="1"/>
    <x v="10"/>
    <s v="Adams Telephone Message Book w/Frequently-Called Numbers Space, 400 Messages per Book"/>
    <x v="5490"/>
    <n v="7"/>
    <n v="0"/>
    <n v="27.93"/>
  </r>
  <r>
    <n v="8525"/>
    <s v="CA-2014-161172"/>
    <x v="3"/>
    <d v="2014-03-17T00:00:00"/>
    <x v="1034"/>
    <x v="3"/>
    <s v="SP-20920"/>
    <s v="Susan Pistek"/>
    <x v="0"/>
    <s v="United States"/>
    <s v="Columbus"/>
    <x v="24"/>
    <n v="43229"/>
    <x v="3"/>
    <s v="TEC-PH-10004348"/>
    <x v="2"/>
    <x v="7"/>
    <s v="OtterBox Defender Series Case - iPhone 5c"/>
    <x v="5491"/>
    <n v="2"/>
    <n v="0.4"/>
    <n v="-7.3960000000000043"/>
  </r>
  <r>
    <n v="8526"/>
    <s v="CA-2014-161172"/>
    <x v="3"/>
    <d v="2014-03-17T00:00:00"/>
    <x v="1034"/>
    <x v="3"/>
    <s v="SP-20920"/>
    <s v="Susan Pistek"/>
    <x v="0"/>
    <s v="United States"/>
    <s v="Columbus"/>
    <x v="24"/>
    <n v="43229"/>
    <x v="3"/>
    <s v="FUR-FU-10003424"/>
    <x v="0"/>
    <x v="5"/>
    <s v="Nu-Dell Oak Frame"/>
    <x v="5492"/>
    <n v="6"/>
    <n v="0.2"/>
    <n v="7.6895999999999933"/>
  </r>
  <r>
    <n v="8527"/>
    <s v="CA-2014-161172"/>
    <x v="3"/>
    <d v="2014-03-17T00:00:00"/>
    <x v="1034"/>
    <x v="3"/>
    <s v="SP-20920"/>
    <s v="Susan Pistek"/>
    <x v="0"/>
    <s v="United States"/>
    <s v="Columbus"/>
    <x v="24"/>
    <n v="43229"/>
    <x v="3"/>
    <s v="OFF-BI-10004654"/>
    <x v="1"/>
    <x v="8"/>
    <s v="Avery Binding System Hidden Tab Executive Style Index Sets"/>
    <x v="5493"/>
    <n v="3"/>
    <n v="0.7"/>
    <n v="-3.4619999999999997"/>
  </r>
  <r>
    <n v="8528"/>
    <s v="CA-2014-161172"/>
    <x v="3"/>
    <d v="2014-03-17T00:00:00"/>
    <x v="1034"/>
    <x v="3"/>
    <s v="SP-20920"/>
    <s v="Susan Pistek"/>
    <x v="0"/>
    <s v="United States"/>
    <s v="Columbus"/>
    <x v="24"/>
    <n v="43229"/>
    <x v="3"/>
    <s v="TEC-AC-10004571"/>
    <x v="2"/>
    <x v="11"/>
    <s v="Logitech G700s Rechargeable Gaming Mouse"/>
    <x v="1305"/>
    <n v="2"/>
    <n v="0.2"/>
    <n v="43.995600000000003"/>
  </r>
  <r>
    <n v="8529"/>
    <s v="CA-2014-161172"/>
    <x v="3"/>
    <d v="2014-03-17T00:00:00"/>
    <x v="1034"/>
    <x v="3"/>
    <s v="SP-20920"/>
    <s v="Susan Pistek"/>
    <x v="0"/>
    <s v="United States"/>
    <s v="Columbus"/>
    <x v="24"/>
    <n v="43229"/>
    <x v="3"/>
    <s v="OFF-ST-10000675"/>
    <x v="1"/>
    <x v="4"/>
    <s v="File Shuttle II and Handi-File, Black"/>
    <x v="316"/>
    <n v="2"/>
    <n v="0.2"/>
    <n v="3.3889999999999993"/>
  </r>
  <r>
    <n v="8530"/>
    <s v="CA-2014-137624"/>
    <x v="3"/>
    <d v="2014-11-11T00:00:00"/>
    <x v="251"/>
    <x v="1"/>
    <s v="ME-17320"/>
    <s v="Maria Etezadi"/>
    <x v="2"/>
    <s v="United States"/>
    <s v="Los Angeles"/>
    <x v="1"/>
    <n v="90008"/>
    <x v="1"/>
    <s v="FUR-CH-10001714"/>
    <x v="0"/>
    <x v="1"/>
    <s v="Global Leather &amp; Oak Executive Chair, Burgundy"/>
    <x v="5494"/>
    <n v="2"/>
    <n v="0.2"/>
    <n v="-36.213599999999985"/>
  </r>
  <r>
    <n v="8531"/>
    <s v="CA-2013-156748"/>
    <x v="0"/>
    <d v="2013-12-01T00:00:00"/>
    <x v="296"/>
    <x v="1"/>
    <s v="BS-11755"/>
    <s v="Bruce Stewart"/>
    <x v="0"/>
    <s v="United States"/>
    <s v="Detroit"/>
    <x v="12"/>
    <n v="48227"/>
    <x v="2"/>
    <s v="OFF-PA-10000380"/>
    <x v="1"/>
    <x v="10"/>
    <s v="REDIFORM Incoming/Outgoing Call Register, 11&quot; X 8 1/2&quot;, 100 Messages"/>
    <x v="1735"/>
    <n v="4"/>
    <n v="0"/>
    <n v="16.68"/>
  </r>
  <r>
    <n v="8532"/>
    <s v="CA-2013-156748"/>
    <x v="0"/>
    <d v="2013-12-01T00:00:00"/>
    <x v="296"/>
    <x v="1"/>
    <s v="BS-11755"/>
    <s v="Bruce Stewart"/>
    <x v="0"/>
    <s v="United States"/>
    <s v="Detroit"/>
    <x v="12"/>
    <n v="48227"/>
    <x v="2"/>
    <s v="OFF-PA-10002713"/>
    <x v="1"/>
    <x v="10"/>
    <s v="Adams Phone Message Book, 200 Message Capacity, 8 1/16” x 11”"/>
    <x v="1288"/>
    <n v="2"/>
    <n v="0"/>
    <n v="6.3295999999999992"/>
  </r>
  <r>
    <n v="8533"/>
    <s v="CA-2013-156748"/>
    <x v="0"/>
    <d v="2013-12-01T00:00:00"/>
    <x v="296"/>
    <x v="1"/>
    <s v="BS-11755"/>
    <s v="Bruce Stewart"/>
    <x v="0"/>
    <s v="United States"/>
    <s v="Detroit"/>
    <x v="12"/>
    <n v="48227"/>
    <x v="2"/>
    <s v="OFF-ST-10001370"/>
    <x v="1"/>
    <x v="4"/>
    <s v="Sensible Storage WireTech Storage Systems"/>
    <x v="5495"/>
    <n v="7"/>
    <n v="0"/>
    <n v="24.842999999999947"/>
  </r>
  <r>
    <n v="8534"/>
    <s v="CA-2013-156748"/>
    <x v="0"/>
    <d v="2013-12-01T00:00:00"/>
    <x v="296"/>
    <x v="1"/>
    <s v="BS-11755"/>
    <s v="Bruce Stewart"/>
    <x v="0"/>
    <s v="United States"/>
    <s v="Detroit"/>
    <x v="12"/>
    <n v="48227"/>
    <x v="2"/>
    <s v="FUR-CH-10000513"/>
    <x v="0"/>
    <x v="1"/>
    <s v="High-Back Leather Manager's Chair"/>
    <x v="1948"/>
    <n v="3"/>
    <n v="0"/>
    <n v="35.097300000000004"/>
  </r>
  <r>
    <n v="8535"/>
    <s v="CA-2012-169677"/>
    <x v="1"/>
    <d v="2012-01-13T00:00:00"/>
    <x v="594"/>
    <x v="0"/>
    <s v="KS-16300"/>
    <s v="Karen Seio"/>
    <x v="1"/>
    <s v="United States"/>
    <s v="Columbus"/>
    <x v="32"/>
    <n v="31907"/>
    <x v="0"/>
    <s v="OFF-LA-10003223"/>
    <x v="1"/>
    <x v="2"/>
    <s v="Avery 508"/>
    <x v="765"/>
    <n v="2"/>
    <n v="0"/>
    <n v="4.8117999999999999"/>
  </r>
  <r>
    <n v="8536"/>
    <s v="US-2011-163146"/>
    <x v="2"/>
    <d v="2011-05-16T00:00:00"/>
    <x v="307"/>
    <x v="1"/>
    <s v="CC-12475"/>
    <s v="Cindy Chapman"/>
    <x v="0"/>
    <s v="United States"/>
    <s v="San Francisco"/>
    <x v="1"/>
    <n v="94122"/>
    <x v="1"/>
    <s v="TEC-AC-10002217"/>
    <x v="2"/>
    <x v="11"/>
    <s v="Imation Clip USB flash drive - 8 GB"/>
    <x v="5496"/>
    <n v="3"/>
    <n v="0"/>
    <n v="3.3840000000000003"/>
  </r>
  <r>
    <n v="8537"/>
    <s v="CA-2012-157343"/>
    <x v="1"/>
    <d v="2012-06-07T00:00:00"/>
    <x v="1149"/>
    <x v="1"/>
    <s v="HD-14785"/>
    <s v="Harold Dahlen"/>
    <x v="2"/>
    <s v="United States"/>
    <s v="Philadelphia"/>
    <x v="9"/>
    <n v="19143"/>
    <x v="3"/>
    <s v="OFF-BI-10003707"/>
    <x v="1"/>
    <x v="8"/>
    <s v="Aluminum Screw Posts"/>
    <x v="4654"/>
    <n v="4"/>
    <n v="0.7"/>
    <n v="-12.207999999999995"/>
  </r>
  <r>
    <n v="8538"/>
    <s v="CA-2012-157343"/>
    <x v="1"/>
    <d v="2012-06-07T00:00:00"/>
    <x v="1149"/>
    <x v="1"/>
    <s v="HD-14785"/>
    <s v="Harold Dahlen"/>
    <x v="2"/>
    <s v="United States"/>
    <s v="Philadelphia"/>
    <x v="9"/>
    <n v="19143"/>
    <x v="3"/>
    <s v="OFF-PA-10000552"/>
    <x v="1"/>
    <x v="10"/>
    <s v="Xerox 200"/>
    <x v="233"/>
    <n v="5"/>
    <n v="0.2"/>
    <n v="9.0719999999999992"/>
  </r>
  <r>
    <n v="8539"/>
    <s v="CA-2012-157343"/>
    <x v="1"/>
    <d v="2012-06-07T00:00:00"/>
    <x v="1149"/>
    <x v="1"/>
    <s v="HD-14785"/>
    <s v="Harold Dahlen"/>
    <x v="2"/>
    <s v="United States"/>
    <s v="Philadelphia"/>
    <x v="9"/>
    <n v="19143"/>
    <x v="3"/>
    <s v="OFF-AR-10003183"/>
    <x v="1"/>
    <x v="6"/>
    <s v="Avery Fluorescent Highlighter Four-Color Set"/>
    <x v="2245"/>
    <n v="3"/>
    <n v="0.2"/>
    <n v="1.0019999999999993"/>
  </r>
  <r>
    <n v="8540"/>
    <s v="CA-2014-147354"/>
    <x v="3"/>
    <d v="2014-03-10T00:00:00"/>
    <x v="669"/>
    <x v="1"/>
    <s v="KB-16315"/>
    <s v="Karl Braun"/>
    <x v="0"/>
    <s v="United States"/>
    <s v="Los Angeles"/>
    <x v="1"/>
    <n v="90008"/>
    <x v="1"/>
    <s v="TEC-CO-10000971"/>
    <x v="2"/>
    <x v="16"/>
    <s v="Hewlett Packard 310 Color Digital Copier"/>
    <x v="2006"/>
    <n v="2"/>
    <n v="0.2"/>
    <n v="59.997999999999962"/>
  </r>
  <r>
    <n v="8541"/>
    <s v="CA-2014-147354"/>
    <x v="3"/>
    <d v="2014-03-10T00:00:00"/>
    <x v="669"/>
    <x v="1"/>
    <s v="KB-16315"/>
    <s v="Karl Braun"/>
    <x v="0"/>
    <s v="United States"/>
    <s v="Los Angeles"/>
    <x v="1"/>
    <n v="90008"/>
    <x v="1"/>
    <s v="OFF-BI-10003910"/>
    <x v="1"/>
    <x v="8"/>
    <s v="DXL Angle-View Binders with Locking Rings by Samsill"/>
    <x v="117"/>
    <n v="5"/>
    <n v="0.2"/>
    <n v="9.6374999999999993"/>
  </r>
  <r>
    <n v="8542"/>
    <s v="CA-2012-157287"/>
    <x v="1"/>
    <d v="2012-12-22T00:00:00"/>
    <x v="226"/>
    <x v="2"/>
    <s v="HR-14830"/>
    <s v="Harold Ryan"/>
    <x v="1"/>
    <s v="United States"/>
    <s v="Philadelphia"/>
    <x v="9"/>
    <n v="19140"/>
    <x v="3"/>
    <s v="OFF-ST-10001172"/>
    <x v="1"/>
    <x v="4"/>
    <s v="Tennsco Lockers, Sand"/>
    <x v="3295"/>
    <n v="2"/>
    <n v="0.2"/>
    <n v="1.6783999999999981"/>
  </r>
  <r>
    <n v="8543"/>
    <s v="CA-2012-157287"/>
    <x v="1"/>
    <d v="2012-12-22T00:00:00"/>
    <x v="226"/>
    <x v="2"/>
    <s v="HR-14830"/>
    <s v="Harold Ryan"/>
    <x v="1"/>
    <s v="United States"/>
    <s v="Philadelphia"/>
    <x v="9"/>
    <n v="19140"/>
    <x v="3"/>
    <s v="FUR-CH-10001270"/>
    <x v="0"/>
    <x v="1"/>
    <s v="Harbour Creations Steel Folding Chair"/>
    <x v="5497"/>
    <n v="7"/>
    <n v="0.3"/>
    <n v="0"/>
  </r>
  <r>
    <n v="8544"/>
    <s v="CA-2011-137575"/>
    <x v="2"/>
    <d v="2011-08-06T00:00:00"/>
    <x v="826"/>
    <x v="1"/>
    <s v="TB-21625"/>
    <s v="Trudy Brown"/>
    <x v="0"/>
    <s v="United States"/>
    <s v="New York City"/>
    <x v="15"/>
    <n v="10035"/>
    <x v="3"/>
    <s v="TEC-AC-10004571"/>
    <x v="2"/>
    <x v="11"/>
    <s v="Logitech G700s Rechargeable Gaming Mouse"/>
    <x v="1664"/>
    <n v="2"/>
    <n v="0"/>
    <n v="83.991600000000005"/>
  </r>
  <r>
    <n v="8545"/>
    <s v="CA-2013-119074"/>
    <x v="0"/>
    <d v="2013-03-28T00:00:00"/>
    <x v="509"/>
    <x v="1"/>
    <s v="DS-13180"/>
    <s v="David Smith"/>
    <x v="1"/>
    <s v="United States"/>
    <s v="Columbus"/>
    <x v="32"/>
    <n v="31907"/>
    <x v="0"/>
    <s v="FUR-FU-10004053"/>
    <x v="0"/>
    <x v="5"/>
    <s v="DAX Two-Tone Silver Metal Document Frame"/>
    <x v="4895"/>
    <n v="1"/>
    <n v="0"/>
    <n v="8.7032000000000007"/>
  </r>
  <r>
    <n v="8546"/>
    <s v="CA-2013-119074"/>
    <x v="0"/>
    <d v="2013-03-28T00:00:00"/>
    <x v="509"/>
    <x v="1"/>
    <s v="DS-13180"/>
    <s v="David Smith"/>
    <x v="1"/>
    <s v="United States"/>
    <s v="Columbus"/>
    <x v="32"/>
    <n v="31907"/>
    <x v="0"/>
    <s v="FUR-FU-10003731"/>
    <x v="0"/>
    <x v="5"/>
    <s v="Eldon Expressions Wood and Plastic Desk Accessories, Oak"/>
    <x v="3089"/>
    <n v="4"/>
    <n v="0"/>
    <n v="11.177600000000002"/>
  </r>
  <r>
    <n v="8547"/>
    <s v="CA-2013-119074"/>
    <x v="0"/>
    <d v="2013-03-28T00:00:00"/>
    <x v="509"/>
    <x v="1"/>
    <s v="DS-13180"/>
    <s v="David Smith"/>
    <x v="1"/>
    <s v="United States"/>
    <s v="Columbus"/>
    <x v="32"/>
    <n v="31907"/>
    <x v="0"/>
    <s v="OFF-BI-10000962"/>
    <x v="1"/>
    <x v="8"/>
    <s v="Acco Flexible ACCOHIDE Square Ring Data Binder, Dark Blue, 11 1/2&quot; X 14&quot; 7/8&quot;"/>
    <x v="2942"/>
    <n v="2"/>
    <n v="0"/>
    <n v="15.944599999999998"/>
  </r>
  <r>
    <n v="8548"/>
    <s v="CA-2012-149566"/>
    <x v="1"/>
    <d v="2012-12-05T00:00:00"/>
    <x v="763"/>
    <x v="1"/>
    <s v="GB-14530"/>
    <s v="George Bell"/>
    <x v="1"/>
    <s v="United States"/>
    <s v="Los Angeles"/>
    <x v="1"/>
    <n v="90049"/>
    <x v="1"/>
    <s v="TEC-AC-10001266"/>
    <x v="2"/>
    <x v="11"/>
    <s v="Memorex Micro Travel Drive 8 GB"/>
    <x v="3926"/>
    <n v="3"/>
    <n v="0"/>
    <n v="17.549999999999997"/>
  </r>
  <r>
    <n v="8549"/>
    <s v="CA-2012-149566"/>
    <x v="1"/>
    <d v="2012-12-05T00:00:00"/>
    <x v="763"/>
    <x v="1"/>
    <s v="GB-14530"/>
    <s v="George Bell"/>
    <x v="1"/>
    <s v="United States"/>
    <s v="Los Angeles"/>
    <x v="1"/>
    <n v="90049"/>
    <x v="1"/>
    <s v="OFF-LA-10000452"/>
    <x v="1"/>
    <x v="2"/>
    <s v="Avery 488"/>
    <x v="2380"/>
    <n v="4"/>
    <n v="0"/>
    <n v="6.048"/>
  </r>
  <r>
    <n v="8550"/>
    <s v="CA-2012-126186"/>
    <x v="1"/>
    <d v="2012-09-11T00:00:00"/>
    <x v="64"/>
    <x v="2"/>
    <s v="GB-14530"/>
    <s v="George Bell"/>
    <x v="1"/>
    <s v="United States"/>
    <s v="Aurora"/>
    <x v="22"/>
    <n v="80013"/>
    <x v="1"/>
    <s v="FUR-FU-10000073"/>
    <x v="0"/>
    <x v="5"/>
    <s v="Deflect-O Glasstique Clear Desk Accessories"/>
    <x v="4443"/>
    <n v="4"/>
    <n v="0.2"/>
    <n v="4.0039999999999978"/>
  </r>
  <r>
    <n v="8551"/>
    <s v="CA-2012-121132"/>
    <x v="1"/>
    <d v="2012-07-17T00:00:00"/>
    <x v="1297"/>
    <x v="1"/>
    <s v="VB-21745"/>
    <s v="Victoria Brennan"/>
    <x v="1"/>
    <s v="United States"/>
    <s v="Houston"/>
    <x v="5"/>
    <n v="77041"/>
    <x v="2"/>
    <s v="OFF-LA-10002368"/>
    <x v="1"/>
    <x v="2"/>
    <s v="Avery 479"/>
    <x v="303"/>
    <n v="3"/>
    <n v="0.2"/>
    <n v="2.0358000000000001"/>
  </r>
  <r>
    <n v="8552"/>
    <s v="CA-2012-121132"/>
    <x v="1"/>
    <d v="2012-07-17T00:00:00"/>
    <x v="1297"/>
    <x v="1"/>
    <s v="VB-21745"/>
    <s v="Victoria Brennan"/>
    <x v="1"/>
    <s v="United States"/>
    <s v="Houston"/>
    <x v="5"/>
    <n v="77041"/>
    <x v="2"/>
    <s v="OFF-FA-10004248"/>
    <x v="1"/>
    <x v="13"/>
    <s v="Advantus T-Pin Paper Clips"/>
    <x v="5498"/>
    <n v="4"/>
    <n v="0.2"/>
    <n v="3.4276000000000004"/>
  </r>
  <r>
    <n v="8553"/>
    <s v="CA-2011-140473"/>
    <x v="2"/>
    <d v="2011-05-30T00:00:00"/>
    <x v="1298"/>
    <x v="1"/>
    <s v="MC-17425"/>
    <s v="Mark Cousins"/>
    <x v="1"/>
    <s v="United States"/>
    <s v="Chicago"/>
    <x v="10"/>
    <n v="60623"/>
    <x v="2"/>
    <s v="TEC-CO-10004202"/>
    <x v="2"/>
    <x v="16"/>
    <s v="Brother DCP1000 Digital 3 in 1 Multifunction Machine"/>
    <x v="5499"/>
    <n v="3"/>
    <n v="0.2"/>
    <n v="134.99549999999999"/>
  </r>
  <r>
    <n v="8554"/>
    <s v="US-2014-102904"/>
    <x v="3"/>
    <d v="2014-11-14T00:00:00"/>
    <x v="541"/>
    <x v="1"/>
    <s v="CB-12025"/>
    <s v="Cassandra Brandow"/>
    <x v="0"/>
    <s v="United States"/>
    <s v="Decatur"/>
    <x v="19"/>
    <n v="35601"/>
    <x v="0"/>
    <s v="TEC-AC-10000927"/>
    <x v="2"/>
    <x v="11"/>
    <s v="Anker Ultrathin Bluetooth Wireless Keyboard Aluminum Cover with Stand "/>
    <x v="5500"/>
    <n v="8"/>
    <n v="0"/>
    <n v="23.99199999999999"/>
  </r>
  <r>
    <n v="8555"/>
    <s v="CA-2013-102092"/>
    <x v="0"/>
    <d v="2013-12-10T00:00:00"/>
    <x v="440"/>
    <x v="2"/>
    <s v="PM-18940"/>
    <s v="Paul MacIntyre"/>
    <x v="0"/>
    <s v="United States"/>
    <s v="Springfield"/>
    <x v="17"/>
    <n v="22153"/>
    <x v="0"/>
    <s v="FUR-TA-10002530"/>
    <x v="0"/>
    <x v="3"/>
    <s v="Iceberg OfficeWorks 42&quot; Round Tables"/>
    <x v="2993"/>
    <n v="7"/>
    <n v="0"/>
    <n v="158.52899999999994"/>
  </r>
  <r>
    <n v="8556"/>
    <s v="CA-2012-117884"/>
    <x v="1"/>
    <d v="2012-03-22T00:00:00"/>
    <x v="206"/>
    <x v="3"/>
    <s v="DC-13285"/>
    <s v="Debra Catini"/>
    <x v="0"/>
    <s v="United States"/>
    <s v="Plantation"/>
    <x v="2"/>
    <n v="33317"/>
    <x v="0"/>
    <s v="TEC-AC-10002567"/>
    <x v="2"/>
    <x v="11"/>
    <s v="Logitech G602 Wireless Gaming Mouse"/>
    <x v="3020"/>
    <n v="7"/>
    <n v="0.2"/>
    <n v="89.588799999999992"/>
  </r>
  <r>
    <n v="8557"/>
    <s v="CA-2012-117884"/>
    <x v="1"/>
    <d v="2012-03-22T00:00:00"/>
    <x v="206"/>
    <x v="3"/>
    <s v="DC-13285"/>
    <s v="Debra Catini"/>
    <x v="0"/>
    <s v="United States"/>
    <s v="Plantation"/>
    <x v="2"/>
    <n v="33317"/>
    <x v="0"/>
    <s v="OFF-ST-10002182"/>
    <x v="1"/>
    <x v="4"/>
    <s v="Iris 3-Drawer Stacking Bin, Black"/>
    <x v="5501"/>
    <n v="9"/>
    <n v="0.2"/>
    <n v="-33.841799999999999"/>
  </r>
  <r>
    <n v="8558"/>
    <s v="CA-2013-132829"/>
    <x v="0"/>
    <d v="2013-12-24T00:00:00"/>
    <x v="1296"/>
    <x v="0"/>
    <s v="LA-16780"/>
    <s v="Laura Armstrong"/>
    <x v="1"/>
    <s v="United States"/>
    <s v="Houston"/>
    <x v="5"/>
    <n v="77041"/>
    <x v="2"/>
    <s v="TEC-PH-10004539"/>
    <x v="2"/>
    <x v="7"/>
    <s v="Wireless Extenders zBoost YX545 SOHO Signal Booster"/>
    <x v="1384"/>
    <n v="3"/>
    <n v="0.2"/>
    <n v="39.687899999999985"/>
  </r>
  <r>
    <n v="8559"/>
    <s v="CA-2013-132829"/>
    <x v="0"/>
    <d v="2013-12-24T00:00:00"/>
    <x v="1296"/>
    <x v="0"/>
    <s v="LA-16780"/>
    <s v="Laura Armstrong"/>
    <x v="1"/>
    <s v="United States"/>
    <s v="Houston"/>
    <x v="5"/>
    <n v="77041"/>
    <x v="2"/>
    <s v="OFF-LA-10002945"/>
    <x v="1"/>
    <x v="2"/>
    <s v="Permanent Self-Adhesive File Folder Labels for Typewriters, 1 1/8 x 3 1/2, White"/>
    <x v="1568"/>
    <n v="9"/>
    <n v="0.2"/>
    <n v="14.741999999999997"/>
  </r>
  <r>
    <n v="8560"/>
    <s v="CA-2013-132829"/>
    <x v="0"/>
    <d v="2013-12-24T00:00:00"/>
    <x v="1296"/>
    <x v="0"/>
    <s v="LA-16780"/>
    <s v="Laura Armstrong"/>
    <x v="1"/>
    <s v="United States"/>
    <s v="Houston"/>
    <x v="5"/>
    <n v="77041"/>
    <x v="2"/>
    <s v="TEC-PH-10004345"/>
    <x v="2"/>
    <x v="7"/>
    <s v="Cisco SPA 502G IP Phone"/>
    <x v="4246"/>
    <n v="3"/>
    <n v="0.2"/>
    <n v="35.984999999999999"/>
  </r>
  <r>
    <n v="8561"/>
    <s v="CA-2013-132829"/>
    <x v="0"/>
    <d v="2013-12-24T00:00:00"/>
    <x v="1296"/>
    <x v="0"/>
    <s v="LA-16780"/>
    <s v="Laura Armstrong"/>
    <x v="1"/>
    <s v="United States"/>
    <s v="Houston"/>
    <x v="5"/>
    <n v="77041"/>
    <x v="2"/>
    <s v="TEC-PH-10004912"/>
    <x v="2"/>
    <x v="7"/>
    <s v="Cisco SPA112 2 Port Phone Adapter"/>
    <x v="5502"/>
    <n v="3"/>
    <n v="0.2"/>
    <n v="14.836499999999987"/>
  </r>
  <r>
    <n v="8562"/>
    <s v="CA-2013-132829"/>
    <x v="0"/>
    <d v="2013-12-24T00:00:00"/>
    <x v="1296"/>
    <x v="0"/>
    <s v="LA-16780"/>
    <s v="Laura Armstrong"/>
    <x v="1"/>
    <s v="United States"/>
    <s v="Houston"/>
    <x v="5"/>
    <n v="77041"/>
    <x v="2"/>
    <s v="FUR-FU-10000206"/>
    <x v="0"/>
    <x v="5"/>
    <s v="GE General Purpose, Extra Long Life, Showcase &amp; Floodlight Incandescent Bulbs"/>
    <x v="998"/>
    <n v="2"/>
    <n v="0.6"/>
    <n v="-0.75660000000000016"/>
  </r>
  <r>
    <n v="8563"/>
    <s v="CA-2013-123540"/>
    <x v="0"/>
    <d v="2013-04-03T00:00:00"/>
    <x v="996"/>
    <x v="0"/>
    <s v="DJ-13420"/>
    <s v="Denny Joy"/>
    <x v="1"/>
    <s v="United States"/>
    <s v="Milwaukee"/>
    <x v="6"/>
    <n v="53209"/>
    <x v="2"/>
    <s v="FUR-CH-10000847"/>
    <x v="0"/>
    <x v="1"/>
    <s v="Global Executive Mid-Back Manager's Chair"/>
    <x v="5503"/>
    <n v="5"/>
    <n v="0"/>
    <n v="378.274"/>
  </r>
  <r>
    <n v="8564"/>
    <s v="US-2014-108315"/>
    <x v="3"/>
    <d v="2014-05-01T00:00:00"/>
    <x v="605"/>
    <x v="1"/>
    <s v="MH-18115"/>
    <s v="Mick Hernandez"/>
    <x v="2"/>
    <s v="United States"/>
    <s v="Sanford"/>
    <x v="2"/>
    <n v="32771"/>
    <x v="0"/>
    <s v="OFF-BI-10000822"/>
    <x v="1"/>
    <x v="8"/>
    <s v="Acco PRESSTEX Data Binder with Storage Hooks, Light Blue, 9 1/2&quot; X 11&quot;"/>
    <x v="5155"/>
    <n v="3"/>
    <n v="0.7"/>
    <n v="-3.5507999999999988"/>
  </r>
  <r>
    <n v="8565"/>
    <s v="US-2014-108315"/>
    <x v="3"/>
    <d v="2014-05-01T00:00:00"/>
    <x v="605"/>
    <x v="1"/>
    <s v="MH-18115"/>
    <s v="Mick Hernandez"/>
    <x v="2"/>
    <s v="United States"/>
    <s v="Sanford"/>
    <x v="2"/>
    <n v="32771"/>
    <x v="0"/>
    <s v="FUR-FU-10000747"/>
    <x v="0"/>
    <x v="5"/>
    <s v="Tenex B1-RE Series Chair Mats for Low Pile Carpets"/>
    <x v="5504"/>
    <n v="6"/>
    <n v="0.2"/>
    <n v="-8.2764000000000379"/>
  </r>
  <r>
    <n v="8566"/>
    <s v="CA-2013-134110"/>
    <x v="0"/>
    <d v="2013-11-18T00:00:00"/>
    <x v="1058"/>
    <x v="2"/>
    <s v="BG-11035"/>
    <s v="Barry Gonzalez"/>
    <x v="0"/>
    <s v="United States"/>
    <s v="The Colony"/>
    <x v="5"/>
    <n v="75056"/>
    <x v="2"/>
    <s v="TEC-PH-10002350"/>
    <x v="2"/>
    <x v="7"/>
    <s v="Apple EarPods with Remote and Mic"/>
    <x v="5505"/>
    <n v="3"/>
    <n v="0.2"/>
    <n v="6.7175999999999974"/>
  </r>
  <r>
    <n v="8567"/>
    <s v="CA-2013-134110"/>
    <x v="0"/>
    <d v="2013-11-18T00:00:00"/>
    <x v="1058"/>
    <x v="2"/>
    <s v="BG-11035"/>
    <s v="Barry Gonzalez"/>
    <x v="0"/>
    <s v="United States"/>
    <s v="The Colony"/>
    <x v="5"/>
    <n v="75056"/>
    <x v="2"/>
    <s v="OFF-PA-10000697"/>
    <x v="1"/>
    <x v="10"/>
    <s v="TOPS Voice Message Log Book, Flash Format"/>
    <x v="302"/>
    <n v="4"/>
    <n v="0.2"/>
    <n v="5.5215999999999994"/>
  </r>
  <r>
    <n v="8568"/>
    <s v="US-2013-136581"/>
    <x v="0"/>
    <d v="2013-11-11T00:00:00"/>
    <x v="357"/>
    <x v="2"/>
    <s v="SV-20365"/>
    <s v="Seth Vernon"/>
    <x v="0"/>
    <s v="United States"/>
    <s v="Troy"/>
    <x v="24"/>
    <n v="45373"/>
    <x v="3"/>
    <s v="OFF-PA-10002787"/>
    <x v="1"/>
    <x v="10"/>
    <s v="Xerox 227"/>
    <x v="277"/>
    <n v="6"/>
    <n v="0.2"/>
    <n v="10.8864"/>
  </r>
  <r>
    <n v="8569"/>
    <s v="CA-2013-162390"/>
    <x v="0"/>
    <d v="2013-12-07T00:00:00"/>
    <x v="485"/>
    <x v="1"/>
    <s v="DP-13105"/>
    <s v="Dave Poirier"/>
    <x v="1"/>
    <s v="United States"/>
    <s v="Hempstead"/>
    <x v="15"/>
    <n v="11550"/>
    <x v="3"/>
    <s v="OFF-BI-10004318"/>
    <x v="1"/>
    <x v="8"/>
    <s v="Ibico EB-19 Dual Function Manual Binding System"/>
    <x v="5506"/>
    <n v="7"/>
    <n v="0.2"/>
    <n v="314.84180000000003"/>
  </r>
  <r>
    <n v="8570"/>
    <s v="CA-2013-162390"/>
    <x v="0"/>
    <d v="2013-12-07T00:00:00"/>
    <x v="485"/>
    <x v="1"/>
    <s v="DP-13105"/>
    <s v="Dave Poirier"/>
    <x v="1"/>
    <s v="United States"/>
    <s v="Hempstead"/>
    <x v="15"/>
    <n v="11550"/>
    <x v="3"/>
    <s v="OFF-BI-10001721"/>
    <x v="1"/>
    <x v="8"/>
    <s v="Trimflex Flexible Post Binders"/>
    <x v="5507"/>
    <n v="13"/>
    <n v="0.2"/>
    <n v="77.823200000000014"/>
  </r>
  <r>
    <n v="8571"/>
    <s v="CA-2013-162390"/>
    <x v="0"/>
    <d v="2013-12-07T00:00:00"/>
    <x v="485"/>
    <x v="1"/>
    <s v="DP-13105"/>
    <s v="Dave Poirier"/>
    <x v="1"/>
    <s v="United States"/>
    <s v="Hempstead"/>
    <x v="15"/>
    <n v="11550"/>
    <x v="3"/>
    <s v="TEC-CO-10004202"/>
    <x v="2"/>
    <x v="16"/>
    <s v="Brother DCP1000 Digital 3 in 1 Multifunction Machine"/>
    <x v="2006"/>
    <n v="2"/>
    <n v="0.2"/>
    <n v="89.996999999999986"/>
  </r>
  <r>
    <n v="8572"/>
    <s v="CA-2013-162222"/>
    <x v="0"/>
    <d v="2013-04-04T00:00:00"/>
    <x v="187"/>
    <x v="3"/>
    <s v="SR-20740"/>
    <s v="Steven Roelle"/>
    <x v="2"/>
    <s v="United States"/>
    <s v="Dallas"/>
    <x v="5"/>
    <n v="75081"/>
    <x v="2"/>
    <s v="OFF-PA-10003893"/>
    <x v="1"/>
    <x v="10"/>
    <s v="Xerox 1962"/>
    <x v="1518"/>
    <n v="3"/>
    <n v="0.2"/>
    <n v="3.2099999999999982"/>
  </r>
  <r>
    <n v="8573"/>
    <s v="CA-2011-121629"/>
    <x v="2"/>
    <d v="2011-11-28T00:00:00"/>
    <x v="589"/>
    <x v="1"/>
    <s v="BT-11680"/>
    <s v="Brian Thompson"/>
    <x v="0"/>
    <s v="United States"/>
    <s v="Houston"/>
    <x v="5"/>
    <n v="77041"/>
    <x v="2"/>
    <s v="TEC-MA-10004679"/>
    <x v="2"/>
    <x v="15"/>
    <s v="StarTech.com 10/100 VDSL2 Ethernet Extender Kit"/>
    <x v="5508"/>
    <n v="5"/>
    <n v="0.4"/>
    <n v="-199.7700000000001"/>
  </r>
  <r>
    <n v="8574"/>
    <s v="CA-2012-164623"/>
    <x v="1"/>
    <d v="2012-10-20T00:00:00"/>
    <x v="1181"/>
    <x v="2"/>
    <s v="MS-17770"/>
    <s v="Maxwell Schwartz"/>
    <x v="0"/>
    <s v="United States"/>
    <s v="New York City"/>
    <x v="15"/>
    <n v="10035"/>
    <x v="3"/>
    <s v="OFF-PA-10000249"/>
    <x v="1"/>
    <x v="10"/>
    <s v="Staples"/>
    <x v="335"/>
    <n v="2"/>
    <n v="0"/>
    <n v="11.543199999999999"/>
  </r>
  <r>
    <n v="8575"/>
    <s v="CA-2011-159849"/>
    <x v="2"/>
    <d v="2011-09-19T00:00:00"/>
    <x v="76"/>
    <x v="3"/>
    <s v="JK-15640"/>
    <s v="Jim Kriz"/>
    <x v="2"/>
    <s v="United States"/>
    <s v="San Francisco"/>
    <x v="1"/>
    <n v="94110"/>
    <x v="1"/>
    <s v="OFF-FA-10000053"/>
    <x v="1"/>
    <x v="13"/>
    <s v="Revere Boxed Rubber Bands by Revere"/>
    <x v="1995"/>
    <n v="3"/>
    <n v="0"/>
    <n v="0.11340000000000017"/>
  </r>
  <r>
    <n v="8576"/>
    <s v="CA-2014-101273"/>
    <x v="3"/>
    <d v="2014-08-28T00:00:00"/>
    <x v="624"/>
    <x v="0"/>
    <s v="ST-20530"/>
    <s v="Shui Tom"/>
    <x v="0"/>
    <s v="United States"/>
    <s v="Port Saint Lucie"/>
    <x v="2"/>
    <n v="34952"/>
    <x v="0"/>
    <s v="OFF-AP-10000804"/>
    <x v="1"/>
    <x v="9"/>
    <s v="Hoover Portapower Portable Vacuum"/>
    <x v="5509"/>
    <n v="4"/>
    <n v="0.2"/>
    <n v="0.89599999999999991"/>
  </r>
  <r>
    <n v="8577"/>
    <s v="CA-2014-106747"/>
    <x v="3"/>
    <d v="2014-07-04T00:00:00"/>
    <x v="446"/>
    <x v="2"/>
    <s v="TS-21505"/>
    <s v="Tony Sayre"/>
    <x v="0"/>
    <s v="United States"/>
    <s v="Concord"/>
    <x v="38"/>
    <n v="3301"/>
    <x v="3"/>
    <s v="FUR-FU-10004188"/>
    <x v="0"/>
    <x v="5"/>
    <s v="Luxo Professional Combination Clamp-On Lamps"/>
    <x v="5510"/>
    <n v="1"/>
    <n v="0"/>
    <n v="26.597999999999999"/>
  </r>
  <r>
    <n v="8578"/>
    <s v="CA-2014-146164"/>
    <x v="3"/>
    <d v="2014-12-23T00:00:00"/>
    <x v="738"/>
    <x v="1"/>
    <s v="CM-12190"/>
    <s v="Charlotte Melton"/>
    <x v="0"/>
    <s v="United States"/>
    <s v="Rochester"/>
    <x v="11"/>
    <n v="55901"/>
    <x v="2"/>
    <s v="FUR-TA-10004915"/>
    <x v="0"/>
    <x v="3"/>
    <s v="Office Impressions End Table, 20-1/2&quot;H x 24&quot;W x 20&quot;D"/>
    <x v="5511"/>
    <n v="2"/>
    <n v="0"/>
    <n v="97.203200000000038"/>
  </r>
  <r>
    <n v="8579"/>
    <s v="CA-2014-146164"/>
    <x v="3"/>
    <d v="2014-12-23T00:00:00"/>
    <x v="738"/>
    <x v="1"/>
    <s v="CM-12190"/>
    <s v="Charlotte Melton"/>
    <x v="0"/>
    <s v="United States"/>
    <s v="Rochester"/>
    <x v="11"/>
    <n v="55901"/>
    <x v="2"/>
    <s v="OFF-ST-10001228"/>
    <x v="1"/>
    <x v="4"/>
    <s v="Personal File Boxes with Fold-Down Carry Handle"/>
    <x v="5512"/>
    <n v="2"/>
    <n v="0"/>
    <n v="7.7899999999999991"/>
  </r>
  <r>
    <n v="8580"/>
    <s v="CA-2013-111605"/>
    <x v="0"/>
    <d v="2013-12-28T00:00:00"/>
    <x v="771"/>
    <x v="1"/>
    <s v="JW-15955"/>
    <s v="Joni Wasserman"/>
    <x v="0"/>
    <s v="United States"/>
    <s v="Louisville"/>
    <x v="0"/>
    <n v="40214"/>
    <x v="0"/>
    <s v="OFF-LA-10002368"/>
    <x v="1"/>
    <x v="2"/>
    <s v="Avery 479"/>
    <x v="537"/>
    <n v="1"/>
    <n v="0"/>
    <n v="1.2005999999999999"/>
  </r>
  <r>
    <n v="8581"/>
    <s v="CA-2011-130673"/>
    <x v="2"/>
    <d v="2011-05-20T00:00:00"/>
    <x v="707"/>
    <x v="0"/>
    <s v="MC-17590"/>
    <s v="Matt Collister"/>
    <x v="1"/>
    <s v="United States"/>
    <s v="San Marcos"/>
    <x v="5"/>
    <n v="78666"/>
    <x v="2"/>
    <s v="FUR-FU-10003489"/>
    <x v="0"/>
    <x v="5"/>
    <s v="Contemporary Borderless Frame"/>
    <x v="5513"/>
    <n v="3"/>
    <n v="0.6"/>
    <n v="-5.9408999999999992"/>
  </r>
  <r>
    <n v="8582"/>
    <s v="CA-2011-130673"/>
    <x v="2"/>
    <d v="2011-05-20T00:00:00"/>
    <x v="707"/>
    <x v="0"/>
    <s v="MC-17590"/>
    <s v="Matt Collister"/>
    <x v="1"/>
    <s v="United States"/>
    <s v="San Marcos"/>
    <x v="5"/>
    <n v="78666"/>
    <x v="2"/>
    <s v="OFF-PA-10000289"/>
    <x v="1"/>
    <x v="10"/>
    <s v="Xerox 213"/>
    <x v="563"/>
    <n v="2"/>
    <n v="0.2"/>
    <n v="3.6288"/>
  </r>
  <r>
    <n v="8583"/>
    <s v="CA-2011-130673"/>
    <x v="2"/>
    <d v="2011-05-20T00:00:00"/>
    <x v="707"/>
    <x v="0"/>
    <s v="MC-17590"/>
    <s v="Matt Collister"/>
    <x v="1"/>
    <s v="United States"/>
    <s v="San Marcos"/>
    <x v="5"/>
    <n v="78666"/>
    <x v="2"/>
    <s v="TEC-AC-10004227"/>
    <x v="2"/>
    <x v="11"/>
    <s v="SanDisk Ultra 16 GB MicroSDHC Class 10 Memory Card"/>
    <x v="4383"/>
    <n v="2"/>
    <n v="0.2"/>
    <n v="-3.6372000000000027"/>
  </r>
  <r>
    <n v="8584"/>
    <s v="CA-2011-130673"/>
    <x v="2"/>
    <d v="2011-05-20T00:00:00"/>
    <x v="707"/>
    <x v="0"/>
    <s v="MC-17590"/>
    <s v="Matt Collister"/>
    <x v="1"/>
    <s v="United States"/>
    <s v="San Marcos"/>
    <x v="5"/>
    <n v="78666"/>
    <x v="2"/>
    <s v="OFF-ST-10000636"/>
    <x v="1"/>
    <x v="4"/>
    <s v="Rogers Profile Extra Capacity Storage Tub"/>
    <x v="5224"/>
    <n v="5"/>
    <n v="0.2"/>
    <n v="-13.392000000000003"/>
  </r>
  <r>
    <n v="8585"/>
    <s v="CA-2011-104808"/>
    <x v="2"/>
    <d v="2011-02-05T00:00:00"/>
    <x v="561"/>
    <x v="0"/>
    <s v="MH-17440"/>
    <s v="Mark Haberlin"/>
    <x v="1"/>
    <s v="United States"/>
    <s v="Escondido"/>
    <x v="1"/>
    <n v="92025"/>
    <x v="1"/>
    <s v="OFF-BI-10003676"/>
    <x v="1"/>
    <x v="8"/>
    <s v="GBC Standard Recycled Report Covers, Clear Plastic Sheets"/>
    <x v="3075"/>
    <n v="2"/>
    <n v="0.2"/>
    <n v="6.0367999999999986"/>
  </r>
  <r>
    <n v="8586"/>
    <s v="US-2014-132927"/>
    <x v="3"/>
    <d v="2014-12-10T00:00:00"/>
    <x v="159"/>
    <x v="1"/>
    <s v="RD-19720"/>
    <s v="Roger Demir"/>
    <x v="0"/>
    <s v="United States"/>
    <s v="Philadelphia"/>
    <x v="9"/>
    <n v="19134"/>
    <x v="3"/>
    <s v="OFF-BI-10001116"/>
    <x v="1"/>
    <x v="8"/>
    <s v="Wilson Jones 1&quot; Hanging DublLock Ring Binders"/>
    <x v="2227"/>
    <n v="7"/>
    <n v="0.7"/>
    <n v="-8.1311999999999998"/>
  </r>
  <r>
    <n v="8587"/>
    <s v="CA-2014-162012"/>
    <x v="3"/>
    <d v="2014-07-12T00:00:00"/>
    <x v="11"/>
    <x v="1"/>
    <s v="KB-16240"/>
    <s v="Karen Bern"/>
    <x v="1"/>
    <s v="United States"/>
    <s v="Los Angeles"/>
    <x v="1"/>
    <n v="90049"/>
    <x v="1"/>
    <s v="TEC-AC-10003832"/>
    <x v="2"/>
    <x v="11"/>
    <s v="Logitech P710e Mobile Speakerphone"/>
    <x v="2694"/>
    <n v="5"/>
    <n v="0"/>
    <n v="244.61549999999988"/>
  </r>
  <r>
    <n v="8588"/>
    <s v="CA-2014-162012"/>
    <x v="3"/>
    <d v="2014-07-12T00:00:00"/>
    <x v="11"/>
    <x v="1"/>
    <s v="KB-16240"/>
    <s v="Karen Bern"/>
    <x v="1"/>
    <s v="United States"/>
    <s v="Los Angeles"/>
    <x v="1"/>
    <n v="90049"/>
    <x v="1"/>
    <s v="OFF-AP-10003040"/>
    <x v="1"/>
    <x v="9"/>
    <s v="Fellowes 8 Outlet Superior Workstation Surge Protector w/o Phone/Fax/Modem Protection"/>
    <x v="4660"/>
    <n v="5"/>
    <n v="0"/>
    <n v="43.705999999999996"/>
  </r>
  <r>
    <n v="8589"/>
    <s v="CA-2012-138492"/>
    <x v="1"/>
    <d v="2012-05-15T00:00:00"/>
    <x v="1299"/>
    <x v="1"/>
    <s v="FC-14335"/>
    <s v="Fred Chung"/>
    <x v="1"/>
    <s v="United States"/>
    <s v="Philadelphia"/>
    <x v="9"/>
    <n v="19140"/>
    <x v="3"/>
    <s v="OFF-ST-10002583"/>
    <x v="1"/>
    <x v="4"/>
    <s v="Fellowes Neat Ideas Storage Cubes"/>
    <x v="3518"/>
    <n v="2"/>
    <n v="0.2"/>
    <n v="-10.393600000000001"/>
  </r>
  <r>
    <n v="8590"/>
    <s v="CA-2014-145338"/>
    <x v="3"/>
    <d v="2014-01-30T00:00:00"/>
    <x v="1085"/>
    <x v="2"/>
    <s v="BD-11770"/>
    <s v="Bryan Davis"/>
    <x v="0"/>
    <s v="United States"/>
    <s v="Philadelphia"/>
    <x v="9"/>
    <n v="19120"/>
    <x v="3"/>
    <s v="OFF-AR-10002053"/>
    <x v="1"/>
    <x v="6"/>
    <s v="Premium Writing Pencils, Soft, #2 by Central Association for the Blind"/>
    <x v="411"/>
    <n v="2"/>
    <n v="0.2"/>
    <n v="0.47680000000000011"/>
  </r>
  <r>
    <n v="8591"/>
    <s v="CA-2014-126676"/>
    <x v="3"/>
    <d v="2014-09-30T00:00:00"/>
    <x v="147"/>
    <x v="2"/>
    <s v="FH-14365"/>
    <s v="Fred Hopkins"/>
    <x v="1"/>
    <s v="United States"/>
    <s v="Hempstead"/>
    <x v="15"/>
    <n v="11550"/>
    <x v="3"/>
    <s v="OFF-EN-10004846"/>
    <x v="1"/>
    <x v="12"/>
    <s v="Letter or Legal Size Expandable Poly String Tie Envelopes"/>
    <x v="3373"/>
    <n v="3"/>
    <n v="0"/>
    <n v="3.9102000000000006"/>
  </r>
  <r>
    <n v="8592"/>
    <s v="CA-2014-101700"/>
    <x v="3"/>
    <d v="2014-04-24T00:00:00"/>
    <x v="732"/>
    <x v="2"/>
    <s v="SO-20335"/>
    <s v="Sean O'Donnell"/>
    <x v="0"/>
    <s v="United States"/>
    <s v="Greeley"/>
    <x v="22"/>
    <n v="80634"/>
    <x v="1"/>
    <s v="OFF-EN-10003134"/>
    <x v="1"/>
    <x v="12"/>
    <s v="Staples"/>
    <x v="4061"/>
    <n v="2"/>
    <n v="0.2"/>
    <n v="7.008"/>
  </r>
  <r>
    <n v="8593"/>
    <s v="CA-2014-101700"/>
    <x v="3"/>
    <d v="2014-04-24T00:00:00"/>
    <x v="732"/>
    <x v="2"/>
    <s v="SO-20335"/>
    <s v="Sean O'Donnell"/>
    <x v="0"/>
    <s v="United States"/>
    <s v="Greeley"/>
    <x v="22"/>
    <n v="80634"/>
    <x v="1"/>
    <s v="FUR-FU-10001025"/>
    <x v="0"/>
    <x v="5"/>
    <s v="Eldon Imàge Series Desk Accessories, Clear"/>
    <x v="5514"/>
    <n v="3"/>
    <n v="0.2"/>
    <n v="3.3534000000000006"/>
  </r>
  <r>
    <n v="8594"/>
    <s v="CA-2014-159667"/>
    <x v="3"/>
    <d v="2014-11-10T00:00:00"/>
    <x v="87"/>
    <x v="1"/>
    <s v="PM-19135"/>
    <s v="Peter McVee"/>
    <x v="2"/>
    <s v="United States"/>
    <s v="Jacksonville"/>
    <x v="2"/>
    <n v="32216"/>
    <x v="0"/>
    <s v="TEC-AC-10002567"/>
    <x v="2"/>
    <x v="11"/>
    <s v="Logitech G602 Wireless Gaming Mouse"/>
    <x v="1837"/>
    <n v="3"/>
    <n v="0.2"/>
    <n v="38.395199999999988"/>
  </r>
  <r>
    <n v="8595"/>
    <s v="CA-2014-159667"/>
    <x v="3"/>
    <d v="2014-11-10T00:00:00"/>
    <x v="87"/>
    <x v="1"/>
    <s v="PM-19135"/>
    <s v="Peter McVee"/>
    <x v="2"/>
    <s v="United States"/>
    <s v="Jacksonville"/>
    <x v="2"/>
    <n v="32216"/>
    <x v="0"/>
    <s v="TEC-PH-10004094"/>
    <x v="2"/>
    <x v="7"/>
    <s v="Motorola L703CM"/>
    <x v="5515"/>
    <n v="4"/>
    <n v="0.2"/>
    <n v="31.197999999999993"/>
  </r>
  <r>
    <n v="8596"/>
    <s v="CA-2011-111934"/>
    <x v="2"/>
    <d v="2011-05-05T00:00:00"/>
    <x v="1278"/>
    <x v="2"/>
    <s v="GD-14590"/>
    <s v="Giulietta Dortch"/>
    <x v="1"/>
    <s v="United States"/>
    <s v="Arlington"/>
    <x v="17"/>
    <n v="22204"/>
    <x v="0"/>
    <s v="OFF-BI-10004364"/>
    <x v="1"/>
    <x v="8"/>
    <s v="Storex Dura Pro Binders"/>
    <x v="5516"/>
    <n v="2"/>
    <n v="0"/>
    <n v="5.3460000000000001"/>
  </r>
  <r>
    <n v="8597"/>
    <s v="CA-2011-111934"/>
    <x v="2"/>
    <d v="2011-05-05T00:00:00"/>
    <x v="1278"/>
    <x v="2"/>
    <s v="GD-14590"/>
    <s v="Giulietta Dortch"/>
    <x v="1"/>
    <s v="United States"/>
    <s v="Arlington"/>
    <x v="17"/>
    <n v="22204"/>
    <x v="0"/>
    <s v="OFF-PA-10000474"/>
    <x v="1"/>
    <x v="10"/>
    <s v="Staples"/>
    <x v="131"/>
    <n v="1"/>
    <n v="0"/>
    <n v="16.656799999999997"/>
  </r>
  <r>
    <n v="8598"/>
    <s v="US-2013-117387"/>
    <x v="0"/>
    <d v="2013-10-28T00:00:00"/>
    <x v="894"/>
    <x v="1"/>
    <s v="PA-19060"/>
    <s v="Pete Armstrong"/>
    <x v="2"/>
    <s v="United States"/>
    <s v="San Francisco"/>
    <x v="1"/>
    <n v="94122"/>
    <x v="1"/>
    <s v="OFF-BI-10004308"/>
    <x v="1"/>
    <x v="8"/>
    <s v="Avery Legal 4-Ring Binder"/>
    <x v="1743"/>
    <n v="4"/>
    <n v="0.2"/>
    <n v="25.175999999999998"/>
  </r>
  <r>
    <n v="8599"/>
    <s v="CA-2011-141110"/>
    <x v="2"/>
    <d v="2011-11-26T00:00:00"/>
    <x v="34"/>
    <x v="1"/>
    <s v="LS-17200"/>
    <s v="Luke Schmidt"/>
    <x v="1"/>
    <s v="United States"/>
    <s v="Fresno"/>
    <x v="1"/>
    <n v="93727"/>
    <x v="1"/>
    <s v="OFF-BI-10002012"/>
    <x v="1"/>
    <x v="8"/>
    <s v="Wilson Jones Easy Flow II Sheet Lifters"/>
    <x v="5517"/>
    <n v="3"/>
    <n v="0.2"/>
    <n v="1.512"/>
  </r>
  <r>
    <n v="8600"/>
    <s v="CA-2011-141110"/>
    <x v="2"/>
    <d v="2011-11-26T00:00:00"/>
    <x v="34"/>
    <x v="1"/>
    <s v="LS-17200"/>
    <s v="Luke Schmidt"/>
    <x v="1"/>
    <s v="United States"/>
    <s v="Fresno"/>
    <x v="1"/>
    <n v="93727"/>
    <x v="1"/>
    <s v="OFF-PA-10002586"/>
    <x v="1"/>
    <x v="10"/>
    <s v="Xerox 1970"/>
    <x v="1830"/>
    <n v="3"/>
    <n v="0"/>
    <n v="7.0218000000000007"/>
  </r>
  <r>
    <n v="8601"/>
    <s v="CA-2011-141110"/>
    <x v="2"/>
    <d v="2011-11-26T00:00:00"/>
    <x v="34"/>
    <x v="1"/>
    <s v="LS-17200"/>
    <s v="Luke Schmidt"/>
    <x v="1"/>
    <s v="United States"/>
    <s v="Fresno"/>
    <x v="1"/>
    <n v="93727"/>
    <x v="1"/>
    <s v="OFF-AP-10000692"/>
    <x v="1"/>
    <x v="9"/>
    <s v="Fellowes Mighty 8 Compact Surge Protector"/>
    <x v="5518"/>
    <n v="2"/>
    <n v="0"/>
    <n v="11.351200000000002"/>
  </r>
  <r>
    <n v="8602"/>
    <s v="CA-2011-141110"/>
    <x v="2"/>
    <d v="2011-11-26T00:00:00"/>
    <x v="34"/>
    <x v="1"/>
    <s v="LS-17200"/>
    <s v="Luke Schmidt"/>
    <x v="1"/>
    <s v="United States"/>
    <s v="Fresno"/>
    <x v="1"/>
    <n v="93727"/>
    <x v="1"/>
    <s v="OFF-BI-10001553"/>
    <x v="1"/>
    <x v="8"/>
    <s v="SpineVue Locking Slant-D Ring Binders by Cardinal"/>
    <x v="1775"/>
    <n v="1"/>
    <n v="0.2"/>
    <n v="2.5591999999999997"/>
  </r>
  <r>
    <n v="8603"/>
    <s v="US-2011-133949"/>
    <x v="2"/>
    <d v="2011-12-31T00:00:00"/>
    <x v="252"/>
    <x v="3"/>
    <s v="JL-15175"/>
    <s v="James Lanier"/>
    <x v="2"/>
    <s v="United States"/>
    <s v="Reno"/>
    <x v="33"/>
    <n v="89502"/>
    <x v="1"/>
    <s v="TEC-PH-10004908"/>
    <x v="2"/>
    <x v="7"/>
    <s v="Panasonic KX TS3282W Corded phone"/>
    <x v="5519"/>
    <n v="7"/>
    <n v="0.2"/>
    <n v="59.492999999999952"/>
  </r>
  <r>
    <n v="8604"/>
    <s v="US-2013-116365"/>
    <x v="0"/>
    <d v="2013-01-03T00:00:00"/>
    <x v="1166"/>
    <x v="1"/>
    <s v="CA-12310"/>
    <s v="Christine Abelman"/>
    <x v="1"/>
    <s v="United States"/>
    <s v="San Antonio"/>
    <x v="5"/>
    <n v="78207"/>
    <x v="2"/>
    <s v="TEC-AC-10002217"/>
    <x v="2"/>
    <x v="11"/>
    <s v="Imation Clip USB flash drive - 8 GB"/>
    <x v="5520"/>
    <n v="2"/>
    <n v="0.2"/>
    <n v="-5.2640000000000002"/>
  </r>
  <r>
    <n v="8605"/>
    <s v="US-2013-116365"/>
    <x v="0"/>
    <d v="2013-01-03T00:00:00"/>
    <x v="1166"/>
    <x v="1"/>
    <s v="CA-12310"/>
    <s v="Christine Abelman"/>
    <x v="1"/>
    <s v="United States"/>
    <s v="San Antonio"/>
    <x v="5"/>
    <n v="78207"/>
    <x v="2"/>
    <s v="TEC-AC-10002942"/>
    <x v="2"/>
    <x v="11"/>
    <s v="WD My Passport Ultra 1TB Portable External Hard Drive"/>
    <x v="5441"/>
    <n v="3"/>
    <n v="0.2"/>
    <n v="-6.2100000000000151"/>
  </r>
  <r>
    <n v="8606"/>
    <s v="US-2013-116365"/>
    <x v="0"/>
    <d v="2013-01-03T00:00:00"/>
    <x v="1166"/>
    <x v="1"/>
    <s v="CA-12310"/>
    <s v="Christine Abelman"/>
    <x v="1"/>
    <s v="United States"/>
    <s v="San Antonio"/>
    <x v="5"/>
    <n v="78207"/>
    <x v="2"/>
    <s v="TEC-PH-10002890"/>
    <x v="2"/>
    <x v="7"/>
    <s v="AT&amp;T 17929 Lendline Telephone"/>
    <x v="2171"/>
    <n v="5"/>
    <n v="0.2"/>
    <n v="13.571999999999996"/>
  </r>
  <r>
    <n v="8607"/>
    <s v="CA-2014-162936"/>
    <x v="3"/>
    <d v="2014-08-19T00:00:00"/>
    <x v="554"/>
    <x v="1"/>
    <s v="CM-12160"/>
    <s v="Charles McCrossin"/>
    <x v="0"/>
    <s v="United States"/>
    <s v="New Bedford"/>
    <x v="31"/>
    <n v="2740"/>
    <x v="3"/>
    <s v="TEC-AC-10003614"/>
    <x v="2"/>
    <x v="11"/>
    <s v="Verbatim 25 GB 6x Blu-ray Single Layer Recordable Disc, 10/Pack"/>
    <x v="5521"/>
    <n v="2"/>
    <n v="0"/>
    <n v="7.6493999999999982"/>
  </r>
  <r>
    <n v="8608"/>
    <s v="CA-2011-151946"/>
    <x v="2"/>
    <d v="2011-06-04T00:00:00"/>
    <x v="610"/>
    <x v="1"/>
    <s v="BT-11440"/>
    <s v="Bobby Trafton"/>
    <x v="0"/>
    <s v="United States"/>
    <s v="New York City"/>
    <x v="15"/>
    <n v="10035"/>
    <x v="3"/>
    <s v="FUR-FU-10002878"/>
    <x v="0"/>
    <x v="5"/>
    <s v="Seth Thomas 14&quot; Day/Date Wall Clock"/>
    <x v="5522"/>
    <n v="2"/>
    <n v="0"/>
    <n v="21.075200000000002"/>
  </r>
  <r>
    <n v="8609"/>
    <s v="CA-2011-151946"/>
    <x v="2"/>
    <d v="2011-06-04T00:00:00"/>
    <x v="610"/>
    <x v="1"/>
    <s v="BT-11440"/>
    <s v="Bobby Trafton"/>
    <x v="0"/>
    <s v="United States"/>
    <s v="New York City"/>
    <x v="15"/>
    <n v="10035"/>
    <x v="3"/>
    <s v="OFF-AP-10001626"/>
    <x v="1"/>
    <x v="9"/>
    <s v="Commercial WindTunnel Clean Air Upright Vacuum, Replacement Belts, Filtration Bags"/>
    <x v="2560"/>
    <n v="4"/>
    <n v="0"/>
    <n v="4.0456000000000003"/>
  </r>
  <r>
    <n v="8610"/>
    <s v="CA-2011-151946"/>
    <x v="2"/>
    <d v="2011-06-04T00:00:00"/>
    <x v="610"/>
    <x v="1"/>
    <s v="BT-11440"/>
    <s v="Bobby Trafton"/>
    <x v="0"/>
    <s v="United States"/>
    <s v="New York City"/>
    <x v="15"/>
    <n v="10035"/>
    <x v="3"/>
    <s v="FUR-BO-10003272"/>
    <x v="0"/>
    <x v="0"/>
    <s v="O'Sullivan Living Dimensions 5-Shelf Bookcases"/>
    <x v="3832"/>
    <n v="2"/>
    <n v="0.2"/>
    <n v="-44.196000000000026"/>
  </r>
  <r>
    <n v="8611"/>
    <s v="CA-2011-151946"/>
    <x v="2"/>
    <d v="2011-06-04T00:00:00"/>
    <x v="610"/>
    <x v="1"/>
    <s v="BT-11440"/>
    <s v="Bobby Trafton"/>
    <x v="0"/>
    <s v="United States"/>
    <s v="New York City"/>
    <x v="15"/>
    <n v="10035"/>
    <x v="3"/>
    <s v="FUR-FU-10002191"/>
    <x v="0"/>
    <x v="5"/>
    <s v="G.E. Halogen Desk Lamp Bulbs"/>
    <x v="544"/>
    <n v="2"/>
    <n v="0"/>
    <n v="6.7008000000000001"/>
  </r>
  <r>
    <n v="8612"/>
    <s v="CA-2014-123624"/>
    <x v="3"/>
    <d v="2014-11-14T00:00:00"/>
    <x v="251"/>
    <x v="0"/>
    <s v="SE-20110"/>
    <s v="Sanjit Engle"/>
    <x v="0"/>
    <s v="United States"/>
    <s v="Oxnard"/>
    <x v="1"/>
    <n v="93030"/>
    <x v="1"/>
    <s v="TEC-AC-10000682"/>
    <x v="2"/>
    <x v="11"/>
    <s v="Kensington K72356US Mouse-in-a-Box USB Desktop Mouse"/>
    <x v="2076"/>
    <n v="5"/>
    <n v="0"/>
    <n v="29.032499999999999"/>
  </r>
  <r>
    <n v="8613"/>
    <s v="CA-2013-146437"/>
    <x v="0"/>
    <d v="2013-01-28T00:00:00"/>
    <x v="1261"/>
    <x v="0"/>
    <s v="HG-14965"/>
    <s v="Henry Goldwyn"/>
    <x v="1"/>
    <s v="United States"/>
    <s v="Los Angeles"/>
    <x v="1"/>
    <n v="90036"/>
    <x v="1"/>
    <s v="OFF-AR-10000588"/>
    <x v="1"/>
    <x v="6"/>
    <s v="Newell 345"/>
    <x v="2010"/>
    <n v="2"/>
    <n v="0"/>
    <n v="10.316800000000001"/>
  </r>
  <r>
    <n v="8614"/>
    <s v="CA-2013-138233"/>
    <x v="0"/>
    <d v="2013-11-10T00:00:00"/>
    <x v="954"/>
    <x v="1"/>
    <s v="PF-19165"/>
    <s v="Philip Fox"/>
    <x v="0"/>
    <s v="United States"/>
    <s v="Oakland"/>
    <x v="1"/>
    <n v="94601"/>
    <x v="1"/>
    <s v="TEC-AC-10002001"/>
    <x v="2"/>
    <x v="11"/>
    <s v="Logitech Wireless Gaming Headset G930"/>
    <x v="651"/>
    <n v="3"/>
    <n v="0"/>
    <n v="177.58890000000002"/>
  </r>
  <r>
    <n v="8615"/>
    <s v="CA-2013-165918"/>
    <x v="0"/>
    <d v="2013-09-11T00:00:00"/>
    <x v="126"/>
    <x v="1"/>
    <s v="BD-11770"/>
    <s v="Bryan Davis"/>
    <x v="0"/>
    <s v="United States"/>
    <s v="Edmonds"/>
    <x v="4"/>
    <n v="98026"/>
    <x v="1"/>
    <s v="OFF-LA-10003720"/>
    <x v="1"/>
    <x v="2"/>
    <s v="Avery 487"/>
    <x v="1576"/>
    <n v="2"/>
    <n v="0"/>
    <n v="3.4685999999999999"/>
  </r>
  <r>
    <n v="8616"/>
    <s v="CA-2013-165918"/>
    <x v="0"/>
    <d v="2013-09-11T00:00:00"/>
    <x v="126"/>
    <x v="1"/>
    <s v="BD-11770"/>
    <s v="Bryan Davis"/>
    <x v="0"/>
    <s v="United States"/>
    <s v="Edmonds"/>
    <x v="4"/>
    <n v="98026"/>
    <x v="1"/>
    <s v="OFF-BI-10004364"/>
    <x v="1"/>
    <x v="8"/>
    <s v="Storex Dura Pro Binders"/>
    <x v="5523"/>
    <n v="3"/>
    <n v="0.2"/>
    <n v="4.4550000000000001"/>
  </r>
  <r>
    <n v="8617"/>
    <s v="CA-2013-165918"/>
    <x v="0"/>
    <d v="2013-09-11T00:00:00"/>
    <x v="126"/>
    <x v="1"/>
    <s v="BD-11770"/>
    <s v="Bryan Davis"/>
    <x v="0"/>
    <s v="United States"/>
    <s v="Edmonds"/>
    <x v="4"/>
    <n v="98026"/>
    <x v="1"/>
    <s v="OFF-PA-10000100"/>
    <x v="1"/>
    <x v="10"/>
    <s v="Xerox 1945"/>
    <x v="2658"/>
    <n v="2"/>
    <n v="0"/>
    <n v="40.170200000000001"/>
  </r>
  <r>
    <n v="8618"/>
    <s v="CA-2013-165918"/>
    <x v="0"/>
    <d v="2013-09-11T00:00:00"/>
    <x v="126"/>
    <x v="1"/>
    <s v="BD-11770"/>
    <s v="Bryan Davis"/>
    <x v="0"/>
    <s v="United States"/>
    <s v="Edmonds"/>
    <x v="4"/>
    <n v="98026"/>
    <x v="1"/>
    <s v="OFF-BI-10004826"/>
    <x v="1"/>
    <x v="8"/>
    <s v="JM Magazine Binder"/>
    <x v="5524"/>
    <n v="3"/>
    <n v="0.2"/>
    <n v="13.868400000000001"/>
  </r>
  <r>
    <n v="8619"/>
    <s v="CA-2014-117513"/>
    <x v="3"/>
    <d v="2014-03-04T00:00:00"/>
    <x v="494"/>
    <x v="1"/>
    <s v="BT-11395"/>
    <s v="Bill Tyler"/>
    <x v="1"/>
    <s v="United States"/>
    <s v="Los Angeles"/>
    <x v="1"/>
    <n v="90004"/>
    <x v="1"/>
    <s v="FUR-TA-10001520"/>
    <x v="0"/>
    <x v="3"/>
    <s v="Lesro Sheffield Collection Coffee Table, End Table, Center Table, Corner Table"/>
    <x v="3860"/>
    <n v="7"/>
    <n v="0.2"/>
    <n v="-14.987700000000061"/>
  </r>
  <r>
    <n v="8620"/>
    <s v="CA-2014-132437"/>
    <x v="3"/>
    <d v="2014-09-09T00:00:00"/>
    <x v="462"/>
    <x v="0"/>
    <s v="EM-14095"/>
    <s v="Eudokia Martin"/>
    <x v="1"/>
    <s v="United States"/>
    <s v="New York City"/>
    <x v="15"/>
    <n v="10024"/>
    <x v="3"/>
    <s v="OFF-ST-10001031"/>
    <x v="1"/>
    <x v="4"/>
    <s v="Adjustable Personal File Tote"/>
    <x v="5525"/>
    <n v="4"/>
    <n v="0"/>
    <n v="16.931200000000004"/>
  </r>
  <r>
    <n v="8621"/>
    <s v="US-2014-119319"/>
    <x v="3"/>
    <d v="2014-11-07T00:00:00"/>
    <x v="748"/>
    <x v="0"/>
    <s v="LC-17050"/>
    <s v="Liz Carlisle"/>
    <x v="0"/>
    <s v="United States"/>
    <s v="Dallas"/>
    <x v="5"/>
    <n v="75217"/>
    <x v="2"/>
    <s v="FUR-FU-10003878"/>
    <x v="0"/>
    <x v="5"/>
    <s v="Linden 10&quot; Round Wall Clock, Black"/>
    <x v="5526"/>
    <n v="5"/>
    <n v="0.6"/>
    <n v="-19.863999999999997"/>
  </r>
  <r>
    <n v="8622"/>
    <s v="CA-2014-104318"/>
    <x v="3"/>
    <d v="2014-05-14T00:00:00"/>
    <x v="380"/>
    <x v="1"/>
    <s v="FH-14275"/>
    <s v="Frank Hawley"/>
    <x v="1"/>
    <s v="United States"/>
    <s v="Franklin"/>
    <x v="18"/>
    <n v="37064"/>
    <x v="0"/>
    <s v="OFF-AP-10000358"/>
    <x v="1"/>
    <x v="9"/>
    <s v="Fellowes Basic Home/Office Series Surge Protectors"/>
    <x v="5527"/>
    <n v="2"/>
    <n v="0.2"/>
    <n v="2.3363999999999976"/>
  </r>
  <r>
    <n v="8623"/>
    <s v="US-2013-114230"/>
    <x v="0"/>
    <d v="2013-11-28T00:00:00"/>
    <x v="417"/>
    <x v="1"/>
    <s v="CM-12235"/>
    <s v="Chris McAfee"/>
    <x v="0"/>
    <s v="United States"/>
    <s v="Phoenix"/>
    <x v="16"/>
    <n v="85023"/>
    <x v="1"/>
    <s v="OFF-ST-10000876"/>
    <x v="1"/>
    <x v="4"/>
    <s v="Eldon Simplefile Box Office"/>
    <x v="5528"/>
    <n v="4"/>
    <n v="0.2"/>
    <n v="3.9808000000000003"/>
  </r>
  <r>
    <n v="8624"/>
    <s v="CA-2012-136147"/>
    <x v="1"/>
    <d v="2012-11-13T00:00:00"/>
    <x v="837"/>
    <x v="1"/>
    <s v="FM-14380"/>
    <s v="Fred McMath"/>
    <x v="0"/>
    <s v="United States"/>
    <s v="Miami"/>
    <x v="2"/>
    <n v="33178"/>
    <x v="0"/>
    <s v="OFF-BI-10004224"/>
    <x v="1"/>
    <x v="8"/>
    <s v="Catalog Binders with Expanding Posts"/>
    <x v="1444"/>
    <n v="6"/>
    <n v="0.7"/>
    <n v="-100.91999999999999"/>
  </r>
  <r>
    <n v="8625"/>
    <s v="CA-2012-136147"/>
    <x v="1"/>
    <d v="2012-11-13T00:00:00"/>
    <x v="837"/>
    <x v="1"/>
    <s v="FM-14380"/>
    <s v="Fred McMath"/>
    <x v="0"/>
    <s v="United States"/>
    <s v="Miami"/>
    <x v="2"/>
    <n v="33178"/>
    <x v="0"/>
    <s v="TEC-AC-10004568"/>
    <x v="2"/>
    <x v="11"/>
    <s v="Maxell LTO Ultrium - 800 GB"/>
    <x v="1375"/>
    <n v="5"/>
    <n v="0.2"/>
    <n v="-1.3995000000000104"/>
  </r>
  <r>
    <n v="8626"/>
    <s v="CA-2012-156118"/>
    <x v="1"/>
    <d v="2012-12-08T00:00:00"/>
    <x v="301"/>
    <x v="1"/>
    <s v="HG-14965"/>
    <s v="Henry Goldwyn"/>
    <x v="1"/>
    <s v="United States"/>
    <s v="Colorado Springs"/>
    <x v="22"/>
    <n v="80906"/>
    <x v="1"/>
    <s v="OFF-PA-10000533"/>
    <x v="1"/>
    <x v="10"/>
    <s v="Southworth Parchment Paper &amp; Envelopes"/>
    <x v="937"/>
    <n v="3"/>
    <n v="0.2"/>
    <n v="5.1011999999999995"/>
  </r>
  <r>
    <n v="8627"/>
    <s v="CA-2012-164084"/>
    <x v="1"/>
    <d v="2012-09-07T00:00:00"/>
    <x v="64"/>
    <x v="1"/>
    <s v="AG-10525"/>
    <s v="Andy Gerbode"/>
    <x v="1"/>
    <s v="United States"/>
    <s v="New York City"/>
    <x v="15"/>
    <n v="10011"/>
    <x v="3"/>
    <s v="OFF-ST-10003638"/>
    <x v="1"/>
    <x v="4"/>
    <s v="Mobile Personal File Cube"/>
    <x v="3824"/>
    <n v="3"/>
    <n v="0"/>
    <n v="18.970199999999998"/>
  </r>
  <r>
    <n v="8628"/>
    <s v="CA-2012-164084"/>
    <x v="1"/>
    <d v="2012-09-07T00:00:00"/>
    <x v="64"/>
    <x v="1"/>
    <s v="AG-10525"/>
    <s v="Andy Gerbode"/>
    <x v="1"/>
    <s v="United States"/>
    <s v="New York City"/>
    <x v="15"/>
    <n v="10011"/>
    <x v="3"/>
    <s v="TEC-AC-10002305"/>
    <x v="2"/>
    <x v="11"/>
    <s v="KeyTronic E03601U1 - Keyboard - Beige"/>
    <x v="2597"/>
    <n v="5"/>
    <n v="0"/>
    <n v="16.199999999999992"/>
  </r>
  <r>
    <n v="8629"/>
    <s v="CA-2012-164084"/>
    <x v="1"/>
    <d v="2012-09-07T00:00:00"/>
    <x v="64"/>
    <x v="1"/>
    <s v="AG-10525"/>
    <s v="Andy Gerbode"/>
    <x v="1"/>
    <s v="United States"/>
    <s v="New York City"/>
    <x v="15"/>
    <n v="10011"/>
    <x v="3"/>
    <s v="OFF-BI-10000605"/>
    <x v="1"/>
    <x v="8"/>
    <s v="Acco Pressboard Covers with Storage Hooks, 9 1/2&quot; x 11&quot;, Executive Red"/>
    <x v="861"/>
    <n v="2"/>
    <n v="0.2"/>
    <n v="2.0573999999999995"/>
  </r>
  <r>
    <n v="8630"/>
    <s v="CA-2012-164084"/>
    <x v="1"/>
    <d v="2012-09-07T00:00:00"/>
    <x v="64"/>
    <x v="1"/>
    <s v="AG-10525"/>
    <s v="Andy Gerbode"/>
    <x v="1"/>
    <s v="United States"/>
    <s v="New York City"/>
    <x v="15"/>
    <n v="10011"/>
    <x v="3"/>
    <s v="FUR-TA-10003569"/>
    <x v="0"/>
    <x v="3"/>
    <s v="Bretford CR8500 Series Meeting Room Furniture"/>
    <x v="5529"/>
    <n v="2"/>
    <n v="0.4"/>
    <n v="-120.29400000000004"/>
  </r>
  <r>
    <n v="8631"/>
    <s v="CA-2012-164084"/>
    <x v="1"/>
    <d v="2012-09-07T00:00:00"/>
    <x v="64"/>
    <x v="1"/>
    <s v="AG-10525"/>
    <s v="Andy Gerbode"/>
    <x v="1"/>
    <s v="United States"/>
    <s v="New York City"/>
    <x v="15"/>
    <n v="10011"/>
    <x v="3"/>
    <s v="OFF-FA-10003059"/>
    <x v="1"/>
    <x v="13"/>
    <s v="Assorted Color Push Pins"/>
    <x v="5530"/>
    <n v="4"/>
    <n v="0"/>
    <n v="2.3891999999999998"/>
  </r>
  <r>
    <n v="8632"/>
    <s v="CA-2013-107783"/>
    <x v="0"/>
    <d v="2013-07-29T00:00:00"/>
    <x v="879"/>
    <x v="2"/>
    <s v="OT-18730"/>
    <s v="Olvera Toch"/>
    <x v="0"/>
    <s v="United States"/>
    <s v="Bethlehem"/>
    <x v="9"/>
    <n v="18018"/>
    <x v="3"/>
    <s v="FUR-BO-10004409"/>
    <x v="0"/>
    <x v="0"/>
    <s v="Safco Value Mate Series Steel Bookcases, Baked Enamel Finish on Steel, Gray"/>
    <x v="5531"/>
    <n v="5"/>
    <n v="0.5"/>
    <n v="-78.078000000000003"/>
  </r>
  <r>
    <n v="8633"/>
    <s v="CA-2013-107783"/>
    <x v="0"/>
    <d v="2013-07-29T00:00:00"/>
    <x v="879"/>
    <x v="2"/>
    <s v="OT-18730"/>
    <s v="Olvera Toch"/>
    <x v="0"/>
    <s v="United States"/>
    <s v="Bethlehem"/>
    <x v="9"/>
    <n v="18018"/>
    <x v="3"/>
    <s v="OFF-BI-10000545"/>
    <x v="1"/>
    <x v="8"/>
    <s v="GBC Ibimaster 500 Manual ProClick Binding System"/>
    <x v="5341"/>
    <n v="6"/>
    <n v="0.7"/>
    <n v="-913.17599999999993"/>
  </r>
  <r>
    <n v="8634"/>
    <s v="CA-2013-107783"/>
    <x v="0"/>
    <d v="2013-07-29T00:00:00"/>
    <x v="879"/>
    <x v="2"/>
    <s v="OT-18730"/>
    <s v="Olvera Toch"/>
    <x v="0"/>
    <s v="United States"/>
    <s v="Bethlehem"/>
    <x v="9"/>
    <n v="18018"/>
    <x v="3"/>
    <s v="OFF-AP-10004052"/>
    <x v="1"/>
    <x v="9"/>
    <s v="Hoover Replacement Belts For Soft Guard &amp; Commercial Ltweight Upright Vacs, 2/Pk"/>
    <x v="5408"/>
    <n v="3"/>
    <n v="0.2"/>
    <n v="0.7110000000000003"/>
  </r>
  <r>
    <n v="8635"/>
    <s v="CA-2014-159793"/>
    <x v="3"/>
    <d v="2014-08-26T00:00:00"/>
    <x v="346"/>
    <x v="1"/>
    <s v="SV-20365"/>
    <s v="Seth Vernon"/>
    <x v="0"/>
    <s v="United States"/>
    <s v="Philadelphia"/>
    <x v="9"/>
    <n v="19140"/>
    <x v="3"/>
    <s v="FUR-BO-10001798"/>
    <x v="0"/>
    <x v="0"/>
    <s v="Bush Somerset Collection Bookcase"/>
    <x v="5532"/>
    <n v="2"/>
    <n v="0.5"/>
    <n v="-89.066399999999987"/>
  </r>
  <r>
    <n v="8636"/>
    <s v="CA-2011-160094"/>
    <x v="2"/>
    <d v="2011-04-30T00:00:00"/>
    <x v="1108"/>
    <x v="2"/>
    <s v="JM-16195"/>
    <s v="Justin MacKendrick"/>
    <x v="0"/>
    <s v="United States"/>
    <s v="Louisville"/>
    <x v="0"/>
    <n v="40214"/>
    <x v="0"/>
    <s v="OFF-AR-10004010"/>
    <x v="1"/>
    <x v="6"/>
    <s v="Hunt Boston Vacuum Mount KS Pencil Sharpener"/>
    <x v="5368"/>
    <n v="5"/>
    <n v="0"/>
    <n v="45.487000000000002"/>
  </r>
  <r>
    <n v="8637"/>
    <s v="CA-2011-160094"/>
    <x v="2"/>
    <d v="2011-04-30T00:00:00"/>
    <x v="1108"/>
    <x v="2"/>
    <s v="JM-16195"/>
    <s v="Justin MacKendrick"/>
    <x v="0"/>
    <s v="United States"/>
    <s v="Louisville"/>
    <x v="0"/>
    <n v="40214"/>
    <x v="0"/>
    <s v="OFF-ST-10000585"/>
    <x v="1"/>
    <x v="4"/>
    <s v="Economy Rollaway Files"/>
    <x v="5533"/>
    <n v="5"/>
    <n v="0"/>
    <n v="214.76"/>
  </r>
  <r>
    <n v="8638"/>
    <s v="CA-2014-151281"/>
    <x v="3"/>
    <d v="2014-04-28T00:00:00"/>
    <x v="1060"/>
    <x v="1"/>
    <s v="HM-14980"/>
    <s v="Henry MacAllister"/>
    <x v="0"/>
    <s v="United States"/>
    <s v="Seattle"/>
    <x v="4"/>
    <n v="98105"/>
    <x v="1"/>
    <s v="FUR-FU-10000397"/>
    <x v="0"/>
    <x v="5"/>
    <s v="Luxo Economy Swing Arm Lamp"/>
    <x v="5534"/>
    <n v="7"/>
    <n v="0"/>
    <n v="39.082400000000007"/>
  </r>
  <r>
    <n v="8639"/>
    <s v="CA-2014-118346"/>
    <x v="3"/>
    <d v="2014-07-24T00:00:00"/>
    <x v="892"/>
    <x v="2"/>
    <s v="PO-19180"/>
    <s v="Philisse Overcash"/>
    <x v="2"/>
    <s v="United States"/>
    <s v="Kenosha"/>
    <x v="6"/>
    <n v="53142"/>
    <x v="2"/>
    <s v="TEC-AC-10000736"/>
    <x v="2"/>
    <x v="11"/>
    <s v="Logitech G600 MMO Gaming Mouse"/>
    <x v="4516"/>
    <n v="5"/>
    <n v="0"/>
    <n v="143.982"/>
  </r>
  <r>
    <n v="8640"/>
    <s v="CA-2011-129819"/>
    <x v="2"/>
    <d v="2011-12-13T00:00:00"/>
    <x v="345"/>
    <x v="0"/>
    <s v="KC-16675"/>
    <s v="Kimberly Carter"/>
    <x v="1"/>
    <s v="United States"/>
    <s v="Henderson"/>
    <x v="0"/>
    <n v="42420"/>
    <x v="0"/>
    <s v="OFF-BI-10004970"/>
    <x v="1"/>
    <x v="8"/>
    <s v="ACCOHIDE 3-Ring Binder, Blue, 1&quot;"/>
    <x v="714"/>
    <n v="3"/>
    <n v="0"/>
    <n v="5.8232999999999997"/>
  </r>
  <r>
    <n v="8641"/>
    <s v="US-2014-148551"/>
    <x v="3"/>
    <d v="2014-01-13T00:00:00"/>
    <x v="1019"/>
    <x v="1"/>
    <s v="DB-13120"/>
    <s v="David Bremer"/>
    <x v="1"/>
    <s v="United States"/>
    <s v="Dallas"/>
    <x v="5"/>
    <n v="75217"/>
    <x v="2"/>
    <s v="OFF-BI-10000545"/>
    <x v="1"/>
    <x v="8"/>
    <s v="GBC Ibimaster 500 Manual ProClick Binding System"/>
    <x v="5535"/>
    <n v="5"/>
    <n v="0.8"/>
    <n v="-1141.47"/>
  </r>
  <r>
    <n v="8642"/>
    <s v="CA-2014-147767"/>
    <x v="3"/>
    <d v="2014-12-03T00:00:00"/>
    <x v="348"/>
    <x v="3"/>
    <s v="SV-20935"/>
    <s v="Susan Vittorini"/>
    <x v="0"/>
    <s v="United States"/>
    <s v="Peoria"/>
    <x v="16"/>
    <n v="85345"/>
    <x v="1"/>
    <s v="OFF-BI-10001670"/>
    <x v="1"/>
    <x v="8"/>
    <s v="Vinyl Sectional Post Binders"/>
    <x v="5536"/>
    <n v="6"/>
    <n v="0.7"/>
    <n v="-45.239999999999995"/>
  </r>
  <r>
    <n v="8643"/>
    <s v="CA-2012-108259"/>
    <x v="1"/>
    <d v="2012-11-08T00:00:00"/>
    <x v="112"/>
    <x v="1"/>
    <s v="NS-18640"/>
    <s v="Noel Staavos"/>
    <x v="1"/>
    <s v="United States"/>
    <s v="Jacksonville"/>
    <x v="3"/>
    <n v="28540"/>
    <x v="0"/>
    <s v="OFF-FA-10000624"/>
    <x v="1"/>
    <x v="13"/>
    <s v="OIC Binder Clips"/>
    <x v="5305"/>
    <n v="11"/>
    <n v="0.2"/>
    <n v="11.814"/>
  </r>
  <r>
    <n v="8644"/>
    <s v="CA-2012-108259"/>
    <x v="1"/>
    <d v="2012-11-08T00:00:00"/>
    <x v="112"/>
    <x v="1"/>
    <s v="NS-18640"/>
    <s v="Noel Staavos"/>
    <x v="1"/>
    <s v="United States"/>
    <s v="Jacksonville"/>
    <x v="3"/>
    <n v="28540"/>
    <x v="0"/>
    <s v="OFF-LA-10002945"/>
    <x v="1"/>
    <x v="2"/>
    <s v="Permanent Self-Adhesive File Folder Labels for Typewriters, 1 1/8 x 3 1/2, White"/>
    <x v="1325"/>
    <n v="1"/>
    <n v="0.2"/>
    <n v="1.6379999999999997"/>
  </r>
  <r>
    <n v="8645"/>
    <s v="CA-2012-108259"/>
    <x v="1"/>
    <d v="2012-11-08T00:00:00"/>
    <x v="112"/>
    <x v="1"/>
    <s v="NS-18640"/>
    <s v="Noel Staavos"/>
    <x v="1"/>
    <s v="United States"/>
    <s v="Jacksonville"/>
    <x v="3"/>
    <n v="28540"/>
    <x v="0"/>
    <s v="OFF-BI-10000315"/>
    <x v="1"/>
    <x v="8"/>
    <s v="Poly Designer Cover &amp; Back"/>
    <x v="5537"/>
    <n v="7"/>
    <n v="0.7"/>
    <n v="-29.244599999999991"/>
  </r>
  <r>
    <n v="8646"/>
    <s v="CA-2012-108259"/>
    <x v="1"/>
    <d v="2012-11-08T00:00:00"/>
    <x v="112"/>
    <x v="1"/>
    <s v="NS-18640"/>
    <s v="Noel Staavos"/>
    <x v="1"/>
    <s v="United States"/>
    <s v="Jacksonville"/>
    <x v="3"/>
    <n v="28540"/>
    <x v="0"/>
    <s v="FUR-FU-10000023"/>
    <x v="0"/>
    <x v="5"/>
    <s v="Eldon Wave Desk Accessories"/>
    <x v="5364"/>
    <n v="1"/>
    <n v="0.2"/>
    <n v="1.4136000000000002"/>
  </r>
  <r>
    <n v="8647"/>
    <s v="CA-2013-113341"/>
    <x v="0"/>
    <d v="2013-11-26T00:00:00"/>
    <x v="533"/>
    <x v="1"/>
    <s v="MH-17455"/>
    <s v="Mark Hamilton"/>
    <x v="0"/>
    <s v="United States"/>
    <s v="Los Angeles"/>
    <x v="1"/>
    <n v="90032"/>
    <x v="1"/>
    <s v="FUR-CH-10004698"/>
    <x v="0"/>
    <x v="1"/>
    <s v="Padded Folding Chairs, Black, 4/Carton"/>
    <x v="4934"/>
    <n v="3"/>
    <n v="0.2"/>
    <n v="19.435200000000009"/>
  </r>
  <r>
    <n v="8648"/>
    <s v="US-2012-131842"/>
    <x v="1"/>
    <d v="2012-12-05T00:00:00"/>
    <x v="222"/>
    <x v="2"/>
    <s v="RR-19525"/>
    <s v="Rick Reed"/>
    <x v="1"/>
    <s v="United States"/>
    <s v="Nashville"/>
    <x v="18"/>
    <n v="37211"/>
    <x v="0"/>
    <s v="FUR-CH-10004477"/>
    <x v="0"/>
    <x v="1"/>
    <s v="Global Push Button Manager's Chair, Indigo"/>
    <x v="5538"/>
    <n v="2"/>
    <n v="0.2"/>
    <n v="10.960199999999993"/>
  </r>
  <r>
    <n v="8649"/>
    <s v="CA-2013-164574"/>
    <x v="0"/>
    <d v="2013-07-30T00:00:00"/>
    <x v="1151"/>
    <x v="1"/>
    <s v="RH-19555"/>
    <s v="Ritsa Hightower"/>
    <x v="0"/>
    <s v="United States"/>
    <s v="Charlotte"/>
    <x v="3"/>
    <n v="28205"/>
    <x v="0"/>
    <s v="OFF-ST-10003816"/>
    <x v="1"/>
    <x v="4"/>
    <s v="Fellowes High-Stak Drawer Files"/>
    <x v="3327"/>
    <n v="5"/>
    <n v="0.2"/>
    <n v="26.428499999999957"/>
  </r>
  <r>
    <n v="8650"/>
    <s v="CA-2013-164574"/>
    <x v="0"/>
    <d v="2013-07-30T00:00:00"/>
    <x v="1151"/>
    <x v="1"/>
    <s v="RH-19555"/>
    <s v="Ritsa Hightower"/>
    <x v="0"/>
    <s v="United States"/>
    <s v="Charlotte"/>
    <x v="3"/>
    <n v="28205"/>
    <x v="0"/>
    <s v="OFF-BI-10002429"/>
    <x v="1"/>
    <x v="8"/>
    <s v="Premier Elliptical Ring Binder, Black"/>
    <x v="5539"/>
    <n v="3"/>
    <n v="0.7"/>
    <n v="-20.090399999999995"/>
  </r>
  <r>
    <n v="8651"/>
    <s v="CA-2011-142769"/>
    <x v="2"/>
    <d v="2011-09-13T00:00:00"/>
    <x v="178"/>
    <x v="3"/>
    <s v="RP-19390"/>
    <s v="Resi Pölking"/>
    <x v="0"/>
    <s v="United States"/>
    <s v="Seattle"/>
    <x v="4"/>
    <n v="98103"/>
    <x v="1"/>
    <s v="OFF-FA-10000840"/>
    <x v="1"/>
    <x v="13"/>
    <s v="OIC Thumb-Tacks"/>
    <x v="5540"/>
    <n v="5"/>
    <n v="0"/>
    <n v="2.6789999999999998"/>
  </r>
  <r>
    <n v="8652"/>
    <s v="CA-2011-142769"/>
    <x v="2"/>
    <d v="2011-09-13T00:00:00"/>
    <x v="178"/>
    <x v="3"/>
    <s v="RP-19390"/>
    <s v="Resi Pölking"/>
    <x v="0"/>
    <s v="United States"/>
    <s v="Seattle"/>
    <x v="4"/>
    <n v="98103"/>
    <x v="1"/>
    <s v="FUR-FU-10001918"/>
    <x v="0"/>
    <x v="5"/>
    <s v="C-Line Cubicle Keepers Polyproplyene Holder With Velcro Backings"/>
    <x v="5541"/>
    <n v="3"/>
    <n v="0"/>
    <n v="5.5341000000000014"/>
  </r>
  <r>
    <n v="8653"/>
    <s v="CA-2011-142769"/>
    <x v="2"/>
    <d v="2011-09-13T00:00:00"/>
    <x v="178"/>
    <x v="3"/>
    <s v="RP-19390"/>
    <s v="Resi Pölking"/>
    <x v="0"/>
    <s v="United States"/>
    <s v="Seattle"/>
    <x v="4"/>
    <n v="98103"/>
    <x v="1"/>
    <s v="OFF-SU-10001574"/>
    <x v="1"/>
    <x v="14"/>
    <s v="Acme Value Line Scissors"/>
    <x v="549"/>
    <n v="2"/>
    <n v="0"/>
    <n v="2.1899999999999995"/>
  </r>
  <r>
    <n v="8654"/>
    <s v="CA-2011-142769"/>
    <x v="2"/>
    <d v="2011-09-13T00:00:00"/>
    <x v="178"/>
    <x v="3"/>
    <s v="RP-19390"/>
    <s v="Resi Pölking"/>
    <x v="0"/>
    <s v="United States"/>
    <s v="Seattle"/>
    <x v="4"/>
    <n v="98103"/>
    <x v="1"/>
    <s v="TEC-AC-10001606"/>
    <x v="2"/>
    <x v="11"/>
    <s v="Logitech Wireless Performance Mouse MX for PC and Mac"/>
    <x v="1664"/>
    <n v="2"/>
    <n v="0"/>
    <n v="75.992400000000004"/>
  </r>
  <r>
    <n v="8655"/>
    <s v="CA-2011-142769"/>
    <x v="2"/>
    <d v="2011-09-13T00:00:00"/>
    <x v="178"/>
    <x v="3"/>
    <s v="RP-19390"/>
    <s v="Resi Pölking"/>
    <x v="0"/>
    <s v="United States"/>
    <s v="Seattle"/>
    <x v="4"/>
    <n v="98103"/>
    <x v="1"/>
    <s v="TEC-AC-10003399"/>
    <x v="2"/>
    <x v="11"/>
    <s v="Memorex Mini Travel Drive 64 GB USB 2.0 Flash Drive"/>
    <x v="5542"/>
    <n v="4"/>
    <n v="0"/>
    <n v="60.883200000000002"/>
  </r>
  <r>
    <n v="8656"/>
    <s v="CA-2011-142769"/>
    <x v="2"/>
    <d v="2011-09-13T00:00:00"/>
    <x v="178"/>
    <x v="3"/>
    <s v="RP-19390"/>
    <s v="Resi Pölking"/>
    <x v="0"/>
    <s v="United States"/>
    <s v="Seattle"/>
    <x v="4"/>
    <n v="98103"/>
    <x v="1"/>
    <s v="TEC-AC-10000865"/>
    <x v="2"/>
    <x v="11"/>
    <s v="WD My Passport Ultra 500GB Portable External Hard Drive"/>
    <x v="5543"/>
    <n v="2"/>
    <n v="0"/>
    <n v="20.059999999999988"/>
  </r>
  <r>
    <n v="8657"/>
    <s v="CA-2011-142769"/>
    <x v="2"/>
    <d v="2011-09-13T00:00:00"/>
    <x v="178"/>
    <x v="3"/>
    <s v="RP-19390"/>
    <s v="Resi Pölking"/>
    <x v="0"/>
    <s v="United States"/>
    <s v="Seattle"/>
    <x v="4"/>
    <n v="98103"/>
    <x v="1"/>
    <s v="OFF-PA-10002923"/>
    <x v="1"/>
    <x v="10"/>
    <s v="Xerox 1942"/>
    <x v="1553"/>
    <n v="1"/>
    <n v="0"/>
    <n v="24.47"/>
  </r>
  <r>
    <n v="8658"/>
    <s v="CA-2011-142769"/>
    <x v="2"/>
    <d v="2011-09-13T00:00:00"/>
    <x v="178"/>
    <x v="3"/>
    <s v="RP-19390"/>
    <s v="Resi Pölking"/>
    <x v="0"/>
    <s v="United States"/>
    <s v="Seattle"/>
    <x v="4"/>
    <n v="98103"/>
    <x v="1"/>
    <s v="OFF-AP-10004785"/>
    <x v="1"/>
    <x v="9"/>
    <s v="Holmes Replacement Filter for HEPA Air Cleaner, Medium Room"/>
    <x v="5544"/>
    <n v="2"/>
    <n v="0"/>
    <n v="9.743800000000002"/>
  </r>
  <r>
    <n v="8659"/>
    <s v="CA-2013-168361"/>
    <x v="0"/>
    <d v="2013-06-22T00:00:00"/>
    <x v="22"/>
    <x v="1"/>
    <s v="KB-16600"/>
    <s v="Ken Brennan"/>
    <x v="1"/>
    <s v="United States"/>
    <s v="Chicago"/>
    <x v="10"/>
    <n v="60623"/>
    <x v="2"/>
    <s v="OFF-BI-10003727"/>
    <x v="1"/>
    <x v="8"/>
    <s v="Avery Durable Slant Ring Binders With Label Holder"/>
    <x v="5545"/>
    <n v="1"/>
    <n v="0.8"/>
    <n v="-1.3376000000000001"/>
  </r>
  <r>
    <n v="8660"/>
    <s v="CA-2013-153185"/>
    <x v="0"/>
    <d v="2013-09-04T00:00:00"/>
    <x v="1054"/>
    <x v="1"/>
    <s v="MH-17620"/>
    <s v="Matt Hagelstein"/>
    <x v="1"/>
    <s v="United States"/>
    <s v="Cincinnati"/>
    <x v="24"/>
    <n v="45231"/>
    <x v="3"/>
    <s v="OFF-PA-10002246"/>
    <x v="1"/>
    <x v="10"/>
    <s v="Wirebound Four 2-3/4 x 5 Forms per Page, 400 Sets per Book"/>
    <x v="2733"/>
    <n v="6"/>
    <n v="0.2"/>
    <n v="11.223000000000001"/>
  </r>
  <r>
    <n v="8661"/>
    <s v="CA-2014-124765"/>
    <x v="3"/>
    <d v="2014-11-26T00:00:00"/>
    <x v="524"/>
    <x v="1"/>
    <s v="HZ-14950"/>
    <s v="Henia Zydlo"/>
    <x v="0"/>
    <s v="United States"/>
    <s v="Fort Lauderdale"/>
    <x v="2"/>
    <n v="33311"/>
    <x v="0"/>
    <s v="FUR-BO-10003965"/>
    <x v="0"/>
    <x v="0"/>
    <s v="O'Sullivan Manor Hill 2-Door Library in Brianna Oak"/>
    <x v="1937"/>
    <n v="5"/>
    <n v="0.2"/>
    <n v="-81.440999999999946"/>
  </r>
  <r>
    <n v="8662"/>
    <s v="CA-2012-131856"/>
    <x v="1"/>
    <d v="2012-05-12T00:00:00"/>
    <x v="280"/>
    <x v="1"/>
    <s v="JG-15160"/>
    <s v="James Galang"/>
    <x v="0"/>
    <s v="United States"/>
    <s v="Houston"/>
    <x v="5"/>
    <n v="77041"/>
    <x v="2"/>
    <s v="FUR-FU-10000175"/>
    <x v="0"/>
    <x v="5"/>
    <s v="DAX Wood Document Frame."/>
    <x v="5546"/>
    <n v="4"/>
    <n v="0.6"/>
    <n v="-15.9268"/>
  </r>
  <r>
    <n v="8663"/>
    <s v="CA-2012-131856"/>
    <x v="1"/>
    <d v="2012-05-12T00:00:00"/>
    <x v="280"/>
    <x v="1"/>
    <s v="JG-15160"/>
    <s v="James Galang"/>
    <x v="0"/>
    <s v="United States"/>
    <s v="Houston"/>
    <x v="5"/>
    <n v="77041"/>
    <x v="2"/>
    <s v="TEC-PH-10001336"/>
    <x v="2"/>
    <x v="7"/>
    <s v="Digium D40 VoIP phone"/>
    <x v="5547"/>
    <n v="6"/>
    <n v="0.2"/>
    <n v="69.654599999999988"/>
  </r>
  <r>
    <n v="8664"/>
    <s v="CA-2012-131856"/>
    <x v="1"/>
    <d v="2012-05-12T00:00:00"/>
    <x v="280"/>
    <x v="1"/>
    <s v="JG-15160"/>
    <s v="James Galang"/>
    <x v="0"/>
    <s v="United States"/>
    <s v="Houston"/>
    <x v="5"/>
    <n v="77041"/>
    <x v="2"/>
    <s v="OFF-PA-10001954"/>
    <x v="1"/>
    <x v="10"/>
    <s v="Xerox 1964"/>
    <x v="5548"/>
    <n v="7"/>
    <n v="0.2"/>
    <n v="41.568799999999996"/>
  </r>
  <r>
    <n v="8665"/>
    <s v="CA-2014-126634"/>
    <x v="3"/>
    <d v="2014-03-31T00:00:00"/>
    <x v="1300"/>
    <x v="0"/>
    <s v="AB-10165"/>
    <s v="Alan Barnes"/>
    <x v="0"/>
    <s v="United States"/>
    <s v="Lakewood"/>
    <x v="1"/>
    <n v="90712"/>
    <x v="1"/>
    <s v="FUR-FU-10004973"/>
    <x v="0"/>
    <x v="5"/>
    <s v="Flat Face Poster Frame"/>
    <x v="5549"/>
    <n v="5"/>
    <n v="0"/>
    <n v="39.564000000000007"/>
  </r>
  <r>
    <n v="8666"/>
    <s v="CA-2013-118500"/>
    <x v="0"/>
    <d v="2013-11-18T00:00:00"/>
    <x v="1058"/>
    <x v="2"/>
    <s v="HJ-14875"/>
    <s v="Heather Jas"/>
    <x v="2"/>
    <s v="United States"/>
    <s v="San Francisco"/>
    <x v="1"/>
    <n v="94122"/>
    <x v="1"/>
    <s v="OFF-SU-10004231"/>
    <x v="1"/>
    <x v="14"/>
    <s v="Acme Tagit Stainless Steel Antibacterial Scissors"/>
    <x v="5550"/>
    <n v="5"/>
    <n v="0"/>
    <n v="13.365"/>
  </r>
  <r>
    <n v="8667"/>
    <s v="CA-2013-163951"/>
    <x v="0"/>
    <d v="2013-12-31T00:00:00"/>
    <x v="771"/>
    <x v="2"/>
    <s v="CJ-11875"/>
    <s v="Carl Jackson"/>
    <x v="1"/>
    <s v="United States"/>
    <s v="Philadelphia"/>
    <x v="9"/>
    <n v="19140"/>
    <x v="3"/>
    <s v="OFF-AR-10004269"/>
    <x v="1"/>
    <x v="6"/>
    <s v="Newell 31"/>
    <x v="1053"/>
    <n v="5"/>
    <n v="0.2"/>
    <n v="1.6519999999999992"/>
  </r>
  <r>
    <n v="8668"/>
    <s v="CA-2013-149916"/>
    <x v="0"/>
    <d v="2013-12-23T00:00:00"/>
    <x v="746"/>
    <x v="0"/>
    <s v="ED-13885"/>
    <s v="Emily Ducich"/>
    <x v="2"/>
    <s v="United States"/>
    <s v="Seattle"/>
    <x v="4"/>
    <n v="98115"/>
    <x v="1"/>
    <s v="OFF-BI-10004002"/>
    <x v="1"/>
    <x v="8"/>
    <s v="Wilson Jones International Size A4 Ring Binders"/>
    <x v="2444"/>
    <n v="4"/>
    <n v="0.2"/>
    <n v="19.375999999999998"/>
  </r>
  <r>
    <n v="8669"/>
    <s v="CA-2013-149916"/>
    <x v="0"/>
    <d v="2013-12-23T00:00:00"/>
    <x v="746"/>
    <x v="0"/>
    <s v="ED-13885"/>
    <s v="Emily Ducich"/>
    <x v="2"/>
    <s v="United States"/>
    <s v="Seattle"/>
    <x v="4"/>
    <n v="98115"/>
    <x v="1"/>
    <s v="TEC-MA-10000752"/>
    <x v="2"/>
    <x v="15"/>
    <s v="Texas Instrument TI-15 Fraction Calculator"/>
    <x v="1057"/>
    <n v="1"/>
    <n v="0.2"/>
    <n v="3.7569999999999992"/>
  </r>
  <r>
    <n v="8670"/>
    <s v="CA-2012-158918"/>
    <x v="1"/>
    <d v="2012-12-20T00:00:00"/>
    <x v="603"/>
    <x v="0"/>
    <s v="AI-10855"/>
    <s v="Arianne Irving"/>
    <x v="0"/>
    <s v="United States"/>
    <s v="Los Angeles"/>
    <x v="1"/>
    <n v="90036"/>
    <x v="1"/>
    <s v="OFF-PA-10004947"/>
    <x v="1"/>
    <x v="10"/>
    <s v="Staples"/>
    <x v="860"/>
    <n v="4"/>
    <n v="0"/>
    <n v="7.7039999999999988"/>
  </r>
  <r>
    <n v="8671"/>
    <s v="US-2011-159611"/>
    <x v="2"/>
    <d v="2011-12-27T00:00:00"/>
    <x v="916"/>
    <x v="0"/>
    <s v="KB-16315"/>
    <s v="Karl Braun"/>
    <x v="0"/>
    <s v="United States"/>
    <s v="Cleveland"/>
    <x v="24"/>
    <n v="44105"/>
    <x v="3"/>
    <s v="FUR-FU-10004904"/>
    <x v="0"/>
    <x v="5"/>
    <s v="Eldon &quot;L&quot; Workstation Diamond Chairmat"/>
    <x v="5551"/>
    <n v="3"/>
    <n v="0.2"/>
    <n v="-18.23520000000002"/>
  </r>
  <r>
    <n v="8672"/>
    <s v="US-2011-159611"/>
    <x v="2"/>
    <d v="2011-12-27T00:00:00"/>
    <x v="916"/>
    <x v="0"/>
    <s v="KB-16315"/>
    <s v="Karl Braun"/>
    <x v="0"/>
    <s v="United States"/>
    <s v="Cleveland"/>
    <x v="24"/>
    <n v="44105"/>
    <x v="3"/>
    <s v="OFF-ST-10002790"/>
    <x v="1"/>
    <x v="4"/>
    <s v="Safco Industrial Shelving"/>
    <x v="5092"/>
    <n v="2"/>
    <n v="0.2"/>
    <n v="-25.108999999999988"/>
  </r>
  <r>
    <n v="8673"/>
    <s v="CA-2014-163265"/>
    <x v="3"/>
    <d v="2014-02-17T00:00:00"/>
    <x v="638"/>
    <x v="1"/>
    <s v="JS-16030"/>
    <s v="Joy Smith"/>
    <x v="0"/>
    <s v="United States"/>
    <s v="Decatur"/>
    <x v="10"/>
    <n v="62521"/>
    <x v="2"/>
    <s v="OFF-FA-10004854"/>
    <x v="1"/>
    <x v="13"/>
    <s v="Vinyl Coated Wire Paper Clips in Organizer Box, 800/Box"/>
    <x v="5385"/>
    <n v="2"/>
    <n v="0.2"/>
    <n v="6.1991999999999994"/>
  </r>
  <r>
    <n v="8674"/>
    <s v="CA-2014-163265"/>
    <x v="3"/>
    <d v="2014-02-17T00:00:00"/>
    <x v="638"/>
    <x v="1"/>
    <s v="JS-16030"/>
    <s v="Joy Smith"/>
    <x v="0"/>
    <s v="United States"/>
    <s v="Decatur"/>
    <x v="10"/>
    <n v="62521"/>
    <x v="2"/>
    <s v="FUR-CH-10004063"/>
    <x v="0"/>
    <x v="1"/>
    <s v="Global Deluxe High-Back Manager's Chair"/>
    <x v="121"/>
    <n v="3"/>
    <n v="0.3"/>
    <n v="-8.5794000000000779"/>
  </r>
  <r>
    <n v="8675"/>
    <s v="CA-2014-163265"/>
    <x v="3"/>
    <d v="2014-02-17T00:00:00"/>
    <x v="638"/>
    <x v="1"/>
    <s v="JS-16030"/>
    <s v="Joy Smith"/>
    <x v="0"/>
    <s v="United States"/>
    <s v="Decatur"/>
    <x v="10"/>
    <n v="62521"/>
    <x v="2"/>
    <s v="OFF-ST-10000642"/>
    <x v="1"/>
    <x v="4"/>
    <s v="Tennsco Lockers, Gray"/>
    <x v="4503"/>
    <n v="3"/>
    <n v="0.2"/>
    <n v="-8.1822000000000052"/>
  </r>
  <r>
    <n v="8676"/>
    <s v="CA-2014-163265"/>
    <x v="3"/>
    <d v="2014-02-17T00:00:00"/>
    <x v="638"/>
    <x v="1"/>
    <s v="JS-16030"/>
    <s v="Joy Smith"/>
    <x v="0"/>
    <s v="United States"/>
    <s v="Decatur"/>
    <x v="10"/>
    <n v="62521"/>
    <x v="2"/>
    <s v="OFF-AR-10004078"/>
    <x v="1"/>
    <x v="6"/>
    <s v="Newell 312"/>
    <x v="5552"/>
    <n v="6"/>
    <n v="0.2"/>
    <n v="3.5039999999999996"/>
  </r>
  <r>
    <n v="8677"/>
    <s v="CA-2014-163265"/>
    <x v="3"/>
    <d v="2014-02-17T00:00:00"/>
    <x v="638"/>
    <x v="1"/>
    <s v="JS-16030"/>
    <s v="Joy Smith"/>
    <x v="0"/>
    <s v="United States"/>
    <s v="Decatur"/>
    <x v="10"/>
    <n v="62521"/>
    <x v="2"/>
    <s v="FUR-FU-10004270"/>
    <x v="0"/>
    <x v="5"/>
    <s v="Executive Impressions 13&quot; Clairmont Wall Clock"/>
    <x v="5553"/>
    <n v="1"/>
    <n v="0.6"/>
    <n v="-3.6536999999999988"/>
  </r>
  <r>
    <n v="8678"/>
    <s v="CA-2014-141705"/>
    <x v="3"/>
    <d v="2014-10-25T00:00:00"/>
    <x v="215"/>
    <x v="2"/>
    <s v="PO-18850"/>
    <s v="Patrick O'Brill"/>
    <x v="0"/>
    <s v="United States"/>
    <s v="Mansfield"/>
    <x v="5"/>
    <n v="76063"/>
    <x v="2"/>
    <s v="FUR-TA-10004607"/>
    <x v="0"/>
    <x v="3"/>
    <s v="Hon 2111 Invitation Series Straight Table"/>
    <x v="5554"/>
    <n v="5"/>
    <n v="0.3"/>
    <n v="-81.306500000000028"/>
  </r>
  <r>
    <n v="8679"/>
    <s v="CA-2013-112739"/>
    <x v="0"/>
    <d v="2013-09-03T00:00:00"/>
    <x v="62"/>
    <x v="0"/>
    <s v="RD-19810"/>
    <s v="Ross DeVincentis"/>
    <x v="2"/>
    <s v="United States"/>
    <s v="Houston"/>
    <x v="5"/>
    <n v="77070"/>
    <x v="2"/>
    <s v="OFF-BI-10001132"/>
    <x v="1"/>
    <x v="8"/>
    <s v="Acco PRESSTEX Data Binder with Storage Hooks, Dark Blue, 9 1/2&quot; X 11&quot;"/>
    <x v="5555"/>
    <n v="8"/>
    <n v="0.8"/>
    <n v="-13.342400000000001"/>
  </r>
  <r>
    <n v="8680"/>
    <s v="CA-2013-112739"/>
    <x v="0"/>
    <d v="2013-09-03T00:00:00"/>
    <x v="62"/>
    <x v="0"/>
    <s v="RD-19810"/>
    <s v="Ross DeVincentis"/>
    <x v="2"/>
    <s v="United States"/>
    <s v="Houston"/>
    <x v="5"/>
    <n v="77070"/>
    <x v="2"/>
    <s v="TEC-AC-10001714"/>
    <x v="2"/>
    <x v="11"/>
    <s v="Logitech MX Performance Wireless Mouse"/>
    <x v="4703"/>
    <n v="5"/>
    <n v="0.2"/>
    <n v="33.906499999999994"/>
  </r>
  <r>
    <n v="8681"/>
    <s v="CA-2013-143805"/>
    <x v="0"/>
    <d v="2013-12-02T00:00:00"/>
    <x v="845"/>
    <x v="0"/>
    <s v="JD-15895"/>
    <s v="Jonathan Doherty"/>
    <x v="1"/>
    <s v="United States"/>
    <s v="Richmond"/>
    <x v="17"/>
    <n v="23223"/>
    <x v="0"/>
    <s v="OFF-AP-10002945"/>
    <x v="1"/>
    <x v="9"/>
    <s v="Honeywell Enviracaire Portable HEPA Air Cleaner for 17' x 22' Room"/>
    <x v="5556"/>
    <n v="7"/>
    <n v="0"/>
    <n v="694.50149999999985"/>
  </r>
  <r>
    <n v="8682"/>
    <s v="CA-2013-143805"/>
    <x v="0"/>
    <d v="2013-12-02T00:00:00"/>
    <x v="845"/>
    <x v="0"/>
    <s v="JD-15895"/>
    <s v="Jonathan Doherty"/>
    <x v="1"/>
    <s v="United States"/>
    <s v="Richmond"/>
    <x v="17"/>
    <n v="23223"/>
    <x v="0"/>
    <s v="OFF-SU-10004664"/>
    <x v="1"/>
    <x v="14"/>
    <s v="Acme Softgrip Scissors"/>
    <x v="5557"/>
    <n v="5"/>
    <n v="0"/>
    <n v="11.802999999999999"/>
  </r>
  <r>
    <n v="8683"/>
    <s v="CA-2011-133634"/>
    <x v="2"/>
    <d v="2011-11-05T00:00:00"/>
    <x v="1105"/>
    <x v="1"/>
    <s v="SR-20740"/>
    <s v="Steven Roelle"/>
    <x v="2"/>
    <s v="United States"/>
    <s v="Arlington"/>
    <x v="17"/>
    <n v="22204"/>
    <x v="0"/>
    <s v="TEC-AC-10002550"/>
    <x v="2"/>
    <x v="11"/>
    <s v="Maxell 4.7GB DVD-RW 3/Pack"/>
    <x v="3706"/>
    <n v="3"/>
    <n v="0"/>
    <n v="16.2486"/>
  </r>
  <r>
    <n v="8684"/>
    <s v="CA-2014-101665"/>
    <x v="3"/>
    <d v="2014-11-26T00:00:00"/>
    <x v="670"/>
    <x v="1"/>
    <s v="TZ-21580"/>
    <s v="Tracy Zic"/>
    <x v="0"/>
    <s v="United States"/>
    <s v="San Francisco"/>
    <x v="1"/>
    <n v="94122"/>
    <x v="1"/>
    <s v="OFF-AR-10002335"/>
    <x v="1"/>
    <x v="6"/>
    <s v="DIXON Oriole Pencils"/>
    <x v="788"/>
    <n v="2"/>
    <n v="0"/>
    <n v="1.3416000000000001"/>
  </r>
  <r>
    <n v="8685"/>
    <s v="CA-2013-155446"/>
    <x v="0"/>
    <d v="2013-12-17T00:00:00"/>
    <x v="491"/>
    <x v="1"/>
    <s v="TN-21040"/>
    <s v="Tanja Norvell"/>
    <x v="2"/>
    <s v="United States"/>
    <s v="San Diego"/>
    <x v="1"/>
    <n v="92024"/>
    <x v="1"/>
    <s v="TEC-AC-10001445"/>
    <x v="2"/>
    <x v="11"/>
    <s v="Imation USB 2.0 Swivel Flash Drive USB flash drive - 4 GB - Pink"/>
    <x v="5558"/>
    <n v="7"/>
    <n v="0"/>
    <n v="4.4540999999999986"/>
  </r>
  <r>
    <n v="8686"/>
    <s v="CA-2014-137323"/>
    <x v="3"/>
    <d v="2014-11-15T00:00:00"/>
    <x v="551"/>
    <x v="0"/>
    <s v="PW-19030"/>
    <s v="Pauline Webber"/>
    <x v="1"/>
    <s v="United States"/>
    <s v="Watertown"/>
    <x v="15"/>
    <n v="13601"/>
    <x v="3"/>
    <s v="OFF-ST-10003996"/>
    <x v="1"/>
    <x v="4"/>
    <s v="Letter/Legal File Tote with Clear Snap-On Lid, Black Granite"/>
    <x v="5559"/>
    <n v="6"/>
    <n v="0"/>
    <n v="25.053599999999996"/>
  </r>
  <r>
    <n v="8687"/>
    <s v="CA-2013-144015"/>
    <x v="0"/>
    <d v="2013-06-27T00:00:00"/>
    <x v="674"/>
    <x v="3"/>
    <s v="AH-10075"/>
    <s v="Adam Hart"/>
    <x v="1"/>
    <s v="United States"/>
    <s v="Los Angeles"/>
    <x v="1"/>
    <n v="90036"/>
    <x v="1"/>
    <s v="OFF-SU-10003505"/>
    <x v="1"/>
    <x v="14"/>
    <s v="Premier Electric Letter Opener"/>
    <x v="4540"/>
    <n v="2"/>
    <n v="0"/>
    <n v="11.585999999999984"/>
  </r>
  <r>
    <n v="8688"/>
    <s v="CA-2013-144015"/>
    <x v="0"/>
    <d v="2013-06-27T00:00:00"/>
    <x v="674"/>
    <x v="3"/>
    <s v="AH-10075"/>
    <s v="Adam Hart"/>
    <x v="1"/>
    <s v="United States"/>
    <s v="Los Angeles"/>
    <x v="1"/>
    <n v="90036"/>
    <x v="1"/>
    <s v="OFF-FA-10000624"/>
    <x v="1"/>
    <x v="13"/>
    <s v="OIC Binder Clips"/>
    <x v="1511"/>
    <n v="5"/>
    <n v="0"/>
    <n v="8.9499999999999993"/>
  </r>
  <r>
    <n v="8689"/>
    <s v="CA-2013-144015"/>
    <x v="0"/>
    <d v="2013-06-27T00:00:00"/>
    <x v="674"/>
    <x v="3"/>
    <s v="AH-10075"/>
    <s v="Adam Hart"/>
    <x v="1"/>
    <s v="United States"/>
    <s v="Los Angeles"/>
    <x v="1"/>
    <n v="90036"/>
    <x v="1"/>
    <s v="OFF-PA-10002870"/>
    <x v="1"/>
    <x v="10"/>
    <s v="Ampad Phone Message Book, Recycled, 400 Message Capacity, 5 ¾” x 11”"/>
    <x v="1140"/>
    <n v="2"/>
    <n v="0"/>
    <n v="5.6159999999999997"/>
  </r>
  <r>
    <n v="8690"/>
    <s v="CA-2011-101427"/>
    <x v="2"/>
    <d v="2011-12-26T00:00:00"/>
    <x v="129"/>
    <x v="1"/>
    <s v="AY-10555"/>
    <s v="Andy Yotov"/>
    <x v="1"/>
    <s v="United States"/>
    <s v="Philadelphia"/>
    <x v="9"/>
    <n v="19140"/>
    <x v="3"/>
    <s v="OFF-AR-10002257"/>
    <x v="1"/>
    <x v="6"/>
    <s v="Eldon Spacemaker Box, Quick-Snap Lid, Clear"/>
    <x v="2245"/>
    <n v="3"/>
    <n v="0.2"/>
    <n v="1.102199999999999"/>
  </r>
  <r>
    <n v="8691"/>
    <s v="CA-2013-136770"/>
    <x v="0"/>
    <d v="2013-08-15T00:00:00"/>
    <x v="964"/>
    <x v="1"/>
    <s v="SP-20650"/>
    <s v="Stephanie Phelps"/>
    <x v="1"/>
    <s v="United States"/>
    <s v="Akron"/>
    <x v="24"/>
    <n v="44312"/>
    <x v="3"/>
    <s v="TEC-PH-10003580"/>
    <x v="2"/>
    <x v="7"/>
    <s v="Cisco IP Phone 7961G-GE VoIP phone"/>
    <x v="4688"/>
    <n v="2"/>
    <n v="0.4"/>
    <n v="-56.310799999999972"/>
  </r>
  <r>
    <n v="8692"/>
    <s v="CA-2013-136770"/>
    <x v="0"/>
    <d v="2013-08-15T00:00:00"/>
    <x v="964"/>
    <x v="1"/>
    <s v="SP-20650"/>
    <s v="Stephanie Phelps"/>
    <x v="1"/>
    <s v="United States"/>
    <s v="Akron"/>
    <x v="24"/>
    <n v="44312"/>
    <x v="3"/>
    <s v="TEC-PH-10001530"/>
    <x v="2"/>
    <x v="7"/>
    <s v="Plantronics Voyager Pro Legend"/>
    <x v="5560"/>
    <n v="2"/>
    <n v="0.4"/>
    <n v="-49.437600000000032"/>
  </r>
  <r>
    <n v="8693"/>
    <s v="CA-2013-136770"/>
    <x v="0"/>
    <d v="2013-08-15T00:00:00"/>
    <x v="964"/>
    <x v="1"/>
    <s v="SP-20650"/>
    <s v="Stephanie Phelps"/>
    <x v="1"/>
    <s v="United States"/>
    <s v="Akron"/>
    <x v="24"/>
    <n v="44312"/>
    <x v="3"/>
    <s v="TEC-AC-10000420"/>
    <x v="2"/>
    <x v="11"/>
    <s v="Logitech G500s Laser Gaming Mouse with Adjustable Weight Tuning"/>
    <x v="463"/>
    <n v="5"/>
    <n v="0.2"/>
    <n v="48.992999999999995"/>
  </r>
  <r>
    <n v="8694"/>
    <s v="CA-2013-118311"/>
    <x v="0"/>
    <d v="2013-10-25T00:00:00"/>
    <x v="464"/>
    <x v="1"/>
    <s v="ED-13885"/>
    <s v="Emily Ducich"/>
    <x v="2"/>
    <s v="United States"/>
    <s v="San Francisco"/>
    <x v="1"/>
    <n v="94110"/>
    <x v="1"/>
    <s v="TEC-AC-10000892"/>
    <x v="2"/>
    <x v="11"/>
    <s v="NETGEAR N750 Dual Band Wi-Fi Gigabit Router"/>
    <x v="5561"/>
    <n v="5"/>
    <n v="0"/>
    <n v="162"/>
  </r>
  <r>
    <n v="8695"/>
    <s v="US-2011-112795"/>
    <x v="2"/>
    <d v="2011-08-23T00:00:00"/>
    <x v="1301"/>
    <x v="0"/>
    <s v="CR-12625"/>
    <s v="Corey Roper"/>
    <x v="2"/>
    <s v="United States"/>
    <s v="Grand Rapids"/>
    <x v="12"/>
    <n v="49505"/>
    <x v="2"/>
    <s v="OFF-PA-10001934"/>
    <x v="1"/>
    <x v="10"/>
    <s v="Xerox 1993"/>
    <x v="541"/>
    <n v="3"/>
    <n v="0"/>
    <n v="9.5256000000000007"/>
  </r>
  <r>
    <n v="8696"/>
    <s v="CA-2014-127096"/>
    <x v="3"/>
    <d v="2014-09-16T00:00:00"/>
    <x v="31"/>
    <x v="0"/>
    <s v="CS-12400"/>
    <s v="Christopher Schild"/>
    <x v="2"/>
    <s v="United States"/>
    <s v="San Francisco"/>
    <x v="1"/>
    <n v="94109"/>
    <x v="1"/>
    <s v="FUR-TA-10003473"/>
    <x v="0"/>
    <x v="3"/>
    <s v="Bretford Rectangular Conference Table Tops"/>
    <x v="1216"/>
    <n v="1"/>
    <n v="0.2"/>
    <n v="11.283900000000017"/>
  </r>
  <r>
    <n v="8697"/>
    <s v="CA-2014-119284"/>
    <x v="3"/>
    <d v="2014-06-16T00:00:00"/>
    <x v="46"/>
    <x v="1"/>
    <s v="TS-21205"/>
    <s v="Thomas Seio"/>
    <x v="1"/>
    <s v="United States"/>
    <s v="Nashville"/>
    <x v="18"/>
    <n v="37211"/>
    <x v="0"/>
    <s v="TEC-PH-10001051"/>
    <x v="2"/>
    <x v="7"/>
    <s v="HTC One"/>
    <x v="1977"/>
    <n v="3"/>
    <n v="0.2"/>
    <n v="26.997299999999967"/>
  </r>
  <r>
    <n v="8698"/>
    <s v="CA-2014-119284"/>
    <x v="3"/>
    <d v="2014-06-16T00:00:00"/>
    <x v="46"/>
    <x v="1"/>
    <s v="TS-21205"/>
    <s v="Thomas Seio"/>
    <x v="1"/>
    <s v="United States"/>
    <s v="Nashville"/>
    <x v="18"/>
    <n v="37211"/>
    <x v="0"/>
    <s v="FUR-FU-10004351"/>
    <x v="0"/>
    <x v="5"/>
    <s v="Staples"/>
    <x v="5562"/>
    <n v="4"/>
    <n v="0.2"/>
    <n v="9.3504000000000005"/>
  </r>
  <r>
    <n v="8699"/>
    <s v="CA-2014-119284"/>
    <x v="3"/>
    <d v="2014-06-16T00:00:00"/>
    <x v="46"/>
    <x v="1"/>
    <s v="TS-21205"/>
    <s v="Thomas Seio"/>
    <x v="1"/>
    <s v="United States"/>
    <s v="Nashville"/>
    <x v="18"/>
    <n v="37211"/>
    <x v="0"/>
    <s v="FUR-TA-10004152"/>
    <x v="0"/>
    <x v="3"/>
    <s v="Barricks 18&quot; x 48&quot; Non-Folding Utility Table with Bottom Storage Shelf"/>
    <x v="5563"/>
    <n v="2"/>
    <n v="0.4"/>
    <n v="-28.224000000000004"/>
  </r>
  <r>
    <n v="8700"/>
    <s v="CA-2014-119284"/>
    <x v="3"/>
    <d v="2014-06-16T00:00:00"/>
    <x v="46"/>
    <x v="1"/>
    <s v="TS-21205"/>
    <s v="Thomas Seio"/>
    <x v="1"/>
    <s v="United States"/>
    <s v="Nashville"/>
    <x v="18"/>
    <n v="37211"/>
    <x v="0"/>
    <s v="TEC-PH-10000560"/>
    <x v="2"/>
    <x v="7"/>
    <s v="Samsung Galaxy S III - 16GB - pebble blue (T-Mobile)"/>
    <x v="5564"/>
    <n v="8"/>
    <n v="0.2"/>
    <n v="223.99360000000013"/>
  </r>
  <r>
    <n v="8701"/>
    <s v="CA-2014-119284"/>
    <x v="3"/>
    <d v="2014-06-16T00:00:00"/>
    <x v="46"/>
    <x v="1"/>
    <s v="TS-21205"/>
    <s v="Thomas Seio"/>
    <x v="1"/>
    <s v="United States"/>
    <s v="Nashville"/>
    <x v="18"/>
    <n v="37211"/>
    <x v="0"/>
    <s v="OFF-AP-10004249"/>
    <x v="1"/>
    <x v="9"/>
    <s v="Staples"/>
    <x v="5565"/>
    <n v="8"/>
    <n v="0.2"/>
    <n v="6.7031999999999954"/>
  </r>
  <r>
    <n v="8702"/>
    <s v="CA-2014-119284"/>
    <x v="3"/>
    <d v="2014-06-16T00:00:00"/>
    <x v="46"/>
    <x v="1"/>
    <s v="TS-21205"/>
    <s v="Thomas Seio"/>
    <x v="1"/>
    <s v="United States"/>
    <s v="Nashville"/>
    <x v="18"/>
    <n v="37211"/>
    <x v="0"/>
    <s v="OFF-ST-10001490"/>
    <x v="1"/>
    <x v="4"/>
    <s v="Hot File 7-Pocket, Floor Stand"/>
    <x v="573"/>
    <n v="1"/>
    <n v="0.2"/>
    <n v="17.84699999999998"/>
  </r>
  <r>
    <n v="8703"/>
    <s v="CA-2014-119284"/>
    <x v="3"/>
    <d v="2014-06-16T00:00:00"/>
    <x v="46"/>
    <x v="1"/>
    <s v="TS-21205"/>
    <s v="Thomas Seio"/>
    <x v="1"/>
    <s v="United States"/>
    <s v="Nashville"/>
    <x v="18"/>
    <n v="37211"/>
    <x v="0"/>
    <s v="OFF-PA-10000312"/>
    <x v="1"/>
    <x v="10"/>
    <s v="Xerox 1955"/>
    <x v="5566"/>
    <n v="5"/>
    <n v="0.2"/>
    <n v="29.691999999999993"/>
  </r>
  <r>
    <n v="8704"/>
    <s v="CA-2012-133494"/>
    <x v="1"/>
    <d v="2012-03-01T00:00:00"/>
    <x v="656"/>
    <x v="1"/>
    <s v="RP-19390"/>
    <s v="Resi Pölking"/>
    <x v="0"/>
    <s v="United States"/>
    <s v="Philadelphia"/>
    <x v="9"/>
    <n v="19120"/>
    <x v="3"/>
    <s v="OFF-AP-10002906"/>
    <x v="1"/>
    <x v="9"/>
    <s v="Hoover Replacement Belt for Commercial Guardsman Heavy-Duty Upright Vacuum"/>
    <x v="1503"/>
    <n v="2"/>
    <n v="0.2"/>
    <n v="0.44399999999999973"/>
  </r>
  <r>
    <n v="8705"/>
    <s v="CA-2013-111318"/>
    <x v="0"/>
    <d v="2013-07-24T00:00:00"/>
    <x v="1050"/>
    <x v="2"/>
    <s v="IL-15100"/>
    <s v="Ivan Liston"/>
    <x v="0"/>
    <s v="United States"/>
    <s v="Houston"/>
    <x v="5"/>
    <n v="77041"/>
    <x v="2"/>
    <s v="TEC-PH-10004100"/>
    <x v="2"/>
    <x v="7"/>
    <s v="Griffin GC17055 Auxiliary Audio Cable"/>
    <x v="5567"/>
    <n v="8"/>
    <n v="0.2"/>
    <n v="11.513600000000004"/>
  </r>
  <r>
    <n v="8706"/>
    <s v="US-2011-132745"/>
    <x v="2"/>
    <d v="2011-10-01T00:00:00"/>
    <x v="703"/>
    <x v="1"/>
    <s v="NF-18475"/>
    <s v="Neil Französisch"/>
    <x v="2"/>
    <s v="United States"/>
    <s v="Reno"/>
    <x v="33"/>
    <n v="89502"/>
    <x v="1"/>
    <s v="OFF-FA-10000254"/>
    <x v="1"/>
    <x v="13"/>
    <s v="Sterling Rubber Bands by Alliance"/>
    <x v="5568"/>
    <n v="1"/>
    <n v="0"/>
    <n v="0"/>
  </r>
  <r>
    <n v="8707"/>
    <s v="CA-2011-146815"/>
    <x v="2"/>
    <d v="2011-09-08T00:00:00"/>
    <x v="178"/>
    <x v="1"/>
    <s v="PP-18955"/>
    <s v="Paul Prost"/>
    <x v="2"/>
    <s v="United States"/>
    <s v="New York City"/>
    <x v="15"/>
    <n v="10009"/>
    <x v="3"/>
    <s v="FUR-CH-10004289"/>
    <x v="0"/>
    <x v="1"/>
    <s v="Global Super Steno Chair"/>
    <x v="3140"/>
    <n v="2"/>
    <n v="0.1"/>
    <n v="13.437199999999986"/>
  </r>
  <r>
    <n v="8708"/>
    <s v="CA-2011-146815"/>
    <x v="2"/>
    <d v="2011-09-08T00:00:00"/>
    <x v="178"/>
    <x v="1"/>
    <s v="PP-18955"/>
    <s v="Paul Prost"/>
    <x v="2"/>
    <s v="United States"/>
    <s v="New York City"/>
    <x v="15"/>
    <n v="10009"/>
    <x v="3"/>
    <s v="OFF-AR-10003469"/>
    <x v="1"/>
    <x v="6"/>
    <s v="Nontoxic Chalk"/>
    <x v="2872"/>
    <n v="2"/>
    <n v="0"/>
    <n v="1.6896"/>
  </r>
  <r>
    <n v="8709"/>
    <s v="CA-2011-119144"/>
    <x v="2"/>
    <d v="2011-11-16T00:00:00"/>
    <x v="7"/>
    <x v="2"/>
    <s v="JD-16150"/>
    <s v="Justin Deggeller"/>
    <x v="1"/>
    <s v="United States"/>
    <s v="Los Angeles"/>
    <x v="1"/>
    <n v="90008"/>
    <x v="1"/>
    <s v="TEC-PH-10004188"/>
    <x v="2"/>
    <x v="7"/>
    <s v="OtterBox Commuter Series Case - Samsung Galaxy S4"/>
    <x v="5569"/>
    <n v="4"/>
    <n v="0.2"/>
    <n v="-17.992799999999999"/>
  </r>
  <r>
    <n v="8710"/>
    <s v="CA-2011-119144"/>
    <x v="2"/>
    <d v="2011-11-16T00:00:00"/>
    <x v="7"/>
    <x v="2"/>
    <s v="JD-16150"/>
    <s v="Justin Deggeller"/>
    <x v="1"/>
    <s v="United States"/>
    <s v="Los Angeles"/>
    <x v="1"/>
    <n v="90008"/>
    <x v="1"/>
    <s v="FUR-BO-10004015"/>
    <x v="0"/>
    <x v="0"/>
    <s v="Bush Andora Bookcase, Maple/Graphite Gray Finish"/>
    <x v="5570"/>
    <n v="3"/>
    <n v="0.15"/>
    <n v="25.197899999999969"/>
  </r>
  <r>
    <n v="8711"/>
    <s v="CA-2011-119144"/>
    <x v="2"/>
    <d v="2011-11-16T00:00:00"/>
    <x v="7"/>
    <x v="2"/>
    <s v="JD-16150"/>
    <s v="Justin Deggeller"/>
    <x v="1"/>
    <s v="United States"/>
    <s v="Los Angeles"/>
    <x v="1"/>
    <n v="90008"/>
    <x v="1"/>
    <s v="OFF-ST-10000991"/>
    <x v="1"/>
    <x v="4"/>
    <s v="Space Solutions HD Industrial Steel Shelving."/>
    <x v="3216"/>
    <n v="3"/>
    <n v="0"/>
    <n v="10.347300000000004"/>
  </r>
  <r>
    <n v="8712"/>
    <s v="CA-2011-105648"/>
    <x v="2"/>
    <d v="2011-03-03T00:00:00"/>
    <x v="232"/>
    <x v="1"/>
    <s v="EJ-14155"/>
    <s v="Eva Jacobs"/>
    <x v="0"/>
    <s v="United States"/>
    <s v="San Diego"/>
    <x v="1"/>
    <n v="92037"/>
    <x v="1"/>
    <s v="FUR-TA-10002958"/>
    <x v="0"/>
    <x v="3"/>
    <s v="Bevis Oval Conference Table, Walnut"/>
    <x v="188"/>
    <n v="3"/>
    <n v="0.2"/>
    <n v="-23.488200000000091"/>
  </r>
  <r>
    <n v="8713"/>
    <s v="US-2012-145422"/>
    <x v="1"/>
    <d v="2012-12-03T00:00:00"/>
    <x v="157"/>
    <x v="1"/>
    <s v="PW-19240"/>
    <s v="Pierre Wener"/>
    <x v="0"/>
    <s v="United States"/>
    <s v="San Francisco"/>
    <x v="1"/>
    <n v="94110"/>
    <x v="1"/>
    <s v="FUR-BO-10002213"/>
    <x v="0"/>
    <x v="0"/>
    <s v="Sauder Forest Hills Library, Woodland Oak Finish"/>
    <x v="3754"/>
    <n v="3"/>
    <n v="0.15"/>
    <n v="-29.605799999999981"/>
  </r>
  <r>
    <n v="8714"/>
    <s v="CA-2014-136623"/>
    <x v="3"/>
    <d v="2014-07-12T00:00:00"/>
    <x v="1302"/>
    <x v="1"/>
    <s v="TS-21430"/>
    <s v="Tom Stivers"/>
    <x v="1"/>
    <s v="United States"/>
    <s v="San Diego"/>
    <x v="1"/>
    <n v="92105"/>
    <x v="1"/>
    <s v="TEC-PH-10000004"/>
    <x v="2"/>
    <x v="7"/>
    <s v="Belkin iPhone and iPad Lightning Cable"/>
    <x v="5571"/>
    <n v="6"/>
    <n v="0.2"/>
    <n v="5.3963999999999963"/>
  </r>
  <r>
    <n v="8715"/>
    <s v="CA-2014-136623"/>
    <x v="3"/>
    <d v="2014-07-12T00:00:00"/>
    <x v="1302"/>
    <x v="1"/>
    <s v="TS-21430"/>
    <s v="Tom Stivers"/>
    <x v="1"/>
    <s v="United States"/>
    <s v="San Diego"/>
    <x v="1"/>
    <n v="92105"/>
    <x v="1"/>
    <s v="OFF-BI-10003708"/>
    <x v="1"/>
    <x v="8"/>
    <s v="Acco Four Pocket Poly Ring Binder with Label Holder, Smoke, 1&quot;"/>
    <x v="1278"/>
    <n v="5"/>
    <n v="0.2"/>
    <n v="9.3124999999999982"/>
  </r>
  <r>
    <n v="8716"/>
    <s v="CA-2014-121678"/>
    <x v="3"/>
    <d v="2014-11-17T00:00:00"/>
    <x v="541"/>
    <x v="0"/>
    <s v="BM-11650"/>
    <s v="Brian Moss"/>
    <x v="1"/>
    <s v="United States"/>
    <s v="Elyria"/>
    <x v="24"/>
    <n v="44035"/>
    <x v="3"/>
    <s v="OFF-BI-10002949"/>
    <x v="1"/>
    <x v="8"/>
    <s v="Prestige Round Ring Binders"/>
    <x v="5572"/>
    <n v="1"/>
    <n v="0.7"/>
    <n v="-1.3983999999999996"/>
  </r>
  <r>
    <n v="8717"/>
    <s v="CA-2013-120824"/>
    <x v="0"/>
    <d v="2013-06-13T00:00:00"/>
    <x v="1"/>
    <x v="0"/>
    <s v="AW-10930"/>
    <s v="Arthur Wiediger"/>
    <x v="2"/>
    <s v="United States"/>
    <s v="Houston"/>
    <x v="5"/>
    <n v="77070"/>
    <x v="2"/>
    <s v="OFF-AP-10001242"/>
    <x v="1"/>
    <x v="9"/>
    <s v="APC 7 Outlet Network SurgeArrest Surge Protector"/>
    <x v="5573"/>
    <n v="4"/>
    <n v="0.8"/>
    <n v="-160.96"/>
  </r>
  <r>
    <n v="8718"/>
    <s v="CA-2013-120824"/>
    <x v="0"/>
    <d v="2013-06-13T00:00:00"/>
    <x v="1"/>
    <x v="0"/>
    <s v="AW-10930"/>
    <s v="Arthur Wiediger"/>
    <x v="2"/>
    <s v="United States"/>
    <s v="Houston"/>
    <x v="5"/>
    <n v="77070"/>
    <x v="2"/>
    <s v="FUR-FU-10001424"/>
    <x v="0"/>
    <x v="5"/>
    <s v="Dax Clear Box Frame"/>
    <x v="1913"/>
    <n v="2"/>
    <n v="0.6"/>
    <n v="-4.5396000000000019"/>
  </r>
  <r>
    <n v="8719"/>
    <s v="CA-2013-120824"/>
    <x v="0"/>
    <d v="2013-06-13T00:00:00"/>
    <x v="1"/>
    <x v="0"/>
    <s v="AW-10930"/>
    <s v="Arthur Wiediger"/>
    <x v="2"/>
    <s v="United States"/>
    <s v="Houston"/>
    <x v="5"/>
    <n v="77070"/>
    <x v="2"/>
    <s v="OFF-AR-10003469"/>
    <x v="1"/>
    <x v="6"/>
    <s v="Nontoxic Chalk"/>
    <x v="2437"/>
    <n v="8"/>
    <n v="0.2"/>
    <n v="3.9423999999999997"/>
  </r>
  <r>
    <n v="8720"/>
    <s v="CA-2013-120824"/>
    <x v="0"/>
    <d v="2013-06-13T00:00:00"/>
    <x v="1"/>
    <x v="0"/>
    <s v="AW-10930"/>
    <s v="Arthur Wiediger"/>
    <x v="2"/>
    <s v="United States"/>
    <s v="Houston"/>
    <x v="5"/>
    <n v="77070"/>
    <x v="2"/>
    <s v="OFF-PA-10000232"/>
    <x v="1"/>
    <x v="10"/>
    <s v="Xerox 1975"/>
    <x v="12"/>
    <n v="3"/>
    <n v="0.2"/>
    <n v="5.6375999999999999"/>
  </r>
  <r>
    <n v="8721"/>
    <s v="CA-2013-120824"/>
    <x v="0"/>
    <d v="2013-06-13T00:00:00"/>
    <x v="1"/>
    <x v="0"/>
    <s v="AW-10930"/>
    <s v="Arthur Wiediger"/>
    <x v="2"/>
    <s v="United States"/>
    <s v="Houston"/>
    <x v="5"/>
    <n v="77070"/>
    <x v="2"/>
    <s v="FUR-CH-10000229"/>
    <x v="0"/>
    <x v="1"/>
    <s v="Global Enterprise Series Seating High-Back Swivel/Tilt Chairs"/>
    <x v="5574"/>
    <n v="2"/>
    <n v="0.3"/>
    <n v="-119.23120000000003"/>
  </r>
  <r>
    <n v="8722"/>
    <s v="CA-2013-120824"/>
    <x v="0"/>
    <d v="2013-06-13T00:00:00"/>
    <x v="1"/>
    <x v="0"/>
    <s v="AW-10930"/>
    <s v="Arthur Wiediger"/>
    <x v="2"/>
    <s v="United States"/>
    <s v="Houston"/>
    <x v="5"/>
    <n v="77070"/>
    <x v="2"/>
    <s v="OFF-ST-10002562"/>
    <x v="1"/>
    <x v="4"/>
    <s v="Staples"/>
    <x v="5575"/>
    <n v="9"/>
    <n v="0.2"/>
    <n v="6.7535999999999987"/>
  </r>
  <r>
    <n v="8723"/>
    <s v="CA-2013-120824"/>
    <x v="0"/>
    <d v="2013-06-13T00:00:00"/>
    <x v="1"/>
    <x v="0"/>
    <s v="AW-10930"/>
    <s v="Arthur Wiediger"/>
    <x v="2"/>
    <s v="United States"/>
    <s v="Houston"/>
    <x v="5"/>
    <n v="77070"/>
    <x v="2"/>
    <s v="OFF-BI-10001525"/>
    <x v="1"/>
    <x v="8"/>
    <s v="Acco Pressboard Covers with Storage Hooks, 14 7/8&quot; x 11&quot;, Executive Red"/>
    <x v="5576"/>
    <n v="2"/>
    <n v="0.8"/>
    <n v="-2.6670000000000007"/>
  </r>
  <r>
    <n v="8724"/>
    <s v="US-2013-135209"/>
    <x v="0"/>
    <d v="2013-12-30T00:00:00"/>
    <x v="844"/>
    <x v="0"/>
    <s v="MH-17290"/>
    <s v="Marc Harrigan"/>
    <x v="2"/>
    <s v="United States"/>
    <s v="Miami"/>
    <x v="2"/>
    <n v="33178"/>
    <x v="0"/>
    <s v="OFF-PA-10002986"/>
    <x v="1"/>
    <x v="10"/>
    <s v="Xerox 1898"/>
    <x v="5577"/>
    <n v="7"/>
    <n v="0.2"/>
    <n v="13.0928"/>
  </r>
  <r>
    <n v="8725"/>
    <s v="US-2013-135209"/>
    <x v="0"/>
    <d v="2013-12-30T00:00:00"/>
    <x v="844"/>
    <x v="0"/>
    <s v="MH-17290"/>
    <s v="Marc Harrigan"/>
    <x v="2"/>
    <s v="United States"/>
    <s v="Miami"/>
    <x v="2"/>
    <n v="33178"/>
    <x v="0"/>
    <s v="OFF-PA-10000143"/>
    <x v="1"/>
    <x v="10"/>
    <s v="Astroparche Fine Business Paper"/>
    <x v="869"/>
    <n v="6"/>
    <n v="0.2"/>
    <n v="8.8704000000000018"/>
  </r>
  <r>
    <n v="8726"/>
    <s v="CA-2014-148145"/>
    <x v="3"/>
    <d v="2014-03-19T00:00:00"/>
    <x v="275"/>
    <x v="1"/>
    <s v="SW-20275"/>
    <s v="Scott Williamson"/>
    <x v="0"/>
    <s v="United States"/>
    <s v="Seattle"/>
    <x v="4"/>
    <n v="98115"/>
    <x v="1"/>
    <s v="OFF-AR-10003752"/>
    <x v="1"/>
    <x v="6"/>
    <s v="Deluxe Chalkboard Eraser Cleaner"/>
    <x v="849"/>
    <n v="4"/>
    <n v="0"/>
    <n v="21.251999999999999"/>
  </r>
  <r>
    <n v="8727"/>
    <s v="CA-2012-103870"/>
    <x v="1"/>
    <d v="2012-12-27T00:00:00"/>
    <x v="16"/>
    <x v="1"/>
    <s v="SP-20860"/>
    <s v="Sung Pak"/>
    <x v="1"/>
    <s v="United States"/>
    <s v="Murfreesboro"/>
    <x v="18"/>
    <n v="37130"/>
    <x v="0"/>
    <s v="TEC-AC-10002370"/>
    <x v="2"/>
    <x v="11"/>
    <s v="Maxell CD-R Discs"/>
    <x v="5578"/>
    <n v="3"/>
    <n v="0.2"/>
    <n v="0.70919999999999961"/>
  </r>
  <r>
    <n v="8728"/>
    <s v="CA-2012-103870"/>
    <x v="1"/>
    <d v="2012-12-27T00:00:00"/>
    <x v="16"/>
    <x v="1"/>
    <s v="SP-20860"/>
    <s v="Sung Pak"/>
    <x v="1"/>
    <s v="United States"/>
    <s v="Murfreesboro"/>
    <x v="18"/>
    <n v="37130"/>
    <x v="0"/>
    <s v="FUR-FU-10002030"/>
    <x v="0"/>
    <x v="5"/>
    <s v="Executive Impressions 14&quot; Contract Wall Clock with Quartz Movement"/>
    <x v="5579"/>
    <n v="3"/>
    <n v="0.2"/>
    <n v="16.005600000000005"/>
  </r>
  <r>
    <n v="8729"/>
    <s v="CA-2012-103870"/>
    <x v="1"/>
    <d v="2012-12-27T00:00:00"/>
    <x v="16"/>
    <x v="1"/>
    <s v="SP-20860"/>
    <s v="Sung Pak"/>
    <x v="1"/>
    <s v="United States"/>
    <s v="Murfreesboro"/>
    <x v="18"/>
    <n v="37130"/>
    <x v="0"/>
    <s v="FUR-BO-10002853"/>
    <x v="0"/>
    <x v="0"/>
    <s v="O'Sullivan 5-Shelf Heavy-Duty Bookcases"/>
    <x v="5580"/>
    <n v="2"/>
    <n v="0.2"/>
    <n v="8.1939999999999955"/>
  </r>
  <r>
    <n v="8730"/>
    <s v="CA-2012-103870"/>
    <x v="1"/>
    <d v="2012-12-27T00:00:00"/>
    <x v="16"/>
    <x v="1"/>
    <s v="SP-20860"/>
    <s v="Sung Pak"/>
    <x v="1"/>
    <s v="United States"/>
    <s v="Murfreesboro"/>
    <x v="18"/>
    <n v="37130"/>
    <x v="0"/>
    <s v="OFF-ST-10002562"/>
    <x v="1"/>
    <x v="4"/>
    <s v="Staples"/>
    <x v="2752"/>
    <n v="3"/>
    <n v="0.2"/>
    <n v="2.2511999999999999"/>
  </r>
  <r>
    <n v="8731"/>
    <s v="CA-2012-103870"/>
    <x v="1"/>
    <d v="2012-12-27T00:00:00"/>
    <x v="16"/>
    <x v="1"/>
    <s v="SP-20860"/>
    <s v="Sung Pak"/>
    <x v="1"/>
    <s v="United States"/>
    <s v="Murfreesboro"/>
    <x v="18"/>
    <n v="37130"/>
    <x v="0"/>
    <s v="TEC-AC-10004227"/>
    <x v="2"/>
    <x v="11"/>
    <s v="SanDisk Ultra 16 GB MicroSDHC Class 10 Memory Card"/>
    <x v="3145"/>
    <n v="7"/>
    <n v="0.2"/>
    <n v="-12.730200000000011"/>
  </r>
  <r>
    <n v="8732"/>
    <s v="CA-2012-111017"/>
    <x v="1"/>
    <d v="2012-07-31T00:00:00"/>
    <x v="1066"/>
    <x v="1"/>
    <s v="SC-20695"/>
    <s v="Steve Chapman"/>
    <x v="1"/>
    <s v="United States"/>
    <s v="Saint Louis"/>
    <x v="25"/>
    <n v="63116"/>
    <x v="2"/>
    <s v="OFF-SU-10002573"/>
    <x v="1"/>
    <x v="14"/>
    <s v="Acme 10&quot; Easy Grip Assistive Scissors"/>
    <x v="5581"/>
    <n v="3"/>
    <n v="0"/>
    <n v="15.776999999999996"/>
  </r>
  <r>
    <n v="8733"/>
    <s v="CA-2014-116988"/>
    <x v="3"/>
    <d v="2014-06-28T00:00:00"/>
    <x v="89"/>
    <x v="0"/>
    <s v="PW-19030"/>
    <s v="Pauline Webber"/>
    <x v="1"/>
    <s v="United States"/>
    <s v="Seattle"/>
    <x v="4"/>
    <n v="98105"/>
    <x v="1"/>
    <s v="OFF-PA-10003848"/>
    <x v="1"/>
    <x v="10"/>
    <s v="Xerox 1997"/>
    <x v="541"/>
    <n v="3"/>
    <n v="0"/>
    <n v="9.3312000000000008"/>
  </r>
  <r>
    <n v="8734"/>
    <s v="CA-2014-116988"/>
    <x v="3"/>
    <d v="2014-06-28T00:00:00"/>
    <x v="89"/>
    <x v="0"/>
    <s v="PW-19030"/>
    <s v="Pauline Webber"/>
    <x v="1"/>
    <s v="United States"/>
    <s v="Seattle"/>
    <x v="4"/>
    <n v="98105"/>
    <x v="1"/>
    <s v="FUR-FU-10001290"/>
    <x v="0"/>
    <x v="5"/>
    <s v="Executive Impressions Supervisor Wall Clock"/>
    <x v="487"/>
    <n v="3"/>
    <n v="0"/>
    <n v="40.415999999999997"/>
  </r>
  <r>
    <n v="8735"/>
    <s v="CA-2014-116988"/>
    <x v="3"/>
    <d v="2014-06-28T00:00:00"/>
    <x v="89"/>
    <x v="0"/>
    <s v="PW-19030"/>
    <s v="Pauline Webber"/>
    <x v="1"/>
    <s v="United States"/>
    <s v="Seattle"/>
    <x v="4"/>
    <n v="98105"/>
    <x v="1"/>
    <s v="TEC-AC-10003832"/>
    <x v="2"/>
    <x v="11"/>
    <s v="Logitech P710e Mobile Speakerphone"/>
    <x v="2694"/>
    <n v="5"/>
    <n v="0"/>
    <n v="244.61549999999988"/>
  </r>
  <r>
    <n v="8736"/>
    <s v="US-2011-169390"/>
    <x v="2"/>
    <d v="2011-02-08T00:00:00"/>
    <x v="1303"/>
    <x v="0"/>
    <s v="CS-12250"/>
    <s v="Chris Selesnick"/>
    <x v="1"/>
    <s v="United States"/>
    <s v="New York City"/>
    <x v="15"/>
    <n v="10024"/>
    <x v="3"/>
    <s v="OFF-ST-10001558"/>
    <x v="1"/>
    <x v="4"/>
    <s v="Acco Perma 4000 Stacking Storage Drawers"/>
    <x v="647"/>
    <n v="4"/>
    <n v="0"/>
    <n v="9.7439999999999998"/>
  </r>
  <r>
    <n v="8737"/>
    <s v="CA-2013-168774"/>
    <x v="0"/>
    <d v="2013-09-05T00:00:00"/>
    <x v="411"/>
    <x v="1"/>
    <s v="RP-19855"/>
    <s v="Roy Phan"/>
    <x v="1"/>
    <s v="United States"/>
    <s v="Woodbury"/>
    <x v="11"/>
    <n v="55125"/>
    <x v="2"/>
    <s v="OFF-ST-10001490"/>
    <x v="1"/>
    <x v="4"/>
    <s v="Hot File 7-Pocket, Floor Stand"/>
    <x v="3469"/>
    <n v="3"/>
    <n v="0"/>
    <n v="160.62299999999993"/>
  </r>
  <r>
    <n v="8738"/>
    <s v="CA-2014-161592"/>
    <x v="3"/>
    <d v="2014-04-07T00:00:00"/>
    <x v="939"/>
    <x v="1"/>
    <s v="CS-12175"/>
    <s v="Charles Sheldon"/>
    <x v="1"/>
    <s v="United States"/>
    <s v="Chattanooga"/>
    <x v="18"/>
    <n v="37421"/>
    <x v="0"/>
    <s v="OFF-BI-10003669"/>
    <x v="1"/>
    <x v="8"/>
    <s v="3M Organizer Strips"/>
    <x v="5582"/>
    <n v="5"/>
    <n v="0.7"/>
    <n v="-5.9399999999999977"/>
  </r>
  <r>
    <n v="8739"/>
    <s v="US-2014-131961"/>
    <x v="3"/>
    <d v="2014-12-09T00:00:00"/>
    <x v="33"/>
    <x v="2"/>
    <s v="MJ-17740"/>
    <s v="Max Jones"/>
    <x v="0"/>
    <s v="United States"/>
    <s v="Philadelphia"/>
    <x v="9"/>
    <n v="19140"/>
    <x v="3"/>
    <s v="OFF-AR-10004441"/>
    <x v="1"/>
    <x v="6"/>
    <s v="BIC Brite Liner Highlighters"/>
    <x v="2153"/>
    <n v="4"/>
    <n v="0.2"/>
    <n v="3.6431999999999998"/>
  </r>
  <r>
    <n v="8740"/>
    <s v="US-2014-131961"/>
    <x v="3"/>
    <d v="2014-12-09T00:00:00"/>
    <x v="33"/>
    <x v="2"/>
    <s v="MJ-17740"/>
    <s v="Max Jones"/>
    <x v="0"/>
    <s v="United States"/>
    <s v="Philadelphia"/>
    <x v="9"/>
    <n v="19140"/>
    <x v="3"/>
    <s v="TEC-PH-10001924"/>
    <x v="2"/>
    <x v="7"/>
    <s v="iHome FM Clock Radio with Lightning Dock"/>
    <x v="5583"/>
    <n v="2"/>
    <n v="0.4"/>
    <n v="-20.996999999999993"/>
  </r>
  <r>
    <n v="8741"/>
    <s v="CA-2013-102498"/>
    <x v="0"/>
    <d v="2013-07-25T00:00:00"/>
    <x v="1174"/>
    <x v="2"/>
    <s v="JG-15160"/>
    <s v="James Galang"/>
    <x v="0"/>
    <s v="United States"/>
    <s v="Lafayette"/>
    <x v="28"/>
    <n v="70506"/>
    <x v="0"/>
    <s v="OFF-AR-10004456"/>
    <x v="1"/>
    <x v="6"/>
    <s v="Panasonic KP-4ABK Battery-Operated Pencil Sharpener"/>
    <x v="1411"/>
    <n v="5"/>
    <n v="0"/>
    <n v="21.227999999999998"/>
  </r>
  <r>
    <n v="8742"/>
    <s v="CA-2012-113222"/>
    <x v="1"/>
    <d v="2012-11-09T00:00:00"/>
    <x v="217"/>
    <x v="3"/>
    <s v="AG-10765"/>
    <s v="Anthony Garverick"/>
    <x v="2"/>
    <s v="United States"/>
    <s v="Lawrence"/>
    <x v="14"/>
    <n v="46226"/>
    <x v="2"/>
    <s v="OFF-BI-10001890"/>
    <x v="1"/>
    <x v="8"/>
    <s v="Avery Poly Binder Pockets"/>
    <x v="631"/>
    <n v="3"/>
    <n v="0"/>
    <n v="5.1551999999999998"/>
  </r>
  <r>
    <n v="8743"/>
    <s v="US-2012-144771"/>
    <x v="1"/>
    <d v="2012-10-02T00:00:00"/>
    <x v="1100"/>
    <x v="2"/>
    <s v="CK-12205"/>
    <s v="Chloris Kastensmidt"/>
    <x v="0"/>
    <s v="United States"/>
    <s v="Hillsboro"/>
    <x v="21"/>
    <n v="97123"/>
    <x v="1"/>
    <s v="FUR-FU-10000629"/>
    <x v="0"/>
    <x v="5"/>
    <s v="9-3/4 Diameter Round Wall Clock"/>
    <x v="5584"/>
    <n v="1"/>
    <n v="0.2"/>
    <n v="3.0338000000000003"/>
  </r>
  <r>
    <n v="8744"/>
    <s v="US-2012-144771"/>
    <x v="1"/>
    <d v="2012-10-02T00:00:00"/>
    <x v="1100"/>
    <x v="2"/>
    <s v="CK-12205"/>
    <s v="Chloris Kastensmidt"/>
    <x v="0"/>
    <s v="United States"/>
    <s v="Hillsboro"/>
    <x v="21"/>
    <n v="97123"/>
    <x v="1"/>
    <s v="TEC-AC-10002323"/>
    <x v="2"/>
    <x v="11"/>
    <s v="SanDisk Ultra 32 GB MicroSDHC Class 10 Memory Card"/>
    <x v="4035"/>
    <n v="3"/>
    <n v="0.2"/>
    <n v="-4.6409999999999982"/>
  </r>
  <r>
    <n v="8745"/>
    <s v="CA-2012-162376"/>
    <x v="1"/>
    <d v="2012-11-22T00:00:00"/>
    <x v="332"/>
    <x v="0"/>
    <s v="HD-14785"/>
    <s v="Harold Dahlen"/>
    <x v="2"/>
    <s v="United States"/>
    <s v="Cambridge"/>
    <x v="31"/>
    <n v="2138"/>
    <x v="3"/>
    <s v="OFF-AR-10003056"/>
    <x v="1"/>
    <x v="6"/>
    <s v="Newell 341"/>
    <x v="860"/>
    <n v="4"/>
    <n v="0"/>
    <n v="4.9647999999999985"/>
  </r>
  <r>
    <n v="8746"/>
    <s v="CA-2012-162376"/>
    <x v="1"/>
    <d v="2012-11-22T00:00:00"/>
    <x v="332"/>
    <x v="0"/>
    <s v="HD-14785"/>
    <s v="Harold Dahlen"/>
    <x v="2"/>
    <s v="United States"/>
    <s v="Cambridge"/>
    <x v="31"/>
    <n v="2138"/>
    <x v="3"/>
    <s v="OFF-PA-10000300"/>
    <x v="1"/>
    <x v="10"/>
    <s v="Xerox 1936"/>
    <x v="731"/>
    <n v="3"/>
    <n v="0"/>
    <n v="28.171799999999998"/>
  </r>
  <r>
    <n v="8747"/>
    <s v="CA-2014-128076"/>
    <x v="3"/>
    <d v="2014-02-03T00:00:00"/>
    <x v="1123"/>
    <x v="1"/>
    <s v="BO-11350"/>
    <s v="Bill Overfelt"/>
    <x v="1"/>
    <s v="United States"/>
    <s v="San Diego"/>
    <x v="1"/>
    <n v="92105"/>
    <x v="1"/>
    <s v="FUR-FU-10000293"/>
    <x v="0"/>
    <x v="5"/>
    <s v="Eldon Antistatic Chair Mats for Low to Medium Pile Carpets"/>
    <x v="5585"/>
    <n v="2"/>
    <n v="0"/>
    <n v="12.634799999999984"/>
  </r>
  <r>
    <n v="8748"/>
    <s v="CA-2014-128076"/>
    <x v="3"/>
    <d v="2014-02-03T00:00:00"/>
    <x v="1123"/>
    <x v="1"/>
    <s v="BO-11350"/>
    <s v="Bill Overfelt"/>
    <x v="1"/>
    <s v="United States"/>
    <s v="San Diego"/>
    <x v="1"/>
    <n v="92105"/>
    <x v="1"/>
    <s v="OFF-BI-10003638"/>
    <x v="1"/>
    <x v="8"/>
    <s v="GBC Durable Plastic Covers"/>
    <x v="5586"/>
    <n v="2"/>
    <n v="0.2"/>
    <n v="10.061999999999998"/>
  </r>
  <r>
    <n v="8749"/>
    <s v="CA-2014-128076"/>
    <x v="3"/>
    <d v="2014-02-03T00:00:00"/>
    <x v="1123"/>
    <x v="1"/>
    <s v="BO-11350"/>
    <s v="Bill Overfelt"/>
    <x v="1"/>
    <s v="United States"/>
    <s v="San Diego"/>
    <x v="1"/>
    <n v="92105"/>
    <x v="1"/>
    <s v="TEC-MA-10002109"/>
    <x v="2"/>
    <x v="15"/>
    <s v="HP Officejet Pro 8600 e-All-In-One Printer, Copier, Scanner, Fax"/>
    <x v="2562"/>
    <n v="2"/>
    <n v="0.2"/>
    <n v="38.997399999999971"/>
  </r>
  <r>
    <n v="8750"/>
    <s v="US-2012-163825"/>
    <x v="1"/>
    <d v="2012-06-16T00:00:00"/>
    <x v="959"/>
    <x v="2"/>
    <s v="LC-16885"/>
    <s v="Lena Creighton"/>
    <x v="0"/>
    <s v="United States"/>
    <s v="New York City"/>
    <x v="15"/>
    <n v="10009"/>
    <x v="3"/>
    <s v="OFF-BI-10003527"/>
    <x v="1"/>
    <x v="8"/>
    <s v="Fellowes PB500 Electric Punch Plastic Comb Binding Machine with Manual Bind"/>
    <x v="5587"/>
    <n v="3"/>
    <n v="0.2"/>
    <n v="1143.8910000000001"/>
  </r>
  <r>
    <n v="8751"/>
    <s v="US-2012-163825"/>
    <x v="1"/>
    <d v="2012-06-16T00:00:00"/>
    <x v="959"/>
    <x v="2"/>
    <s v="LC-16885"/>
    <s v="Lena Creighton"/>
    <x v="0"/>
    <s v="United States"/>
    <s v="New York City"/>
    <x v="15"/>
    <n v="10009"/>
    <x v="3"/>
    <s v="TEC-PH-10004922"/>
    <x v="2"/>
    <x v="7"/>
    <s v="RCA Visys Integrated PBX 8-Line Router"/>
    <x v="5588"/>
    <n v="2"/>
    <n v="0"/>
    <n v="33.495000000000005"/>
  </r>
  <r>
    <n v="8752"/>
    <s v="CA-2013-105662"/>
    <x v="0"/>
    <d v="2013-05-06T00:00:00"/>
    <x v="807"/>
    <x v="1"/>
    <s v="RB-19465"/>
    <s v="Rick Bensley"/>
    <x v="2"/>
    <s v="United States"/>
    <s v="Tallahassee"/>
    <x v="2"/>
    <n v="32303"/>
    <x v="0"/>
    <s v="OFF-PA-10001001"/>
    <x v="1"/>
    <x v="10"/>
    <s v="Snap-A-Way Black Print Carbonless Speed Message, No Reply Area, Duplicate"/>
    <x v="5589"/>
    <n v="4"/>
    <n v="0.2"/>
    <n v="31.4712"/>
  </r>
  <r>
    <n v="8753"/>
    <s v="CA-2013-105662"/>
    <x v="0"/>
    <d v="2013-05-06T00:00:00"/>
    <x v="807"/>
    <x v="1"/>
    <s v="RB-19465"/>
    <s v="Rick Bensley"/>
    <x v="2"/>
    <s v="United States"/>
    <s v="Tallahassee"/>
    <x v="2"/>
    <n v="32303"/>
    <x v="0"/>
    <s v="TEC-PH-10001198"/>
    <x v="2"/>
    <x v="7"/>
    <s v="Avaya 4621SW VoIP phone"/>
    <x v="1665"/>
    <n v="3"/>
    <n v="0.2"/>
    <n v="19.966499999999982"/>
  </r>
  <r>
    <n v="8754"/>
    <s v="CA-2014-152198"/>
    <x v="3"/>
    <d v="2014-09-10T00:00:00"/>
    <x v="643"/>
    <x v="2"/>
    <s v="JD-16015"/>
    <s v="Joy Daniels"/>
    <x v="0"/>
    <s v="United States"/>
    <s v="Toledo"/>
    <x v="24"/>
    <n v="43615"/>
    <x v="3"/>
    <s v="OFF-LA-10000443"/>
    <x v="1"/>
    <x v="2"/>
    <s v="Avery 501"/>
    <x v="1173"/>
    <n v="6"/>
    <n v="0.2"/>
    <n v="5.9777999999999993"/>
  </r>
  <r>
    <n v="8755"/>
    <s v="CA-2014-152198"/>
    <x v="3"/>
    <d v="2014-09-10T00:00:00"/>
    <x v="643"/>
    <x v="2"/>
    <s v="JD-16015"/>
    <s v="Joy Daniels"/>
    <x v="0"/>
    <s v="United States"/>
    <s v="Toledo"/>
    <x v="24"/>
    <n v="43615"/>
    <x v="3"/>
    <s v="OFF-BI-10003669"/>
    <x v="1"/>
    <x v="8"/>
    <s v="3M Organizer Strips"/>
    <x v="5590"/>
    <n v="3"/>
    <n v="0.7"/>
    <n v="-3.5640000000000001"/>
  </r>
  <r>
    <n v="8756"/>
    <s v="CA-2014-152198"/>
    <x v="3"/>
    <d v="2014-09-10T00:00:00"/>
    <x v="643"/>
    <x v="2"/>
    <s v="JD-16015"/>
    <s v="Joy Daniels"/>
    <x v="0"/>
    <s v="United States"/>
    <s v="Toledo"/>
    <x v="24"/>
    <n v="43615"/>
    <x v="3"/>
    <s v="OFF-BI-10001628"/>
    <x v="1"/>
    <x v="8"/>
    <s v="Acco Data Flex Cable Posts For Top &amp; Bottom Load Binders, 6&quot; Capacity"/>
    <x v="5591"/>
    <n v="2"/>
    <n v="0.7"/>
    <n v="-5.2149999999999999"/>
  </r>
  <r>
    <n v="8757"/>
    <s v="CA-2013-114307"/>
    <x v="0"/>
    <d v="2013-07-23T00:00:00"/>
    <x v="1050"/>
    <x v="1"/>
    <s v="MF-17665"/>
    <s v="Maureen Fritzler"/>
    <x v="1"/>
    <s v="United States"/>
    <s v="Columbia"/>
    <x v="39"/>
    <n v="21044"/>
    <x v="3"/>
    <s v="OFF-AP-10002350"/>
    <x v="1"/>
    <x v="9"/>
    <s v="Belkin F9H710-06 7 Outlet SurgeMaster Surge Protector"/>
    <x v="1023"/>
    <n v="2"/>
    <n v="0"/>
    <n v="10.5504"/>
  </r>
  <r>
    <n v="8758"/>
    <s v="CA-2013-114307"/>
    <x v="0"/>
    <d v="2013-07-23T00:00:00"/>
    <x v="1050"/>
    <x v="1"/>
    <s v="MF-17665"/>
    <s v="Maureen Fritzler"/>
    <x v="1"/>
    <s v="United States"/>
    <s v="Columbia"/>
    <x v="39"/>
    <n v="21044"/>
    <x v="3"/>
    <s v="OFF-PA-10004100"/>
    <x v="1"/>
    <x v="10"/>
    <s v="Xerox 216"/>
    <x v="187"/>
    <n v="8"/>
    <n v="0"/>
    <n v="24.883200000000002"/>
  </r>
  <r>
    <n v="8759"/>
    <s v="CA-2013-114307"/>
    <x v="0"/>
    <d v="2013-07-23T00:00:00"/>
    <x v="1050"/>
    <x v="1"/>
    <s v="MF-17665"/>
    <s v="Maureen Fritzler"/>
    <x v="1"/>
    <s v="United States"/>
    <s v="Columbia"/>
    <x v="39"/>
    <n v="21044"/>
    <x v="3"/>
    <s v="FUR-FU-10000794"/>
    <x v="0"/>
    <x v="5"/>
    <s v="Eldon Stackable Tray, Side-Load, Legal, Smoke"/>
    <x v="1877"/>
    <n v="3"/>
    <n v="0"/>
    <n v="9.3227999999999991"/>
  </r>
  <r>
    <n v="8760"/>
    <s v="CA-2013-114307"/>
    <x v="0"/>
    <d v="2013-07-23T00:00:00"/>
    <x v="1050"/>
    <x v="1"/>
    <s v="MF-17665"/>
    <s v="Maureen Fritzler"/>
    <x v="1"/>
    <s v="United States"/>
    <s v="Columbia"/>
    <x v="39"/>
    <n v="21044"/>
    <x v="3"/>
    <s v="OFF-BI-10002012"/>
    <x v="1"/>
    <x v="8"/>
    <s v="Wilson Jones Easy Flow II Sheet Lifters"/>
    <x v="5592"/>
    <n v="3"/>
    <n v="0"/>
    <n v="2.5920000000000001"/>
  </r>
  <r>
    <n v="8761"/>
    <s v="CA-2013-159891"/>
    <x v="0"/>
    <d v="2013-01-31T00:00:00"/>
    <x v="1304"/>
    <x v="1"/>
    <s v="BF-11170"/>
    <s v="Ben Ferrer"/>
    <x v="2"/>
    <s v="United States"/>
    <s v="Atlanta"/>
    <x v="32"/>
    <n v="30318"/>
    <x v="0"/>
    <s v="OFF-BI-10003527"/>
    <x v="1"/>
    <x v="8"/>
    <s v="Fellowes PB500 Electric Punch Plastic Comb Binding Machine with Manual Bind"/>
    <x v="5593"/>
    <n v="1"/>
    <n v="0"/>
    <n v="635.495"/>
  </r>
  <r>
    <n v="8762"/>
    <s v="CA-2013-159891"/>
    <x v="0"/>
    <d v="2013-01-31T00:00:00"/>
    <x v="1304"/>
    <x v="1"/>
    <s v="BF-11170"/>
    <s v="Ben Ferrer"/>
    <x v="2"/>
    <s v="United States"/>
    <s v="Atlanta"/>
    <x v="32"/>
    <n v="30318"/>
    <x v="0"/>
    <s v="OFF-EN-10004483"/>
    <x v="1"/>
    <x v="12"/>
    <s v="#10 White Business Envelopes,4 1/8 x 9 1/2"/>
    <x v="5594"/>
    <n v="8"/>
    <n v="0"/>
    <n v="58.919199999999989"/>
  </r>
  <r>
    <n v="8763"/>
    <s v="CA-2013-112578"/>
    <x v="0"/>
    <d v="2013-12-30T00:00:00"/>
    <x v="771"/>
    <x v="1"/>
    <s v="FO-14305"/>
    <s v="Frank Olsen"/>
    <x v="0"/>
    <s v="United States"/>
    <s v="Sacramento"/>
    <x v="1"/>
    <n v="95823"/>
    <x v="1"/>
    <s v="OFF-ST-10003722"/>
    <x v="1"/>
    <x v="4"/>
    <s v="Project Tote Personal File"/>
    <x v="919"/>
    <n v="1"/>
    <n v="0"/>
    <n v="4.068699999999998"/>
  </r>
  <r>
    <n v="8764"/>
    <s v="CA-2013-112578"/>
    <x v="0"/>
    <d v="2013-12-30T00:00:00"/>
    <x v="771"/>
    <x v="1"/>
    <s v="FO-14305"/>
    <s v="Frank Olsen"/>
    <x v="0"/>
    <s v="United States"/>
    <s v="Sacramento"/>
    <x v="1"/>
    <n v="95823"/>
    <x v="1"/>
    <s v="OFF-SU-10002557"/>
    <x v="1"/>
    <x v="14"/>
    <s v="Fiskars Spring-Action Scissors"/>
    <x v="5482"/>
    <n v="2"/>
    <n v="0"/>
    <n v="7.2696000000000005"/>
  </r>
  <r>
    <n v="8765"/>
    <s v="CA-2012-107083"/>
    <x v="1"/>
    <d v="2012-11-21T00:00:00"/>
    <x v="562"/>
    <x v="1"/>
    <s v="BB-11545"/>
    <s v="Brenda Bowman"/>
    <x v="1"/>
    <s v="United States"/>
    <s v="Fort Worth"/>
    <x v="5"/>
    <n v="76106"/>
    <x v="2"/>
    <s v="OFF-AR-10002257"/>
    <x v="1"/>
    <x v="6"/>
    <s v="Eldon Spacemaker Box, Quick-Snap Lid, Clear"/>
    <x v="758"/>
    <n v="2"/>
    <n v="0.2"/>
    <n v="0.73479999999999923"/>
  </r>
  <r>
    <n v="8766"/>
    <s v="CA-2012-107083"/>
    <x v="1"/>
    <d v="2012-11-21T00:00:00"/>
    <x v="562"/>
    <x v="1"/>
    <s v="BB-11545"/>
    <s v="Brenda Bowman"/>
    <x v="1"/>
    <s v="United States"/>
    <s v="Fort Worth"/>
    <x v="5"/>
    <n v="76106"/>
    <x v="2"/>
    <s v="OFF-BI-10000756"/>
    <x v="1"/>
    <x v="8"/>
    <s v="Storex DuraTech Recycled Plastic Frosted Binders"/>
    <x v="5595"/>
    <n v="2"/>
    <n v="0.8"/>
    <n v="-2.5440000000000005"/>
  </r>
  <r>
    <n v="8767"/>
    <s v="CA-2012-107083"/>
    <x v="1"/>
    <d v="2012-11-21T00:00:00"/>
    <x v="562"/>
    <x v="1"/>
    <s v="BB-11545"/>
    <s v="Brenda Bowman"/>
    <x v="1"/>
    <s v="United States"/>
    <s v="Fort Worth"/>
    <x v="5"/>
    <n v="76106"/>
    <x v="2"/>
    <s v="OFF-AP-10004136"/>
    <x v="1"/>
    <x v="9"/>
    <s v="Kensington 6 Outlet SmartSocket Surge Protector"/>
    <x v="4396"/>
    <n v="3"/>
    <n v="0.8"/>
    <n v="-67.617000000000019"/>
  </r>
  <r>
    <n v="8768"/>
    <s v="CA-2012-107083"/>
    <x v="1"/>
    <d v="2012-11-21T00:00:00"/>
    <x v="562"/>
    <x v="1"/>
    <s v="BB-11545"/>
    <s v="Brenda Bowman"/>
    <x v="1"/>
    <s v="United States"/>
    <s v="Fort Worth"/>
    <x v="5"/>
    <n v="76106"/>
    <x v="2"/>
    <s v="OFF-BI-10002194"/>
    <x v="1"/>
    <x v="8"/>
    <s v="Cardinal Hold-It CD Pocket"/>
    <x v="5596"/>
    <n v="5"/>
    <n v="0.8"/>
    <n v="-13.167000000000002"/>
  </r>
  <r>
    <n v="8769"/>
    <s v="CA-2012-151722"/>
    <x v="1"/>
    <d v="2012-10-05T00:00:00"/>
    <x v="256"/>
    <x v="1"/>
    <s v="IL-15100"/>
    <s v="Ivan Liston"/>
    <x v="0"/>
    <s v="United States"/>
    <s v="Columbus"/>
    <x v="24"/>
    <n v="43229"/>
    <x v="3"/>
    <s v="TEC-AC-10000892"/>
    <x v="2"/>
    <x v="11"/>
    <s v="NETGEAR N750 Dual Band Wi-Fi Gigabit Router"/>
    <x v="5597"/>
    <n v="4"/>
    <n v="0.2"/>
    <n v="57.599999999999994"/>
  </r>
  <r>
    <n v="8770"/>
    <s v="CA-2013-151148"/>
    <x v="0"/>
    <d v="2013-09-13T00:00:00"/>
    <x v="250"/>
    <x v="3"/>
    <s v="PO-19180"/>
    <s v="Philisse Overcash"/>
    <x v="2"/>
    <s v="United States"/>
    <s v="Louisville"/>
    <x v="22"/>
    <n v="80027"/>
    <x v="1"/>
    <s v="TEC-PH-10001870"/>
    <x v="2"/>
    <x v="7"/>
    <s v="Lunatik TT5L-002 Taktik Strike Impact Protection System for iPhone 5"/>
    <x v="5598"/>
    <n v="3"/>
    <n v="0.2"/>
    <n v="9.1844999999999928"/>
  </r>
  <r>
    <n v="8771"/>
    <s v="CA-2013-151148"/>
    <x v="0"/>
    <d v="2013-09-13T00:00:00"/>
    <x v="250"/>
    <x v="3"/>
    <s v="PO-19180"/>
    <s v="Philisse Overcash"/>
    <x v="2"/>
    <s v="United States"/>
    <s v="Louisville"/>
    <x v="22"/>
    <n v="80027"/>
    <x v="1"/>
    <s v="FUR-CH-10002304"/>
    <x v="0"/>
    <x v="1"/>
    <s v="Global Stack Chair without Arms, Black"/>
    <x v="5599"/>
    <n v="4"/>
    <n v="0.2"/>
    <n v="5.1960000000000015"/>
  </r>
  <r>
    <n v="8772"/>
    <s v="CA-2014-115882"/>
    <x v="3"/>
    <d v="2014-09-15T00:00:00"/>
    <x v="31"/>
    <x v="2"/>
    <s v="DB-13555"/>
    <s v="Dorothy Badders"/>
    <x v="1"/>
    <s v="United States"/>
    <s v="Raleigh"/>
    <x v="3"/>
    <n v="27604"/>
    <x v="0"/>
    <s v="OFF-AP-10002534"/>
    <x v="1"/>
    <x v="9"/>
    <s v="3.6 Cubic Foot Counter Height Office Refrigerator"/>
    <x v="5600"/>
    <n v="4"/>
    <n v="0.2"/>
    <n v="94.278400000000033"/>
  </r>
  <r>
    <n v="8773"/>
    <s v="CA-2014-115882"/>
    <x v="3"/>
    <d v="2014-09-15T00:00:00"/>
    <x v="31"/>
    <x v="2"/>
    <s v="DB-13555"/>
    <s v="Dorothy Badders"/>
    <x v="1"/>
    <s v="United States"/>
    <s v="Raleigh"/>
    <x v="3"/>
    <n v="27604"/>
    <x v="0"/>
    <s v="OFF-PA-10001125"/>
    <x v="1"/>
    <x v="10"/>
    <s v="Xerox 1988"/>
    <x v="1355"/>
    <n v="3"/>
    <n v="0.2"/>
    <n v="23.234999999999992"/>
  </r>
  <r>
    <n v="8774"/>
    <s v="CA-2012-132276"/>
    <x v="1"/>
    <d v="2012-02-23T00:00:00"/>
    <x v="973"/>
    <x v="1"/>
    <s v="LC-16960"/>
    <s v="Lindsay Castell"/>
    <x v="2"/>
    <s v="United States"/>
    <s v="New York City"/>
    <x v="15"/>
    <n v="10024"/>
    <x v="3"/>
    <s v="OFF-AP-10000804"/>
    <x v="1"/>
    <x v="9"/>
    <s v="Hoover Portapower Portable Vacuum"/>
    <x v="2051"/>
    <n v="6"/>
    <n v="0"/>
    <n v="6.7200000000000006"/>
  </r>
  <r>
    <n v="8775"/>
    <s v="CA-2012-132276"/>
    <x v="1"/>
    <d v="2012-02-23T00:00:00"/>
    <x v="973"/>
    <x v="1"/>
    <s v="LC-16960"/>
    <s v="Lindsay Castell"/>
    <x v="2"/>
    <s v="United States"/>
    <s v="New York City"/>
    <x v="15"/>
    <n v="10024"/>
    <x v="3"/>
    <s v="OFF-BI-10002982"/>
    <x v="1"/>
    <x v="8"/>
    <s v="Avery Self-Adhesive Photo Pockets for Polaroid Photos"/>
    <x v="3023"/>
    <n v="2"/>
    <n v="0.2"/>
    <n v="3.8135999999999992"/>
  </r>
  <r>
    <n v="8776"/>
    <s v="CA-2013-163636"/>
    <x v="0"/>
    <d v="2013-12-06T00:00:00"/>
    <x v="66"/>
    <x v="0"/>
    <s v="MP-18175"/>
    <s v="Mike Pelletier"/>
    <x v="2"/>
    <s v="United States"/>
    <s v="Chicago"/>
    <x v="10"/>
    <n v="60623"/>
    <x v="2"/>
    <s v="OFF-AR-10001547"/>
    <x v="1"/>
    <x v="6"/>
    <s v="Newell 311"/>
    <x v="5601"/>
    <n v="2"/>
    <n v="0.2"/>
    <n v="0.30940000000000001"/>
  </r>
  <r>
    <n v="8777"/>
    <s v="CA-2013-102813"/>
    <x v="0"/>
    <d v="2013-07-03T00:00:00"/>
    <x v="480"/>
    <x v="2"/>
    <s v="EA-14035"/>
    <s v="Erin Ashbrook"/>
    <x v="1"/>
    <s v="United States"/>
    <s v="Huntsville"/>
    <x v="5"/>
    <n v="77340"/>
    <x v="2"/>
    <s v="FUR-CH-10000665"/>
    <x v="0"/>
    <x v="1"/>
    <s v="Global Airflow Leather Mesh Back Chair, Black"/>
    <x v="2568"/>
    <n v="5"/>
    <n v="0.3"/>
    <n v="0"/>
  </r>
  <r>
    <n v="8778"/>
    <s v="CA-2013-102813"/>
    <x v="0"/>
    <d v="2013-07-03T00:00:00"/>
    <x v="480"/>
    <x v="2"/>
    <s v="EA-14035"/>
    <s v="Erin Ashbrook"/>
    <x v="1"/>
    <s v="United States"/>
    <s v="Huntsville"/>
    <x v="5"/>
    <n v="77340"/>
    <x v="2"/>
    <s v="OFF-PA-10000520"/>
    <x v="1"/>
    <x v="10"/>
    <s v="Xerox 201"/>
    <x v="759"/>
    <n v="8"/>
    <n v="0.2"/>
    <n v="14.5152"/>
  </r>
  <r>
    <n v="8779"/>
    <s v="CA-2014-135377"/>
    <x v="3"/>
    <d v="2014-12-14T00:00:00"/>
    <x v="867"/>
    <x v="1"/>
    <s v="BP-11095"/>
    <s v="Bart Pistole"/>
    <x v="1"/>
    <s v="United States"/>
    <s v="New York City"/>
    <x v="15"/>
    <n v="10024"/>
    <x v="3"/>
    <s v="FUR-BO-10004015"/>
    <x v="0"/>
    <x v="0"/>
    <s v="Bush Andora Bookcase, Maple/Graphite Gray Finish"/>
    <x v="5602"/>
    <n v="3"/>
    <n v="0.2"/>
    <n v="7.1993999999999687"/>
  </r>
  <r>
    <n v="8780"/>
    <s v="CA-2012-165813"/>
    <x v="1"/>
    <d v="2012-03-20T00:00:00"/>
    <x v="206"/>
    <x v="0"/>
    <s v="BM-11785"/>
    <s v="Bryan Mills"/>
    <x v="0"/>
    <s v="United States"/>
    <s v="Salem"/>
    <x v="21"/>
    <n v="97301"/>
    <x v="1"/>
    <s v="OFF-ST-10004258"/>
    <x v="1"/>
    <x v="4"/>
    <s v="Portable Personal File Box"/>
    <x v="5603"/>
    <n v="3"/>
    <n v="0.2"/>
    <n v="2.5641000000000034"/>
  </r>
  <r>
    <n v="8781"/>
    <s v="CA-2012-133585"/>
    <x v="1"/>
    <d v="2012-03-01T00:00:00"/>
    <x v="100"/>
    <x v="2"/>
    <s v="CM-12715"/>
    <s v="Craig Molinari"/>
    <x v="1"/>
    <s v="United States"/>
    <s v="Houston"/>
    <x v="5"/>
    <n v="77070"/>
    <x v="2"/>
    <s v="OFF-AR-10003696"/>
    <x v="1"/>
    <x v="6"/>
    <s v="Panasonic KP-350BK Electric Pencil Sharpener with Auto Stop"/>
    <x v="5604"/>
    <n v="2"/>
    <n v="0.2"/>
    <n v="6.2243999999999957"/>
  </r>
  <r>
    <n v="8782"/>
    <s v="CA-2012-133585"/>
    <x v="1"/>
    <d v="2012-03-01T00:00:00"/>
    <x v="100"/>
    <x v="2"/>
    <s v="CM-12715"/>
    <s v="Craig Molinari"/>
    <x v="1"/>
    <s v="United States"/>
    <s v="Houston"/>
    <x v="5"/>
    <n v="77070"/>
    <x v="2"/>
    <s v="FUR-BO-10001811"/>
    <x v="0"/>
    <x v="0"/>
    <s v="Atlantic Metals Mobile 5-Shelf Bookcases, Custom Colors"/>
    <x v="5605"/>
    <n v="6"/>
    <n v="0.32"/>
    <n v="-36.117600000000152"/>
  </r>
  <r>
    <n v="8783"/>
    <s v="CA-2013-116911"/>
    <x v="0"/>
    <d v="2013-09-16T00:00:00"/>
    <x v="369"/>
    <x v="1"/>
    <s v="JD-16150"/>
    <s v="Justin Deggeller"/>
    <x v="1"/>
    <s v="United States"/>
    <s v="Twin Falls"/>
    <x v="45"/>
    <n v="83301"/>
    <x v="1"/>
    <s v="OFF-BI-10001249"/>
    <x v="1"/>
    <x v="8"/>
    <s v="Avery Heavy-Duty EZD View Binder with Locking Rings"/>
    <x v="5606"/>
    <n v="4"/>
    <n v="0.2"/>
    <n v="6.6351999999999984"/>
  </r>
  <r>
    <n v="8784"/>
    <s v="CA-2013-116911"/>
    <x v="0"/>
    <d v="2013-09-16T00:00:00"/>
    <x v="369"/>
    <x v="1"/>
    <s v="JD-16150"/>
    <s v="Justin Deggeller"/>
    <x v="1"/>
    <s v="United States"/>
    <s v="Twin Falls"/>
    <x v="45"/>
    <n v="83301"/>
    <x v="1"/>
    <s v="FUR-TA-10003473"/>
    <x v="0"/>
    <x v="3"/>
    <s v="Bretford Rectangular Conference Table Tops"/>
    <x v="5607"/>
    <n v="3"/>
    <n v="0"/>
    <n v="259.52970000000005"/>
  </r>
  <r>
    <n v="8785"/>
    <s v="US-2014-129224"/>
    <x v="3"/>
    <d v="2014-03-18T00:00:00"/>
    <x v="275"/>
    <x v="1"/>
    <s v="AS-10630"/>
    <s v="Ann Steele"/>
    <x v="2"/>
    <s v="United States"/>
    <s v="Knoxville"/>
    <x v="18"/>
    <n v="37918"/>
    <x v="0"/>
    <s v="OFF-LA-10003190"/>
    <x v="1"/>
    <x v="2"/>
    <s v="Avery 474"/>
    <x v="877"/>
    <n v="2"/>
    <n v="0.2"/>
    <n v="1.6704000000000001"/>
  </r>
  <r>
    <n v="8786"/>
    <s v="CA-2014-145765"/>
    <x v="3"/>
    <d v="2014-05-29T00:00:00"/>
    <x v="886"/>
    <x v="1"/>
    <s v="CM-11815"/>
    <s v="Candace McMahon"/>
    <x v="1"/>
    <s v="United States"/>
    <s v="Phoenix"/>
    <x v="16"/>
    <n v="85023"/>
    <x v="1"/>
    <s v="TEC-PH-10001305"/>
    <x v="2"/>
    <x v="7"/>
    <s v="Panasonic KX TS208W Corded phone"/>
    <x v="4398"/>
    <n v="5"/>
    <n v="0.2"/>
    <n v="19.596000000000018"/>
  </r>
  <r>
    <n v="8787"/>
    <s v="CA-2014-145765"/>
    <x v="3"/>
    <d v="2014-05-29T00:00:00"/>
    <x v="886"/>
    <x v="1"/>
    <s v="CM-11815"/>
    <s v="Candace McMahon"/>
    <x v="1"/>
    <s v="United States"/>
    <s v="Phoenix"/>
    <x v="16"/>
    <n v="85023"/>
    <x v="1"/>
    <s v="OFF-PA-10001534"/>
    <x v="1"/>
    <x v="10"/>
    <s v="Xerox 230"/>
    <x v="12"/>
    <n v="3"/>
    <n v="0.2"/>
    <n v="5.4432"/>
  </r>
  <r>
    <n v="8788"/>
    <s v="CA-2014-145765"/>
    <x v="3"/>
    <d v="2014-05-29T00:00:00"/>
    <x v="886"/>
    <x v="1"/>
    <s v="CM-11815"/>
    <s v="Candace McMahon"/>
    <x v="1"/>
    <s v="United States"/>
    <s v="Phoenix"/>
    <x v="16"/>
    <n v="85023"/>
    <x v="1"/>
    <s v="TEC-AC-10000844"/>
    <x v="2"/>
    <x v="11"/>
    <s v="Logitech Gaming G510s - Keyboard"/>
    <x v="5608"/>
    <n v="4"/>
    <n v="0.2"/>
    <n v="54.393599999999978"/>
  </r>
  <r>
    <n v="8789"/>
    <s v="CA-2014-126914"/>
    <x v="3"/>
    <d v="2014-06-16T00:00:00"/>
    <x v="141"/>
    <x v="1"/>
    <s v="JE-15715"/>
    <s v="Joe Elijah"/>
    <x v="0"/>
    <s v="United States"/>
    <s v="Monroe"/>
    <x v="3"/>
    <n v="28110"/>
    <x v="0"/>
    <s v="FUR-CH-10000847"/>
    <x v="0"/>
    <x v="1"/>
    <s v="Global Executive Mid-Back Manager's Chair"/>
    <x v="327"/>
    <n v="3"/>
    <n v="0.2"/>
    <n v="52.376399999999961"/>
  </r>
  <r>
    <n v="8790"/>
    <s v="CA-2014-126914"/>
    <x v="3"/>
    <d v="2014-06-16T00:00:00"/>
    <x v="141"/>
    <x v="1"/>
    <s v="JE-15715"/>
    <s v="Joe Elijah"/>
    <x v="0"/>
    <s v="United States"/>
    <s v="Monroe"/>
    <x v="3"/>
    <n v="28110"/>
    <x v="0"/>
    <s v="FUR-BO-10000468"/>
    <x v="0"/>
    <x v="0"/>
    <s v="O'Sullivan 2-Shelf Heavy-Duty Bookcases"/>
    <x v="5609"/>
    <n v="2"/>
    <n v="0.2"/>
    <n v="-3.8863999999999947"/>
  </r>
  <r>
    <n v="8791"/>
    <s v="CA-2012-169572"/>
    <x v="1"/>
    <d v="2012-09-06T00:00:00"/>
    <x v="64"/>
    <x v="1"/>
    <s v="AG-10525"/>
    <s v="Andy Gerbode"/>
    <x v="1"/>
    <s v="United States"/>
    <s v="Richmond"/>
    <x v="17"/>
    <n v="23223"/>
    <x v="0"/>
    <s v="OFF-BI-10002799"/>
    <x v="1"/>
    <x v="8"/>
    <s v="SlimView Poly Binder, 3/8&quot;"/>
    <x v="5610"/>
    <n v="9"/>
    <n v="0"/>
    <n v="21.445199999999996"/>
  </r>
  <r>
    <n v="8792"/>
    <s v="CA-2014-162075"/>
    <x v="3"/>
    <d v="2014-03-19T00:00:00"/>
    <x v="540"/>
    <x v="1"/>
    <s v="TT-21220"/>
    <s v="Thomas Thornton"/>
    <x v="0"/>
    <s v="United States"/>
    <s v="Houston"/>
    <x v="5"/>
    <n v="77041"/>
    <x v="2"/>
    <s v="TEC-PH-10001557"/>
    <x v="2"/>
    <x v="7"/>
    <s v="Pyle PMP37LED"/>
    <x v="3431"/>
    <n v="7"/>
    <n v="0.2"/>
    <n v="47.035099999999971"/>
  </r>
  <r>
    <n v="8793"/>
    <s v="CA-2011-162992"/>
    <x v="2"/>
    <d v="2011-12-19T00:00:00"/>
    <x v="444"/>
    <x v="2"/>
    <s v="BP-11095"/>
    <s v="Bart Pistole"/>
    <x v="1"/>
    <s v="United States"/>
    <s v="Los Angeles"/>
    <x v="1"/>
    <n v="90008"/>
    <x v="1"/>
    <s v="OFF-LA-10001934"/>
    <x v="1"/>
    <x v="2"/>
    <s v="Avery 516"/>
    <x v="2"/>
    <n v="2"/>
    <n v="0"/>
    <n v="6.8713999999999995"/>
  </r>
  <r>
    <n v="8794"/>
    <s v="CA-2011-162992"/>
    <x v="2"/>
    <d v="2011-12-19T00:00:00"/>
    <x v="444"/>
    <x v="2"/>
    <s v="BP-11095"/>
    <s v="Bart Pistole"/>
    <x v="1"/>
    <s v="United States"/>
    <s v="Los Angeles"/>
    <x v="1"/>
    <n v="90008"/>
    <x v="1"/>
    <s v="OFF-FA-10004248"/>
    <x v="1"/>
    <x v="13"/>
    <s v="Advantus T-Pin Paper Clips"/>
    <x v="5611"/>
    <n v="5"/>
    <n v="0"/>
    <n v="8.7945000000000011"/>
  </r>
  <r>
    <n v="8795"/>
    <s v="CA-2011-162992"/>
    <x v="2"/>
    <d v="2011-12-19T00:00:00"/>
    <x v="444"/>
    <x v="2"/>
    <s v="BP-11095"/>
    <s v="Bart Pistole"/>
    <x v="1"/>
    <s v="United States"/>
    <s v="Los Angeles"/>
    <x v="1"/>
    <n v="90008"/>
    <x v="1"/>
    <s v="TEC-PH-10001944"/>
    <x v="2"/>
    <x v="7"/>
    <s v="Wi-Ex zBoost YX540 Cellular Phone Signal Booster"/>
    <x v="5612"/>
    <n v="5"/>
    <n v="0.2"/>
    <n v="72.974999999999909"/>
  </r>
  <r>
    <n v="8796"/>
    <s v="CA-2011-162992"/>
    <x v="2"/>
    <d v="2011-12-19T00:00:00"/>
    <x v="444"/>
    <x v="2"/>
    <s v="BP-11095"/>
    <s v="Bart Pistole"/>
    <x v="1"/>
    <s v="United States"/>
    <s v="Los Angeles"/>
    <x v="1"/>
    <n v="90008"/>
    <x v="1"/>
    <s v="TEC-PH-10002085"/>
    <x v="2"/>
    <x v="7"/>
    <s v="Clarity 53712"/>
    <x v="2005"/>
    <n v="4"/>
    <n v="0.2"/>
    <n v="15.837600000000009"/>
  </r>
  <r>
    <n v="8797"/>
    <s v="CA-2013-106397"/>
    <x v="0"/>
    <d v="2013-07-08T00:00:00"/>
    <x v="522"/>
    <x v="1"/>
    <s v="MJ-17740"/>
    <s v="Max Jones"/>
    <x v="0"/>
    <s v="United States"/>
    <s v="Orem"/>
    <x v="7"/>
    <n v="84057"/>
    <x v="1"/>
    <s v="OFF-PA-10003441"/>
    <x v="1"/>
    <x v="10"/>
    <s v="Xerox 226"/>
    <x v="91"/>
    <n v="2"/>
    <n v="0"/>
    <n v="6.2208000000000006"/>
  </r>
  <r>
    <n v="8798"/>
    <s v="CA-2013-106397"/>
    <x v="0"/>
    <d v="2013-07-08T00:00:00"/>
    <x v="522"/>
    <x v="1"/>
    <s v="MJ-17740"/>
    <s v="Max Jones"/>
    <x v="0"/>
    <s v="United States"/>
    <s v="Orem"/>
    <x v="7"/>
    <n v="84057"/>
    <x v="1"/>
    <s v="OFF-AR-10004602"/>
    <x v="1"/>
    <x v="6"/>
    <s v="Boston KS Multi-Size Manual Pencil Sharpener"/>
    <x v="44"/>
    <n v="2"/>
    <n v="0"/>
    <n v="12.874400000000001"/>
  </r>
  <r>
    <n v="8799"/>
    <s v="US-2013-150140"/>
    <x v="0"/>
    <d v="2013-04-07T00:00:00"/>
    <x v="41"/>
    <x v="1"/>
    <s v="VM-21685"/>
    <s v="Valerie Mitchum"/>
    <x v="2"/>
    <s v="United States"/>
    <s v="Burlington"/>
    <x v="42"/>
    <s v="05408"/>
    <x v="3"/>
    <s v="TEC-PH-10002555"/>
    <x v="2"/>
    <x v="7"/>
    <s v="Nortel Meridian M5316 Digital phone"/>
    <x v="5613"/>
    <n v="5"/>
    <n v="0"/>
    <n v="336.63499999999999"/>
  </r>
  <r>
    <n v="8800"/>
    <s v="CA-2011-116666"/>
    <x v="2"/>
    <d v="2011-05-08T00:00:00"/>
    <x v="503"/>
    <x v="2"/>
    <s v="KT-16480"/>
    <s v="Kean Thornton"/>
    <x v="0"/>
    <s v="United States"/>
    <s v="Philadelphia"/>
    <x v="9"/>
    <n v="19134"/>
    <x v="3"/>
    <s v="TEC-CO-10001449"/>
    <x v="2"/>
    <x v="16"/>
    <s v="Hewlett Packard LaserJet 3310 Copier"/>
    <x v="5614"/>
    <n v="5"/>
    <n v="0.4"/>
    <n v="239.99600000000009"/>
  </r>
  <r>
    <n v="8801"/>
    <s v="CA-2014-148992"/>
    <x v="3"/>
    <d v="2014-11-24T00:00:00"/>
    <x v="207"/>
    <x v="1"/>
    <s v="CS-12250"/>
    <s v="Chris Selesnick"/>
    <x v="1"/>
    <s v="United States"/>
    <s v="Chicago"/>
    <x v="10"/>
    <n v="60623"/>
    <x v="2"/>
    <s v="OFF-PA-10004285"/>
    <x v="1"/>
    <x v="10"/>
    <s v="Xerox 1959"/>
    <x v="1432"/>
    <n v="2"/>
    <n v="0.2"/>
    <n v="3.7407999999999997"/>
  </r>
  <r>
    <n v="8802"/>
    <s v="CA-2013-140935"/>
    <x v="0"/>
    <d v="2013-11-11T00:00:00"/>
    <x v="357"/>
    <x v="2"/>
    <s v="AB-10015"/>
    <s v="Aaron Bergman"/>
    <x v="0"/>
    <s v="United States"/>
    <s v="Oklahoma City"/>
    <x v="26"/>
    <n v="73120"/>
    <x v="2"/>
    <s v="TEC-PH-10000562"/>
    <x v="2"/>
    <x v="7"/>
    <s v="Samsung Convoy 3"/>
    <x v="5615"/>
    <n v="2"/>
    <n v="0"/>
    <n v="62.15440000000001"/>
  </r>
  <r>
    <n v="8803"/>
    <s v="CA-2013-140935"/>
    <x v="0"/>
    <d v="2013-11-11T00:00:00"/>
    <x v="357"/>
    <x v="2"/>
    <s v="AB-10015"/>
    <s v="Aaron Bergman"/>
    <x v="0"/>
    <s v="United States"/>
    <s v="Oklahoma City"/>
    <x v="26"/>
    <n v="73120"/>
    <x v="2"/>
    <s v="FUR-BO-10003966"/>
    <x v="0"/>
    <x v="0"/>
    <s v="Sauder Facets Collection Library, Sky Alder Finish"/>
    <x v="2661"/>
    <n v="2"/>
    <n v="0"/>
    <n v="54.713599999999985"/>
  </r>
  <r>
    <n v="8804"/>
    <s v="CA-2011-157644"/>
    <x v="2"/>
    <d v="2011-12-31T00:00:00"/>
    <x v="916"/>
    <x v="2"/>
    <s v="AH-10030"/>
    <s v="Aaron Hawkins"/>
    <x v="1"/>
    <s v="United States"/>
    <s v="New York City"/>
    <x v="15"/>
    <n v="10035"/>
    <x v="3"/>
    <s v="TEC-AC-10003614"/>
    <x v="2"/>
    <x v="11"/>
    <s v="Verbatim 25 GB 6x Blu-ray Single Layer Recordable Disc, 10/Pack"/>
    <x v="5616"/>
    <n v="3"/>
    <n v="0"/>
    <n v="11.474099999999996"/>
  </r>
  <r>
    <n v="8805"/>
    <s v="CA-2011-157644"/>
    <x v="2"/>
    <d v="2011-12-31T00:00:00"/>
    <x v="916"/>
    <x v="2"/>
    <s v="AH-10030"/>
    <s v="Aaron Hawkins"/>
    <x v="1"/>
    <s v="United States"/>
    <s v="New York City"/>
    <x v="15"/>
    <n v="10035"/>
    <x v="3"/>
    <s v="OFF-LA-10003148"/>
    <x v="1"/>
    <x v="2"/>
    <s v="Avery 51"/>
    <x v="1381"/>
    <n v="3"/>
    <n v="0"/>
    <n v="8.6939999999999991"/>
  </r>
  <r>
    <n v="8806"/>
    <s v="US-2014-100398"/>
    <x v="3"/>
    <d v="2014-08-20T00:00:00"/>
    <x v="176"/>
    <x v="1"/>
    <s v="DO-13435"/>
    <s v="Denny Ordway"/>
    <x v="0"/>
    <s v="United States"/>
    <s v="Salt Lake City"/>
    <x v="7"/>
    <n v="84106"/>
    <x v="1"/>
    <s v="OFF-BI-10002133"/>
    <x v="1"/>
    <x v="8"/>
    <s v="Wilson Jones Elliptical Ring 3 1/2&quot; Capacity Binders, 800 sheets"/>
    <x v="5617"/>
    <n v="3"/>
    <n v="0.2"/>
    <n v="37.235999999999997"/>
  </r>
  <r>
    <n v="8807"/>
    <s v="CA-2013-113082"/>
    <x v="0"/>
    <d v="2013-09-13T00:00:00"/>
    <x v="1069"/>
    <x v="1"/>
    <s v="MC-17590"/>
    <s v="Matt Collister"/>
    <x v="1"/>
    <s v="United States"/>
    <s v="Utica"/>
    <x v="15"/>
    <n v="13501"/>
    <x v="3"/>
    <s v="FUR-FU-10002813"/>
    <x v="0"/>
    <x v="5"/>
    <s v="DAX Contemporary Wood Frame with Silver Metal Mat, Desktop, 11 x 14 Size"/>
    <x v="586"/>
    <n v="2"/>
    <n v="0"/>
    <n v="14.572799999999997"/>
  </r>
  <r>
    <n v="8808"/>
    <s v="US-2014-110646"/>
    <x v="3"/>
    <d v="2014-10-27T00:00:00"/>
    <x v="360"/>
    <x v="1"/>
    <s v="JF-15190"/>
    <s v="Jamie Frazer"/>
    <x v="0"/>
    <s v="United States"/>
    <s v="Philadelphia"/>
    <x v="9"/>
    <n v="19134"/>
    <x v="3"/>
    <s v="OFF-BI-10004330"/>
    <x v="1"/>
    <x v="8"/>
    <s v="GBC Velobind Prepunched Cover Sets, Regency Series"/>
    <x v="5618"/>
    <n v="3"/>
    <n v="0.7"/>
    <n v="-27.734999999999992"/>
  </r>
  <r>
    <n v="8809"/>
    <s v="US-2014-110646"/>
    <x v="3"/>
    <d v="2014-10-27T00:00:00"/>
    <x v="360"/>
    <x v="1"/>
    <s v="JF-15190"/>
    <s v="Jamie Frazer"/>
    <x v="0"/>
    <s v="United States"/>
    <s v="Philadelphia"/>
    <x v="9"/>
    <n v="19134"/>
    <x v="3"/>
    <s v="TEC-PH-10002807"/>
    <x v="2"/>
    <x v="7"/>
    <s v="Motorla HX550 Universal Bluetooth Headset"/>
    <x v="5619"/>
    <n v="5"/>
    <n v="0.4"/>
    <n v="19.775000000000006"/>
  </r>
  <r>
    <n v="8810"/>
    <s v="US-2014-110646"/>
    <x v="3"/>
    <d v="2014-10-27T00:00:00"/>
    <x v="360"/>
    <x v="1"/>
    <s v="JF-15190"/>
    <s v="Jamie Frazer"/>
    <x v="0"/>
    <s v="United States"/>
    <s v="Philadelphia"/>
    <x v="9"/>
    <n v="19134"/>
    <x v="3"/>
    <s v="OFF-LA-10001404"/>
    <x v="1"/>
    <x v="2"/>
    <s v="Avery 517"/>
    <x v="1816"/>
    <n v="5"/>
    <n v="0.2"/>
    <n v="4.9815000000000005"/>
  </r>
  <r>
    <n v="8811"/>
    <s v="CA-2014-120614"/>
    <x v="3"/>
    <d v="2014-05-31T00:00:00"/>
    <x v="150"/>
    <x v="1"/>
    <s v="SM-20950"/>
    <s v="Suzanne McNair"/>
    <x v="1"/>
    <s v="United States"/>
    <s v="Los Angeles"/>
    <x v="1"/>
    <n v="90004"/>
    <x v="1"/>
    <s v="OFF-PA-10004911"/>
    <x v="1"/>
    <x v="10"/>
    <s v="Rediform S.O.S. 1-Up Phone Message Bk, 4-1/4x3-1/16 Bk, 1 Form/Pg, 40 Messages/Bk, 3/Pk"/>
    <x v="5620"/>
    <n v="4"/>
    <n v="0"/>
    <n v="18.009600000000002"/>
  </r>
  <r>
    <n v="8812"/>
    <s v="US-2013-140172"/>
    <x v="0"/>
    <d v="2013-03-09T00:00:00"/>
    <x v="20"/>
    <x v="1"/>
    <s v="SP-20650"/>
    <s v="Stephanie Phelps"/>
    <x v="1"/>
    <s v="United States"/>
    <s v="Jackson"/>
    <x v="12"/>
    <n v="49201"/>
    <x v="2"/>
    <s v="OFF-AP-10004233"/>
    <x v="1"/>
    <x v="9"/>
    <s v="Honeywell Enviracaire Portable Air Cleaner for up to 8 x 10 Room"/>
    <x v="5621"/>
    <n v="3"/>
    <n v="0.1"/>
    <n v="48.333599999999976"/>
  </r>
  <r>
    <n v="8813"/>
    <s v="US-2013-140172"/>
    <x v="0"/>
    <d v="2013-03-09T00:00:00"/>
    <x v="20"/>
    <x v="1"/>
    <s v="SP-20650"/>
    <s v="Stephanie Phelps"/>
    <x v="1"/>
    <s v="United States"/>
    <s v="Jackson"/>
    <x v="12"/>
    <n v="49201"/>
    <x v="2"/>
    <s v="OFF-AR-10002766"/>
    <x v="1"/>
    <x v="6"/>
    <s v="Prang Drawing Pencil Set"/>
    <x v="2255"/>
    <n v="5"/>
    <n v="0"/>
    <n v="3.7529999999999997"/>
  </r>
  <r>
    <n v="8814"/>
    <s v="CA-2012-127754"/>
    <x v="1"/>
    <d v="2012-07-26T00:00:00"/>
    <x v="116"/>
    <x v="1"/>
    <s v="CK-12760"/>
    <s v="Cyma Kinney"/>
    <x v="1"/>
    <s v="United States"/>
    <s v="Glendale"/>
    <x v="16"/>
    <n v="85301"/>
    <x v="1"/>
    <s v="FUR-CH-10003199"/>
    <x v="0"/>
    <x v="1"/>
    <s v="Office Star - Contemporary Task Swivel Chair"/>
    <x v="4602"/>
    <n v="3"/>
    <n v="0.2"/>
    <n v="13.317599999999985"/>
  </r>
  <r>
    <n v="8815"/>
    <s v="CA-2012-144274"/>
    <x v="1"/>
    <d v="2012-11-23T00:00:00"/>
    <x v="332"/>
    <x v="0"/>
    <s v="PW-19240"/>
    <s v="Pierre Wener"/>
    <x v="0"/>
    <s v="United States"/>
    <s v="Wilmington"/>
    <x v="13"/>
    <n v="19805"/>
    <x v="3"/>
    <s v="TEC-PH-10003012"/>
    <x v="2"/>
    <x v="7"/>
    <s v="Nortel Meridian M3904 Professional Digital phone"/>
    <x v="673"/>
    <n v="2"/>
    <n v="0"/>
    <n v="89.314199999999971"/>
  </r>
  <r>
    <n v="8816"/>
    <s v="CA-2012-144274"/>
    <x v="1"/>
    <d v="2012-11-23T00:00:00"/>
    <x v="332"/>
    <x v="0"/>
    <s v="PW-19240"/>
    <s v="Pierre Wener"/>
    <x v="0"/>
    <s v="United States"/>
    <s v="Wilmington"/>
    <x v="13"/>
    <n v="19805"/>
    <x v="3"/>
    <s v="OFF-PA-10001583"/>
    <x v="1"/>
    <x v="10"/>
    <s v="1/4 Fold Party Design Invitations &amp; White Envelopes, 24 8-1/2&quot; X 11&quot; Cards, 25 Env./Pack"/>
    <x v="5622"/>
    <n v="6"/>
    <n v="0"/>
    <n v="20.726999999999997"/>
  </r>
  <r>
    <n v="8817"/>
    <s v="CA-2012-144274"/>
    <x v="1"/>
    <d v="2012-11-23T00:00:00"/>
    <x v="332"/>
    <x v="0"/>
    <s v="PW-19240"/>
    <s v="Pierre Wener"/>
    <x v="0"/>
    <s v="United States"/>
    <s v="Wilmington"/>
    <x v="13"/>
    <n v="19805"/>
    <x v="3"/>
    <s v="OFF-AR-10001940"/>
    <x v="1"/>
    <x v="6"/>
    <s v="Sanford Colorific Eraseable Coloring Pencils, 12 Count"/>
    <x v="2805"/>
    <n v="4"/>
    <n v="0"/>
    <n v="5.6416000000000004"/>
  </r>
  <r>
    <n v="8818"/>
    <s v="CA-2012-144274"/>
    <x v="1"/>
    <d v="2012-11-23T00:00:00"/>
    <x v="332"/>
    <x v="0"/>
    <s v="PW-19240"/>
    <s v="Pierre Wener"/>
    <x v="0"/>
    <s v="United States"/>
    <s v="Wilmington"/>
    <x v="13"/>
    <n v="19805"/>
    <x v="3"/>
    <s v="OFF-EN-10003286"/>
    <x v="1"/>
    <x v="12"/>
    <s v="Staples"/>
    <x v="3416"/>
    <n v="2"/>
    <n v="0"/>
    <n v="7.783199999999999"/>
  </r>
  <r>
    <n v="8819"/>
    <s v="CA-2012-144274"/>
    <x v="1"/>
    <d v="2012-11-23T00:00:00"/>
    <x v="332"/>
    <x v="0"/>
    <s v="PW-19240"/>
    <s v="Pierre Wener"/>
    <x v="0"/>
    <s v="United States"/>
    <s v="Wilmington"/>
    <x v="13"/>
    <n v="19805"/>
    <x v="3"/>
    <s v="OFF-PA-10003441"/>
    <x v="1"/>
    <x v="10"/>
    <s v="Xerox 226"/>
    <x v="789"/>
    <n v="6"/>
    <n v="0"/>
    <n v="18.662400000000002"/>
  </r>
  <r>
    <n v="8820"/>
    <s v="CA-2012-142930"/>
    <x v="1"/>
    <d v="2012-11-28T00:00:00"/>
    <x v="156"/>
    <x v="1"/>
    <s v="EB-14170"/>
    <s v="Evan Bailliet"/>
    <x v="0"/>
    <s v="United States"/>
    <s v="Austin"/>
    <x v="5"/>
    <n v="78745"/>
    <x v="2"/>
    <s v="OFF-PA-10003395"/>
    <x v="1"/>
    <x v="10"/>
    <s v="Xerox 1941"/>
    <x v="763"/>
    <n v="4"/>
    <n v="0.2"/>
    <n v="117.43199999999999"/>
  </r>
  <r>
    <n v="8821"/>
    <s v="CA-2014-100622"/>
    <x v="3"/>
    <d v="2014-11-04T00:00:00"/>
    <x v="170"/>
    <x v="1"/>
    <s v="DK-13090"/>
    <s v="Dave Kipp"/>
    <x v="0"/>
    <s v="United States"/>
    <s v="Orlando"/>
    <x v="2"/>
    <n v="32839"/>
    <x v="0"/>
    <s v="TEC-CO-10003236"/>
    <x v="2"/>
    <x v="16"/>
    <s v="Canon Image Class D660 Copier"/>
    <x v="324"/>
    <n v="2"/>
    <n v="0.2"/>
    <n v="311.99479999999994"/>
  </r>
  <r>
    <n v="8822"/>
    <s v="CA-2014-100622"/>
    <x v="3"/>
    <d v="2014-11-04T00:00:00"/>
    <x v="170"/>
    <x v="1"/>
    <s v="DK-13090"/>
    <s v="Dave Kipp"/>
    <x v="0"/>
    <s v="United States"/>
    <s v="Orlando"/>
    <x v="2"/>
    <n v="32839"/>
    <x v="0"/>
    <s v="OFF-BI-10002982"/>
    <x v="1"/>
    <x v="8"/>
    <s v="Avery Self-Adhesive Photo Pockets for Polaroid Photos"/>
    <x v="5623"/>
    <n v="2"/>
    <n v="0.7"/>
    <n v="-2.9963999999999995"/>
  </r>
  <r>
    <n v="8823"/>
    <s v="CA-2014-100622"/>
    <x v="3"/>
    <d v="2014-11-04T00:00:00"/>
    <x v="170"/>
    <x v="1"/>
    <s v="DK-13090"/>
    <s v="Dave Kipp"/>
    <x v="0"/>
    <s v="United States"/>
    <s v="Orlando"/>
    <x v="2"/>
    <n v="32839"/>
    <x v="0"/>
    <s v="OFF-AR-10004010"/>
    <x v="1"/>
    <x v="6"/>
    <s v="Hunt Boston Vacuum Mount KS Pencil Sharpener"/>
    <x v="4029"/>
    <n v="2"/>
    <n v="0.2"/>
    <n v="4.1987999999999985"/>
  </r>
  <r>
    <n v="8824"/>
    <s v="CA-2014-100622"/>
    <x v="3"/>
    <d v="2014-11-04T00:00:00"/>
    <x v="170"/>
    <x v="1"/>
    <s v="DK-13090"/>
    <s v="Dave Kipp"/>
    <x v="0"/>
    <s v="United States"/>
    <s v="Orlando"/>
    <x v="2"/>
    <n v="32839"/>
    <x v="0"/>
    <s v="OFF-PA-10002947"/>
    <x v="1"/>
    <x v="10"/>
    <s v="Xerox 1923"/>
    <x v="1432"/>
    <n v="2"/>
    <n v="0.2"/>
    <n v="3.7407999999999997"/>
  </r>
  <r>
    <n v="8825"/>
    <s v="CA-2014-117156"/>
    <x v="3"/>
    <d v="2014-03-22T00:00:00"/>
    <x v="275"/>
    <x v="0"/>
    <s v="TB-21055"/>
    <s v="Ted Butterfield"/>
    <x v="0"/>
    <s v="United States"/>
    <s v="Reading"/>
    <x v="9"/>
    <n v="19601"/>
    <x v="3"/>
    <s v="OFF-EN-10003845"/>
    <x v="1"/>
    <x v="12"/>
    <s v="Colored Envelopes"/>
    <x v="3179"/>
    <n v="3"/>
    <n v="0.2"/>
    <n v="2.8781999999999992"/>
  </r>
  <r>
    <n v="8826"/>
    <s v="CA-2012-115399"/>
    <x v="1"/>
    <d v="2012-12-19T00:00:00"/>
    <x v="190"/>
    <x v="2"/>
    <s v="AG-10900"/>
    <s v="Arthur Gainer"/>
    <x v="0"/>
    <s v="United States"/>
    <s v="Philadelphia"/>
    <x v="9"/>
    <n v="19134"/>
    <x v="3"/>
    <s v="OFF-LA-10003190"/>
    <x v="1"/>
    <x v="2"/>
    <s v="Avery 474"/>
    <x v="2789"/>
    <n v="3"/>
    <n v="0.2"/>
    <n v="2.5056000000000003"/>
  </r>
  <r>
    <n v="8827"/>
    <s v="US-2011-157847"/>
    <x v="2"/>
    <d v="2011-04-02T00:00:00"/>
    <x v="516"/>
    <x v="0"/>
    <s v="SC-20020"/>
    <s v="Sam Craven"/>
    <x v="0"/>
    <s v="United States"/>
    <s v="Houston"/>
    <x v="5"/>
    <n v="77095"/>
    <x v="2"/>
    <s v="OFF-PA-10002986"/>
    <x v="1"/>
    <x v="10"/>
    <s v="Xerox 1898"/>
    <x v="3059"/>
    <n v="5"/>
    <n v="0.2"/>
    <n v="9.3520000000000003"/>
  </r>
  <r>
    <n v="8828"/>
    <s v="US-2011-157847"/>
    <x v="2"/>
    <d v="2011-04-02T00:00:00"/>
    <x v="516"/>
    <x v="0"/>
    <s v="SC-20020"/>
    <s v="Sam Craven"/>
    <x v="0"/>
    <s v="United States"/>
    <s v="Houston"/>
    <x v="5"/>
    <n v="77095"/>
    <x v="2"/>
    <s v="OFF-PA-10001593"/>
    <x v="1"/>
    <x v="10"/>
    <s v="Xerox 1947"/>
    <x v="1399"/>
    <n v="7"/>
    <n v="0.2"/>
    <n v="10.464999999999998"/>
  </r>
  <r>
    <n v="8829"/>
    <s v="CA-2012-115168"/>
    <x v="1"/>
    <d v="2012-06-05T00:00:00"/>
    <x v="770"/>
    <x v="1"/>
    <s v="BB-11545"/>
    <s v="Brenda Bowman"/>
    <x v="1"/>
    <s v="United States"/>
    <s v="Saint Charles"/>
    <x v="25"/>
    <n v="63301"/>
    <x v="2"/>
    <s v="OFF-PA-10000528"/>
    <x v="1"/>
    <x v="10"/>
    <s v="Xerox 1981"/>
    <x v="232"/>
    <n v="2"/>
    <n v="0"/>
    <n v="4.7519999999999998"/>
  </r>
  <r>
    <n v="8830"/>
    <s v="CA-2011-109680"/>
    <x v="2"/>
    <d v="2011-10-06T00:00:00"/>
    <x v="1096"/>
    <x v="2"/>
    <s v="VP-21760"/>
    <s v="Victoria Pisteka"/>
    <x v="1"/>
    <s v="United States"/>
    <s v="Indianapolis"/>
    <x v="14"/>
    <n v="46203"/>
    <x v="2"/>
    <s v="OFF-ST-10001932"/>
    <x v="1"/>
    <x v="4"/>
    <s v="Fellowes Staxonsteel Drawer Files"/>
    <x v="5624"/>
    <n v="2"/>
    <n v="0"/>
    <n v="54.087600000000009"/>
  </r>
  <r>
    <n v="8831"/>
    <s v="CA-2013-167983"/>
    <x v="0"/>
    <d v="2013-08-22T00:00:00"/>
    <x v="868"/>
    <x v="0"/>
    <s v="RP-19270"/>
    <s v="Rachel Payne"/>
    <x v="1"/>
    <s v="United States"/>
    <s v="Seattle"/>
    <x v="4"/>
    <n v="98115"/>
    <x v="1"/>
    <s v="OFF-BI-10003727"/>
    <x v="1"/>
    <x v="8"/>
    <s v="Avery Durable Slant Ring Binders With Label Holder"/>
    <x v="5625"/>
    <n v="10"/>
    <n v="0.2"/>
    <n v="11.703999999999997"/>
  </r>
  <r>
    <n v="8832"/>
    <s v="CA-2012-145324"/>
    <x v="1"/>
    <d v="2012-11-15T00:00:00"/>
    <x v="765"/>
    <x v="1"/>
    <s v="DH-13675"/>
    <s v="Duane Huffman"/>
    <x v="2"/>
    <s v="United States"/>
    <s v="Harrisonburg"/>
    <x v="17"/>
    <n v="22801"/>
    <x v="0"/>
    <s v="FUR-FU-10002759"/>
    <x v="0"/>
    <x v="5"/>
    <s v="12-1/2 Diameter Round Wall Clock"/>
    <x v="792"/>
    <n v="2"/>
    <n v="0"/>
    <n v="14.3856"/>
  </r>
  <r>
    <n v="8833"/>
    <s v="CA-2012-153423"/>
    <x v="1"/>
    <d v="2012-06-22T00:00:00"/>
    <x v="1121"/>
    <x v="1"/>
    <s v="SW-20455"/>
    <s v="Shaun Weien"/>
    <x v="0"/>
    <s v="United States"/>
    <s v="Rochester"/>
    <x v="15"/>
    <n v="14609"/>
    <x v="3"/>
    <s v="OFF-BI-10000545"/>
    <x v="1"/>
    <x v="8"/>
    <s v="GBC Ibimaster 500 Manual ProClick Binding System"/>
    <x v="1396"/>
    <n v="2"/>
    <n v="0.2"/>
    <n v="456.58800000000002"/>
  </r>
  <r>
    <n v="8834"/>
    <s v="US-2014-132675"/>
    <x v="3"/>
    <d v="2014-09-25T00:00:00"/>
    <x v="938"/>
    <x v="1"/>
    <s v="KF-16285"/>
    <s v="Karen Ferguson"/>
    <x v="2"/>
    <s v="United States"/>
    <s v="Sandy Springs"/>
    <x v="32"/>
    <n v="30328"/>
    <x v="0"/>
    <s v="OFF-ST-10004950"/>
    <x v="1"/>
    <x v="4"/>
    <s v="Tenex Personal Filing Tote With Secure Closure Lid, Black/Frost"/>
    <x v="4729"/>
    <n v="1"/>
    <n v="0"/>
    <n v="3.8774999999999995"/>
  </r>
  <r>
    <n v="8835"/>
    <s v="US-2014-132675"/>
    <x v="3"/>
    <d v="2014-09-25T00:00:00"/>
    <x v="938"/>
    <x v="1"/>
    <s v="KF-16285"/>
    <s v="Karen Ferguson"/>
    <x v="2"/>
    <s v="United States"/>
    <s v="Sandy Springs"/>
    <x v="32"/>
    <n v="30328"/>
    <x v="0"/>
    <s v="TEC-PH-10003171"/>
    <x v="2"/>
    <x v="7"/>
    <s v="Plantronics Encore H101 Dual Earpieces Headset"/>
    <x v="5626"/>
    <n v="2"/>
    <n v="0"/>
    <n v="25.171999999999997"/>
  </r>
  <r>
    <n v="8836"/>
    <s v="US-2014-132675"/>
    <x v="3"/>
    <d v="2014-09-25T00:00:00"/>
    <x v="938"/>
    <x v="1"/>
    <s v="KF-16285"/>
    <s v="Karen Ferguson"/>
    <x v="2"/>
    <s v="United States"/>
    <s v="Sandy Springs"/>
    <x v="32"/>
    <n v="30328"/>
    <x v="0"/>
    <s v="OFF-AR-10000614"/>
    <x v="1"/>
    <x v="6"/>
    <s v="Barrel Sharpener"/>
    <x v="293"/>
    <n v="4"/>
    <n v="0"/>
    <n v="3.7127999999999997"/>
  </r>
  <r>
    <n v="8837"/>
    <s v="US-2014-132675"/>
    <x v="3"/>
    <d v="2014-09-25T00:00:00"/>
    <x v="938"/>
    <x v="1"/>
    <s v="KF-16285"/>
    <s v="Karen Ferguson"/>
    <x v="2"/>
    <s v="United States"/>
    <s v="Sandy Springs"/>
    <x v="32"/>
    <n v="30328"/>
    <x v="0"/>
    <s v="OFF-AR-10000034"/>
    <x v="1"/>
    <x v="6"/>
    <s v="BIC Brite Liner Grip Highlighters, Assorted, 5/Pack"/>
    <x v="1936"/>
    <n v="3"/>
    <n v="0"/>
    <n v="4.9607999999999999"/>
  </r>
  <r>
    <n v="8838"/>
    <s v="US-2014-132675"/>
    <x v="3"/>
    <d v="2014-09-25T00:00:00"/>
    <x v="938"/>
    <x v="1"/>
    <s v="KF-16285"/>
    <s v="Karen Ferguson"/>
    <x v="2"/>
    <s v="United States"/>
    <s v="Sandy Springs"/>
    <x v="32"/>
    <n v="30328"/>
    <x v="0"/>
    <s v="OFF-LA-10003766"/>
    <x v="1"/>
    <x v="2"/>
    <s v="Self-Adhesive Removable Labels"/>
    <x v="2143"/>
    <n v="5"/>
    <n v="0"/>
    <n v="7.5600000000000005"/>
  </r>
  <r>
    <n v="8839"/>
    <s v="CA-2011-153808"/>
    <x v="2"/>
    <d v="2011-04-06T00:00:00"/>
    <x v="343"/>
    <x v="0"/>
    <s v="FH-14275"/>
    <s v="Frank Hawley"/>
    <x v="1"/>
    <s v="United States"/>
    <s v="Los Angeles"/>
    <x v="1"/>
    <n v="90004"/>
    <x v="1"/>
    <s v="OFF-AR-10001725"/>
    <x v="1"/>
    <x v="6"/>
    <s v="Boston Home &amp; Office Model 2000 Electric Pencil Sharpeners"/>
    <x v="421"/>
    <n v="3"/>
    <n v="0"/>
    <n v="18.447000000000003"/>
  </r>
  <r>
    <n v="8840"/>
    <s v="CA-2011-153808"/>
    <x v="2"/>
    <d v="2011-04-06T00:00:00"/>
    <x v="343"/>
    <x v="0"/>
    <s v="FH-14275"/>
    <s v="Frank Hawley"/>
    <x v="1"/>
    <s v="United States"/>
    <s v="Los Angeles"/>
    <x v="1"/>
    <n v="90004"/>
    <x v="1"/>
    <s v="OFF-BI-10002794"/>
    <x v="1"/>
    <x v="8"/>
    <s v="Avery Trapezoid Ring Binder, 3&quot; Capacity, Black, 1040 sheets"/>
    <x v="959"/>
    <n v="2"/>
    <n v="0.2"/>
    <n v="23.768399999999996"/>
  </r>
  <r>
    <n v="8841"/>
    <s v="CA-2011-153808"/>
    <x v="2"/>
    <d v="2011-04-06T00:00:00"/>
    <x v="343"/>
    <x v="0"/>
    <s v="FH-14275"/>
    <s v="Frank Hawley"/>
    <x v="1"/>
    <s v="United States"/>
    <s v="Los Angeles"/>
    <x v="1"/>
    <n v="90004"/>
    <x v="1"/>
    <s v="TEC-AC-10004171"/>
    <x v="2"/>
    <x v="11"/>
    <s v="Razer Kraken 7.1 Surround Sound Over Ear USB Gaming Headset"/>
    <x v="674"/>
    <n v="3"/>
    <n v="0"/>
    <n v="131.98680000000002"/>
  </r>
  <r>
    <n v="8842"/>
    <s v="US-2013-112396"/>
    <x v="0"/>
    <d v="2013-02-09T00:00:00"/>
    <x v="627"/>
    <x v="1"/>
    <s v="JR-16210"/>
    <s v="Justin Ritter"/>
    <x v="1"/>
    <s v="United States"/>
    <s v="San Francisco"/>
    <x v="1"/>
    <n v="94110"/>
    <x v="1"/>
    <s v="TEC-AC-10003628"/>
    <x v="2"/>
    <x v="11"/>
    <s v="Logitech 910-002974 M325 Wireless Mouse for Web Scrolling"/>
    <x v="1324"/>
    <n v="3"/>
    <n v="0"/>
    <n v="39.586800000000011"/>
  </r>
  <r>
    <n v="8843"/>
    <s v="US-2013-112396"/>
    <x v="0"/>
    <d v="2013-02-09T00:00:00"/>
    <x v="627"/>
    <x v="1"/>
    <s v="JR-16210"/>
    <s v="Justin Ritter"/>
    <x v="1"/>
    <s v="United States"/>
    <s v="San Francisco"/>
    <x v="1"/>
    <n v="94110"/>
    <x v="1"/>
    <s v="TEC-AC-10004761"/>
    <x v="2"/>
    <x v="11"/>
    <s v="Maxell 4.7GB DVD+RW 3/Pack"/>
    <x v="945"/>
    <n v="2"/>
    <n v="0"/>
    <n v="11.151"/>
  </r>
  <r>
    <n v="8844"/>
    <s v="CA-2011-141173"/>
    <x v="2"/>
    <d v="2011-11-18T00:00:00"/>
    <x v="779"/>
    <x v="0"/>
    <s v="JC-16105"/>
    <s v="Julie Creighton"/>
    <x v="1"/>
    <s v="United States"/>
    <s v="Minneapolis"/>
    <x v="11"/>
    <n v="55407"/>
    <x v="2"/>
    <s v="OFF-ST-10000885"/>
    <x v="1"/>
    <x v="4"/>
    <s v="Fellowes Desktop Hanging File Manager"/>
    <x v="5335"/>
    <n v="5"/>
    <n v="0"/>
    <n v="16.787500000000001"/>
  </r>
  <r>
    <n v="8845"/>
    <s v="CA-2014-156664"/>
    <x v="3"/>
    <d v="2014-12-19T00:00:00"/>
    <x v="350"/>
    <x v="1"/>
    <s v="BP-11290"/>
    <s v="Beth Paige"/>
    <x v="0"/>
    <s v="United States"/>
    <s v="Columbus"/>
    <x v="24"/>
    <n v="43229"/>
    <x v="3"/>
    <s v="OFF-BI-10004209"/>
    <x v="1"/>
    <x v="8"/>
    <s v="Fellowes Twister Kit, Gray/Clear, 3/pkg"/>
    <x v="5627"/>
    <n v="3"/>
    <n v="0.7"/>
    <n v="-6.0299999999999976"/>
  </r>
  <r>
    <n v="8846"/>
    <s v="CA-2014-156664"/>
    <x v="3"/>
    <d v="2014-12-19T00:00:00"/>
    <x v="350"/>
    <x v="1"/>
    <s v="BP-11290"/>
    <s v="Beth Paige"/>
    <x v="0"/>
    <s v="United States"/>
    <s v="Columbus"/>
    <x v="24"/>
    <n v="43229"/>
    <x v="3"/>
    <s v="OFF-FA-10002988"/>
    <x v="1"/>
    <x v="13"/>
    <s v="Ideal Clamps"/>
    <x v="5628"/>
    <n v="3"/>
    <n v="0.2"/>
    <n v="1.7486999999999999"/>
  </r>
  <r>
    <n v="8847"/>
    <s v="CA-2014-156664"/>
    <x v="3"/>
    <d v="2014-12-19T00:00:00"/>
    <x v="350"/>
    <x v="1"/>
    <s v="BP-11290"/>
    <s v="Beth Paige"/>
    <x v="0"/>
    <s v="United States"/>
    <s v="Columbus"/>
    <x v="24"/>
    <n v="43229"/>
    <x v="3"/>
    <s v="OFF-PA-10002222"/>
    <x v="1"/>
    <x v="10"/>
    <s v="Xerox Color Copier Paper, 11&quot; x 17&quot;, Ream"/>
    <x v="5566"/>
    <n v="5"/>
    <n v="0.2"/>
    <n v="29.691999999999993"/>
  </r>
  <r>
    <n v="8848"/>
    <s v="CA-2014-156664"/>
    <x v="3"/>
    <d v="2014-12-19T00:00:00"/>
    <x v="350"/>
    <x v="1"/>
    <s v="BP-11290"/>
    <s v="Beth Paige"/>
    <x v="0"/>
    <s v="United States"/>
    <s v="Columbus"/>
    <x v="24"/>
    <n v="43229"/>
    <x v="3"/>
    <s v="OFF-AP-10004487"/>
    <x v="1"/>
    <x v="9"/>
    <s v="Kensington 4 Outlet MasterPiece Compact Power Control Center"/>
    <x v="5629"/>
    <n v="2"/>
    <n v="0.2"/>
    <n v="13.011199999999995"/>
  </r>
  <r>
    <n v="8849"/>
    <s v="CA-2012-140718"/>
    <x v="1"/>
    <d v="2012-07-02T00:00:00"/>
    <x v="1086"/>
    <x v="2"/>
    <s v="FA-14230"/>
    <s v="Frank Atkinson"/>
    <x v="1"/>
    <s v="United States"/>
    <s v="Raleigh"/>
    <x v="3"/>
    <n v="27604"/>
    <x v="0"/>
    <s v="TEC-PH-10003505"/>
    <x v="2"/>
    <x v="7"/>
    <s v="Geemarc AmpliPOWER60"/>
    <x v="5630"/>
    <n v="1"/>
    <n v="0.2"/>
    <n v="8.3519999999999932"/>
  </r>
  <r>
    <n v="8850"/>
    <s v="CA-2012-140718"/>
    <x v="1"/>
    <d v="2012-07-02T00:00:00"/>
    <x v="1086"/>
    <x v="2"/>
    <s v="FA-14230"/>
    <s v="Frank Atkinson"/>
    <x v="1"/>
    <s v="United States"/>
    <s v="Raleigh"/>
    <x v="3"/>
    <n v="27604"/>
    <x v="0"/>
    <s v="FUR-FU-10000076"/>
    <x v="0"/>
    <x v="5"/>
    <s v="24-Hour Round Wall Clock"/>
    <x v="5631"/>
    <n v="10"/>
    <n v="0.2"/>
    <n v="45.954000000000008"/>
  </r>
  <r>
    <n v="8851"/>
    <s v="CA-2012-140718"/>
    <x v="1"/>
    <d v="2012-07-02T00:00:00"/>
    <x v="1086"/>
    <x v="2"/>
    <s v="FA-14230"/>
    <s v="Frank Atkinson"/>
    <x v="1"/>
    <s v="United States"/>
    <s v="Raleigh"/>
    <x v="3"/>
    <n v="27604"/>
    <x v="0"/>
    <s v="OFF-BI-10004728"/>
    <x v="1"/>
    <x v="8"/>
    <s v="Wilson Jones Turn Tabs Binder Tool for Ring Binders"/>
    <x v="5632"/>
    <n v="2"/>
    <n v="0.7"/>
    <n v="-2.3136000000000001"/>
  </r>
  <r>
    <n v="8852"/>
    <s v="CA-2012-140718"/>
    <x v="1"/>
    <d v="2012-07-02T00:00:00"/>
    <x v="1086"/>
    <x v="2"/>
    <s v="FA-14230"/>
    <s v="Frank Atkinson"/>
    <x v="1"/>
    <s v="United States"/>
    <s v="Raleigh"/>
    <x v="3"/>
    <n v="27604"/>
    <x v="0"/>
    <s v="OFF-PA-10002250"/>
    <x v="1"/>
    <x v="10"/>
    <s v="Things To Do Today Pad"/>
    <x v="1746"/>
    <n v="2"/>
    <n v="0.2"/>
    <n v="3.2871999999999999"/>
  </r>
  <r>
    <n v="8853"/>
    <s v="CA-2011-119977"/>
    <x v="2"/>
    <d v="2011-10-08T00:00:00"/>
    <x v="293"/>
    <x v="0"/>
    <s v="DN-13690"/>
    <s v="Duane Noonan"/>
    <x v="0"/>
    <s v="United States"/>
    <s v="New York City"/>
    <x v="15"/>
    <n v="10011"/>
    <x v="3"/>
    <s v="OFF-PA-10003823"/>
    <x v="1"/>
    <x v="10"/>
    <s v="Xerox 197"/>
    <x v="1862"/>
    <n v="4"/>
    <n v="0"/>
    <n v="55.763999999999996"/>
  </r>
  <r>
    <n v="8854"/>
    <s v="US-2012-115343"/>
    <x v="1"/>
    <d v="2012-09-22T00:00:00"/>
    <x v="1305"/>
    <x v="2"/>
    <s v="FO-14305"/>
    <s v="Frank Olsen"/>
    <x v="0"/>
    <s v="United States"/>
    <s v="Philadelphia"/>
    <x v="9"/>
    <n v="19143"/>
    <x v="3"/>
    <s v="OFF-SU-10000898"/>
    <x v="1"/>
    <x v="14"/>
    <s v="Acme Hot Forged Carbon Steel Scissors with Nickel-Plated Handles, 3 7/8&quot; Cut, 8&quot;L"/>
    <x v="5633"/>
    <n v="5"/>
    <n v="0.2"/>
    <n v="6.2549999999999919"/>
  </r>
  <r>
    <n v="8855"/>
    <s v="US-2012-115343"/>
    <x v="1"/>
    <d v="2012-09-22T00:00:00"/>
    <x v="1305"/>
    <x v="2"/>
    <s v="FO-14305"/>
    <s v="Frank Olsen"/>
    <x v="0"/>
    <s v="United States"/>
    <s v="Philadelphia"/>
    <x v="9"/>
    <n v="19143"/>
    <x v="3"/>
    <s v="TEC-AC-10003832"/>
    <x v="2"/>
    <x v="11"/>
    <s v="Logitech P710e Mobile Speakerphone"/>
    <x v="231"/>
    <n v="3"/>
    <n v="0.2"/>
    <n v="-7.724700000000098"/>
  </r>
  <r>
    <n v="8856"/>
    <s v="CA-2014-163671"/>
    <x v="3"/>
    <d v="2014-12-25T00:00:00"/>
    <x v="53"/>
    <x v="1"/>
    <s v="DP-13105"/>
    <s v="Dave Poirier"/>
    <x v="1"/>
    <s v="United States"/>
    <s v="Meridian"/>
    <x v="45"/>
    <n v="83642"/>
    <x v="1"/>
    <s v="OFF-BI-10001679"/>
    <x v="1"/>
    <x v="8"/>
    <s v="GBC Instant Index System for Binding Systems"/>
    <x v="3406"/>
    <n v="3"/>
    <n v="0.2"/>
    <n v="7.9919999999999991"/>
  </r>
  <r>
    <n v="8857"/>
    <s v="CA-2014-135909"/>
    <x v="3"/>
    <d v="2014-10-14T00:00:00"/>
    <x v="1191"/>
    <x v="1"/>
    <s v="JW-15220"/>
    <s v="Jane Waco"/>
    <x v="1"/>
    <s v="United States"/>
    <s v="Sacramento"/>
    <x v="1"/>
    <n v="95823"/>
    <x v="1"/>
    <s v="TEC-AC-10002335"/>
    <x v="2"/>
    <x v="11"/>
    <s v="Logitech Media Keyboard K200"/>
    <x v="4552"/>
    <n v="6"/>
    <n v="0"/>
    <n v="39.888599999999997"/>
  </r>
  <r>
    <n v="8858"/>
    <s v="CA-2014-135909"/>
    <x v="3"/>
    <d v="2014-10-14T00:00:00"/>
    <x v="1191"/>
    <x v="1"/>
    <s v="JW-15220"/>
    <s v="Jane Waco"/>
    <x v="1"/>
    <s v="United States"/>
    <s v="Sacramento"/>
    <x v="1"/>
    <n v="95823"/>
    <x v="1"/>
    <s v="TEC-PH-10003187"/>
    <x v="2"/>
    <x v="7"/>
    <s v="Anker Astro Mini 3000mAh Ultra-Compact Portable Charger"/>
    <x v="236"/>
    <n v="2"/>
    <n v="0.2"/>
    <n v="-7.9959999999999996"/>
  </r>
  <r>
    <n v="8859"/>
    <s v="CA-2014-135909"/>
    <x v="3"/>
    <d v="2014-10-14T00:00:00"/>
    <x v="1191"/>
    <x v="1"/>
    <s v="JW-15220"/>
    <s v="Jane Waco"/>
    <x v="1"/>
    <s v="United States"/>
    <s v="Sacramento"/>
    <x v="1"/>
    <n v="95823"/>
    <x v="1"/>
    <s v="OFF-BI-10003527"/>
    <x v="1"/>
    <x v="8"/>
    <s v="Fellowes PB500 Electric Punch Plastic Comb Binding Machine with Manual Bind"/>
    <x v="5634"/>
    <n v="5"/>
    <n v="0.2"/>
    <n v="1906.4849999999999"/>
  </r>
  <r>
    <n v="8860"/>
    <s v="US-2014-114356"/>
    <x v="3"/>
    <d v="2014-08-21T00:00:00"/>
    <x v="1035"/>
    <x v="1"/>
    <s v="TT-21460"/>
    <s v="Tonja Turnell"/>
    <x v="2"/>
    <s v="United States"/>
    <s v="Charlotte"/>
    <x v="3"/>
    <n v="28205"/>
    <x v="0"/>
    <s v="TEC-PH-10003171"/>
    <x v="2"/>
    <x v="7"/>
    <s v="Plantronics Encore H101 Dual Earpieces Headset"/>
    <x v="3651"/>
    <n v="1"/>
    <n v="0.2"/>
    <n v="3.5959999999999983"/>
  </r>
  <r>
    <n v="8861"/>
    <s v="CA-2012-125934"/>
    <x v="1"/>
    <d v="2012-09-11T00:00:00"/>
    <x v="629"/>
    <x v="1"/>
    <s v="SN-20560"/>
    <s v="Skye Norling"/>
    <x v="2"/>
    <s v="United States"/>
    <s v="Paterson"/>
    <x v="30"/>
    <n v="7501"/>
    <x v="3"/>
    <s v="OFF-LA-10000414"/>
    <x v="1"/>
    <x v="2"/>
    <s v="Avery 503"/>
    <x v="2551"/>
    <n v="3"/>
    <n v="0"/>
    <n v="14.904"/>
  </r>
  <r>
    <n v="8862"/>
    <s v="CA-2012-125934"/>
    <x v="1"/>
    <d v="2012-09-11T00:00:00"/>
    <x v="629"/>
    <x v="1"/>
    <s v="SN-20560"/>
    <s v="Skye Norling"/>
    <x v="2"/>
    <s v="United States"/>
    <s v="Paterson"/>
    <x v="30"/>
    <n v="7501"/>
    <x v="3"/>
    <s v="FUR-FU-10002107"/>
    <x v="0"/>
    <x v="5"/>
    <s v="Eldon Pizzaz Desk Accessories"/>
    <x v="4206"/>
    <n v="4"/>
    <n v="0"/>
    <n v="3.9248000000000003"/>
  </r>
  <r>
    <n v="8863"/>
    <s v="CA-2012-125934"/>
    <x v="1"/>
    <d v="2012-09-11T00:00:00"/>
    <x v="629"/>
    <x v="1"/>
    <s v="SN-20560"/>
    <s v="Skye Norling"/>
    <x v="2"/>
    <s v="United States"/>
    <s v="Paterson"/>
    <x v="30"/>
    <n v="7501"/>
    <x v="3"/>
    <s v="OFF-BI-10004593"/>
    <x v="1"/>
    <x v="8"/>
    <s v="Ibico Laser Imprintable Binding System Covers"/>
    <x v="5635"/>
    <n v="4"/>
    <n v="0"/>
    <n v="96.415999999999997"/>
  </r>
  <r>
    <n v="8864"/>
    <s v="CA-2012-125934"/>
    <x v="1"/>
    <d v="2012-09-11T00:00:00"/>
    <x v="629"/>
    <x v="1"/>
    <s v="SN-20560"/>
    <s v="Skye Norling"/>
    <x v="2"/>
    <s v="United States"/>
    <s v="Paterson"/>
    <x v="30"/>
    <n v="7501"/>
    <x v="3"/>
    <s v="OFF-AP-10003860"/>
    <x v="1"/>
    <x v="9"/>
    <s v="Fellowes Advanced 8 Outlet Surge Suppressor with Phone/Fax Protection"/>
    <x v="5636"/>
    <n v="4"/>
    <n v="0"/>
    <n v="29.980800000000002"/>
  </r>
  <r>
    <n v="8865"/>
    <s v="CA-2012-125934"/>
    <x v="1"/>
    <d v="2012-09-11T00:00:00"/>
    <x v="629"/>
    <x v="1"/>
    <s v="SN-20560"/>
    <s v="Skye Norling"/>
    <x v="2"/>
    <s v="United States"/>
    <s v="Paterson"/>
    <x v="30"/>
    <n v="7501"/>
    <x v="3"/>
    <s v="OFF-PA-10000556"/>
    <x v="1"/>
    <x v="10"/>
    <s v="Xerox 208"/>
    <x v="789"/>
    <n v="6"/>
    <n v="0"/>
    <n v="18.662400000000002"/>
  </r>
  <r>
    <n v="8866"/>
    <s v="CA-2012-158148"/>
    <x v="1"/>
    <d v="2012-12-20T00:00:00"/>
    <x v="317"/>
    <x v="1"/>
    <s v="JM-15865"/>
    <s v="John Murray"/>
    <x v="0"/>
    <s v="United States"/>
    <s v="Arlington"/>
    <x v="17"/>
    <n v="22204"/>
    <x v="0"/>
    <s v="OFF-AP-10003281"/>
    <x v="1"/>
    <x v="9"/>
    <s v="Acco 6 Outlet Guardian Standard Surge Suppressor"/>
    <x v="2311"/>
    <n v="3"/>
    <n v="0"/>
    <n v="10.880999999999997"/>
  </r>
  <r>
    <n v="8867"/>
    <s v="CA-2011-120411"/>
    <x v="2"/>
    <d v="2011-09-20T00:00:00"/>
    <x v="160"/>
    <x v="2"/>
    <s v="SB-20185"/>
    <s v="Sarah Brown"/>
    <x v="0"/>
    <s v="United States"/>
    <s v="Chicago"/>
    <x v="10"/>
    <n v="60653"/>
    <x v="2"/>
    <s v="FUR-BO-10004218"/>
    <x v="0"/>
    <x v="0"/>
    <s v="Bush Heritage Pine Collection 5-Shelf Bookcase, Albany Pine Finish, *Special Order"/>
    <x v="5637"/>
    <n v="5"/>
    <n v="0.3"/>
    <n v="-70.489999999999981"/>
  </r>
  <r>
    <n v="8868"/>
    <s v="CA-2011-120411"/>
    <x v="2"/>
    <d v="2011-09-20T00:00:00"/>
    <x v="160"/>
    <x v="2"/>
    <s v="SB-20185"/>
    <s v="Sarah Brown"/>
    <x v="0"/>
    <s v="United States"/>
    <s v="Chicago"/>
    <x v="10"/>
    <n v="60653"/>
    <x v="2"/>
    <s v="TEC-PH-10002185"/>
    <x v="2"/>
    <x v="7"/>
    <s v="QVS USB Car Charger 2-Port 2.1Amp for iPod/iPhone/iPad/iPad 2/iPad 3"/>
    <x v="3988"/>
    <n v="2"/>
    <n v="0.2"/>
    <n v="3.4749999999999996"/>
  </r>
  <r>
    <n v="8869"/>
    <s v="CA-2013-158260"/>
    <x v="0"/>
    <d v="2013-11-05T00:00:00"/>
    <x v="281"/>
    <x v="1"/>
    <s v="CC-12475"/>
    <s v="Cindy Chapman"/>
    <x v="0"/>
    <s v="United States"/>
    <s v="San Diego"/>
    <x v="1"/>
    <n v="92037"/>
    <x v="1"/>
    <s v="TEC-MA-10003176"/>
    <x v="2"/>
    <x v="15"/>
    <s v="Okidata B400 Printer"/>
    <x v="5638"/>
    <n v="2"/>
    <n v="0.2"/>
    <n v="77.219999999999914"/>
  </r>
  <r>
    <n v="8870"/>
    <s v="CA-2014-101805"/>
    <x v="3"/>
    <d v="2014-12-02T00:00:00"/>
    <x v="792"/>
    <x v="1"/>
    <s v="SH-19975"/>
    <s v="Sally Hughsby"/>
    <x v="1"/>
    <s v="United States"/>
    <s v="Seattle"/>
    <x v="4"/>
    <n v="98105"/>
    <x v="1"/>
    <s v="OFF-BI-10002003"/>
    <x v="1"/>
    <x v="8"/>
    <s v="Ibico Presentation Index for Binding Systems"/>
    <x v="482"/>
    <n v="5"/>
    <n v="0.2"/>
    <n v="5.3729999999999993"/>
  </r>
  <r>
    <n v="8871"/>
    <s v="CA-2014-101805"/>
    <x v="3"/>
    <d v="2014-12-02T00:00:00"/>
    <x v="792"/>
    <x v="1"/>
    <s v="SH-19975"/>
    <s v="Sally Hughsby"/>
    <x v="1"/>
    <s v="United States"/>
    <s v="Seattle"/>
    <x v="4"/>
    <n v="98105"/>
    <x v="1"/>
    <s v="FUR-FU-10000023"/>
    <x v="0"/>
    <x v="5"/>
    <s v="Eldon Wave Desk Accessories"/>
    <x v="5639"/>
    <n v="12"/>
    <n v="0"/>
    <n v="31.099200000000003"/>
  </r>
  <r>
    <n v="8872"/>
    <s v="CA-2014-101805"/>
    <x v="3"/>
    <d v="2014-12-02T00:00:00"/>
    <x v="792"/>
    <x v="1"/>
    <s v="SH-19975"/>
    <s v="Sally Hughsby"/>
    <x v="1"/>
    <s v="United States"/>
    <s v="Seattle"/>
    <x v="4"/>
    <n v="98105"/>
    <x v="1"/>
    <s v="OFF-ST-10002756"/>
    <x v="1"/>
    <x v="4"/>
    <s v="Tennsco Stur-D-Stor Boltless Shelving, 5 Shelves, 24&quot; Deep, Sand"/>
    <x v="5248"/>
    <n v="4"/>
    <n v="0"/>
    <n v="5.4124000000000478"/>
  </r>
  <r>
    <n v="8873"/>
    <s v="US-2011-105137"/>
    <x v="2"/>
    <d v="2011-10-10T00:00:00"/>
    <x v="197"/>
    <x v="3"/>
    <s v="RB-19435"/>
    <s v="Richard Bierner"/>
    <x v="0"/>
    <s v="United States"/>
    <s v="Columbus"/>
    <x v="24"/>
    <n v="43229"/>
    <x v="3"/>
    <s v="TEC-MA-10002694"/>
    <x v="2"/>
    <x v="15"/>
    <s v="Hewlett-Packard Deskjet F4180 All-in-One Color Ink-jet - Printer / copier / scanner"/>
    <x v="5640"/>
    <n v="2"/>
    <n v="0.7"/>
    <n v="-71.39579999999998"/>
  </r>
  <r>
    <n v="8874"/>
    <s v="US-2011-105137"/>
    <x v="2"/>
    <d v="2011-10-10T00:00:00"/>
    <x v="197"/>
    <x v="3"/>
    <s v="RB-19435"/>
    <s v="Richard Bierner"/>
    <x v="0"/>
    <s v="United States"/>
    <s v="Columbus"/>
    <x v="24"/>
    <n v="43229"/>
    <x v="3"/>
    <s v="OFF-BI-10002429"/>
    <x v="1"/>
    <x v="8"/>
    <s v="Premier Elliptical Ring Binder, Black"/>
    <x v="3594"/>
    <n v="2"/>
    <n v="0.7"/>
    <n v="-13.393599999999999"/>
  </r>
  <r>
    <n v="8875"/>
    <s v="CA-2014-142489"/>
    <x v="3"/>
    <d v="2014-11-15T00:00:00"/>
    <x v="38"/>
    <x v="0"/>
    <s v="TC-21295"/>
    <s v="Toby Carlisle"/>
    <x v="0"/>
    <s v="United States"/>
    <s v="Houston"/>
    <x v="5"/>
    <n v="77095"/>
    <x v="2"/>
    <s v="OFF-BI-10003684"/>
    <x v="1"/>
    <x v="8"/>
    <s v="Wilson Jones Legal Size Ring Binders"/>
    <x v="5641"/>
    <n v="5"/>
    <n v="0.8"/>
    <n v="-32.984999999999999"/>
  </r>
  <r>
    <n v="8876"/>
    <s v="US-2013-141264"/>
    <x v="0"/>
    <d v="2013-08-14T00:00:00"/>
    <x v="1180"/>
    <x v="1"/>
    <s v="CT-11995"/>
    <s v="Carol Triggs"/>
    <x v="0"/>
    <s v="United States"/>
    <s v="Irving"/>
    <x v="5"/>
    <n v="75061"/>
    <x v="2"/>
    <s v="OFF-SU-10003505"/>
    <x v="1"/>
    <x v="14"/>
    <s v="Premier Electric Letter Opener"/>
    <x v="442"/>
    <n v="2"/>
    <n v="0.2"/>
    <n v="-34.758000000000017"/>
  </r>
  <r>
    <n v="8877"/>
    <s v="US-2013-141264"/>
    <x v="0"/>
    <d v="2013-08-14T00:00:00"/>
    <x v="1180"/>
    <x v="1"/>
    <s v="CT-11995"/>
    <s v="Carol Triggs"/>
    <x v="0"/>
    <s v="United States"/>
    <s v="Irving"/>
    <x v="5"/>
    <n v="75061"/>
    <x v="2"/>
    <s v="OFF-AP-10002534"/>
    <x v="1"/>
    <x v="9"/>
    <s v="3.6 Cubic Foot Counter Height Office Refrigerator"/>
    <x v="5642"/>
    <n v="1"/>
    <n v="0.8"/>
    <n v="-153.20240000000001"/>
  </r>
  <r>
    <n v="8878"/>
    <s v="CA-2014-126928"/>
    <x v="3"/>
    <d v="2014-09-18T00:00:00"/>
    <x v="19"/>
    <x v="1"/>
    <s v="GZ-14470"/>
    <s v="Gary Zandusky"/>
    <x v="0"/>
    <s v="United States"/>
    <s v="Morristown"/>
    <x v="30"/>
    <n v="7960"/>
    <x v="3"/>
    <s v="TEC-MA-10004626"/>
    <x v="2"/>
    <x v="15"/>
    <s v="Lexmark 20R1285 X6650 Wireless All-in-One Printer"/>
    <x v="5643"/>
    <n v="4"/>
    <n v="0"/>
    <n v="225.6"/>
  </r>
  <r>
    <n v="8879"/>
    <s v="CA-2014-126928"/>
    <x v="3"/>
    <d v="2014-09-18T00:00:00"/>
    <x v="19"/>
    <x v="1"/>
    <s v="GZ-14470"/>
    <s v="Gary Zandusky"/>
    <x v="0"/>
    <s v="United States"/>
    <s v="Morristown"/>
    <x v="30"/>
    <n v="7960"/>
    <x v="3"/>
    <s v="OFF-ST-10000615"/>
    <x v="1"/>
    <x v="4"/>
    <s v="SimpliFile Personal File, Black Granite, 15w x 6-15/16d x 11-1/4h"/>
    <x v="4024"/>
    <n v="3"/>
    <n v="0"/>
    <n v="9.5340000000000025"/>
  </r>
  <r>
    <n v="8880"/>
    <s v="US-2012-107944"/>
    <x v="1"/>
    <d v="2012-03-23T00:00:00"/>
    <x v="571"/>
    <x v="2"/>
    <s v="AM-10360"/>
    <s v="Alice McCarthy"/>
    <x v="1"/>
    <s v="United States"/>
    <s v="Los Angeles"/>
    <x v="1"/>
    <n v="90008"/>
    <x v="1"/>
    <s v="OFF-PA-10000659"/>
    <x v="1"/>
    <x v="10"/>
    <s v="TOPS Carbonless Receipt Book, Four 2-3/4 x 7-1/4 Money Receipts per Page"/>
    <x v="5644"/>
    <n v="11"/>
    <n v="0"/>
    <n v="92.505599999999987"/>
  </r>
  <r>
    <n v="8881"/>
    <s v="US-2012-107944"/>
    <x v="1"/>
    <d v="2012-03-23T00:00:00"/>
    <x v="571"/>
    <x v="2"/>
    <s v="AM-10360"/>
    <s v="Alice McCarthy"/>
    <x v="1"/>
    <s v="United States"/>
    <s v="Los Angeles"/>
    <x v="1"/>
    <n v="90008"/>
    <x v="1"/>
    <s v="TEC-AC-10000736"/>
    <x v="2"/>
    <x v="11"/>
    <s v="Logitech G600 MMO Gaming Mouse"/>
    <x v="764"/>
    <n v="3"/>
    <n v="0"/>
    <n v="86.389199999999988"/>
  </r>
  <r>
    <n v="8882"/>
    <s v="CA-2013-135594"/>
    <x v="0"/>
    <d v="2013-07-01T00:00:00"/>
    <x v="480"/>
    <x v="0"/>
    <s v="AH-10120"/>
    <s v="Adrian Hane"/>
    <x v="2"/>
    <s v="United States"/>
    <s v="Aurora"/>
    <x v="10"/>
    <n v="60505"/>
    <x v="2"/>
    <s v="TEC-AC-10003038"/>
    <x v="2"/>
    <x v="11"/>
    <s v="Kingston Digital DataTraveler 16GB USB 2.0"/>
    <x v="2298"/>
    <n v="7"/>
    <n v="0.2"/>
    <n v="-0.62650000000000716"/>
  </r>
  <r>
    <n v="8883"/>
    <s v="US-2014-115252"/>
    <x v="3"/>
    <d v="2014-10-21T00:00:00"/>
    <x v="512"/>
    <x v="1"/>
    <s v="MY-18295"/>
    <s v="Muhammed Yedwab"/>
    <x v="1"/>
    <s v="United States"/>
    <s v="Durham"/>
    <x v="3"/>
    <n v="27707"/>
    <x v="0"/>
    <s v="TEC-PH-10004071"/>
    <x v="2"/>
    <x v="7"/>
    <s v="PayAnywhere Card Reader"/>
    <x v="2992"/>
    <n v="2"/>
    <n v="0.2"/>
    <n v="1.3986000000000001"/>
  </r>
  <r>
    <n v="8884"/>
    <s v="US-2014-115252"/>
    <x v="3"/>
    <d v="2014-10-21T00:00:00"/>
    <x v="512"/>
    <x v="1"/>
    <s v="MY-18295"/>
    <s v="Muhammed Yedwab"/>
    <x v="1"/>
    <s v="United States"/>
    <s v="Durham"/>
    <x v="3"/>
    <n v="27707"/>
    <x v="0"/>
    <s v="OFF-PA-10001667"/>
    <x v="1"/>
    <x v="10"/>
    <s v="Great White Multi-Use Recycled Paper (20Lb. and 84 Bright)"/>
    <x v="646"/>
    <n v="3"/>
    <n v="0.2"/>
    <n v="4.4849999999999994"/>
  </r>
  <r>
    <n v="8885"/>
    <s v="CA-2011-107398"/>
    <x v="2"/>
    <d v="2011-08-25T00:00:00"/>
    <x v="83"/>
    <x v="1"/>
    <s v="BS-11590"/>
    <s v="Brendan Sweed"/>
    <x v="1"/>
    <s v="United States"/>
    <s v="Columbus"/>
    <x v="24"/>
    <n v="43229"/>
    <x v="3"/>
    <s v="OFF-BI-10001982"/>
    <x v="1"/>
    <x v="8"/>
    <s v="Wilson Jones Custom Binder Spines &amp; Labels"/>
    <x v="5645"/>
    <n v="4"/>
    <n v="0.7"/>
    <n v="-4.5695999999999994"/>
  </r>
  <r>
    <n v="8886"/>
    <s v="CA-2011-107398"/>
    <x v="2"/>
    <d v="2011-08-25T00:00:00"/>
    <x v="83"/>
    <x v="1"/>
    <s v="BS-11590"/>
    <s v="Brendan Sweed"/>
    <x v="1"/>
    <s v="United States"/>
    <s v="Columbus"/>
    <x v="24"/>
    <n v="43229"/>
    <x v="3"/>
    <s v="OFF-BI-10004141"/>
    <x v="1"/>
    <x v="8"/>
    <s v="Insertable Tab Indexes For Data Binders"/>
    <x v="5646"/>
    <n v="3"/>
    <n v="0.7"/>
    <n v="-2.2896000000000001"/>
  </r>
  <r>
    <n v="8887"/>
    <s v="CA-2011-107398"/>
    <x v="2"/>
    <d v="2011-08-25T00:00:00"/>
    <x v="83"/>
    <x v="1"/>
    <s v="BS-11590"/>
    <s v="Brendan Sweed"/>
    <x v="1"/>
    <s v="United States"/>
    <s v="Columbus"/>
    <x v="24"/>
    <n v="43229"/>
    <x v="3"/>
    <s v="OFF-BI-10002103"/>
    <x v="1"/>
    <x v="8"/>
    <s v="Cardinal Slant-D Ring Binder, Heavy Gauge Vinyl"/>
    <x v="5647"/>
    <n v="8"/>
    <n v="0.7"/>
    <n v="-16.684799999999996"/>
  </r>
  <r>
    <n v="8888"/>
    <s v="CA-2011-169642"/>
    <x v="2"/>
    <d v="2011-07-27T00:00:00"/>
    <x v="753"/>
    <x v="0"/>
    <s v="BB-10990"/>
    <s v="Barry Blumstein"/>
    <x v="1"/>
    <s v="United States"/>
    <s v="Los Angeles"/>
    <x v="1"/>
    <n v="90036"/>
    <x v="1"/>
    <s v="OFF-ST-10002574"/>
    <x v="1"/>
    <x v="4"/>
    <s v="SAFCO Commercial Wire Shelving, Black"/>
    <x v="5648"/>
    <n v="2"/>
    <n v="0"/>
    <n v="0"/>
  </r>
  <r>
    <n v="8889"/>
    <s v="CA-2014-103968"/>
    <x v="3"/>
    <d v="2014-12-02T00:00:00"/>
    <x v="94"/>
    <x v="1"/>
    <s v="ML-17755"/>
    <s v="Max Ludwig"/>
    <x v="2"/>
    <s v="United States"/>
    <s v="Stockton"/>
    <x v="1"/>
    <n v="95207"/>
    <x v="1"/>
    <s v="FUR-FU-10003394"/>
    <x v="0"/>
    <x v="5"/>
    <s v="Tenex &quot;The Solids&quot; Textured Chair Mats"/>
    <x v="5649"/>
    <n v="9"/>
    <n v="0"/>
    <n v="107.03879999999994"/>
  </r>
  <r>
    <n v="8890"/>
    <s v="CA-2013-147256"/>
    <x v="0"/>
    <d v="2013-10-18T00:00:00"/>
    <x v="149"/>
    <x v="0"/>
    <s v="FC-14245"/>
    <s v="Frank Carlisle"/>
    <x v="2"/>
    <s v="United States"/>
    <s v="Columbia"/>
    <x v="25"/>
    <n v="65203"/>
    <x v="2"/>
    <s v="TEC-PH-10003072"/>
    <x v="2"/>
    <x v="7"/>
    <s v="Panasonic KX-TG9541B DECT 6.0 Digital 2-Line Expandable Cordless Phone With Digital Answering System"/>
    <x v="5650"/>
    <n v="3"/>
    <n v="0"/>
    <n v="220.48530000000002"/>
  </r>
  <r>
    <n v="8891"/>
    <s v="CA-2013-147256"/>
    <x v="0"/>
    <d v="2013-10-18T00:00:00"/>
    <x v="149"/>
    <x v="0"/>
    <s v="FC-14245"/>
    <s v="Frank Carlisle"/>
    <x v="2"/>
    <s v="United States"/>
    <s v="Columbia"/>
    <x v="25"/>
    <n v="65203"/>
    <x v="2"/>
    <s v="OFF-AP-10003057"/>
    <x v="1"/>
    <x v="9"/>
    <s v="Honeywell Enviracaire Portable HEPA Air Cleaner for 16' x 20' Room"/>
    <x v="5651"/>
    <n v="7"/>
    <n v="0"/>
    <n v="751.76010000000008"/>
  </r>
  <r>
    <n v="8892"/>
    <s v="CA-2013-162159"/>
    <x v="0"/>
    <d v="2013-09-17T00:00:00"/>
    <x v="801"/>
    <x v="2"/>
    <s v="CR-12625"/>
    <s v="Corey Roper"/>
    <x v="2"/>
    <s v="United States"/>
    <s v="Columbus"/>
    <x v="32"/>
    <n v="31907"/>
    <x v="0"/>
    <s v="FUR-CH-10001146"/>
    <x v="0"/>
    <x v="1"/>
    <s v="Global Value Mid-Back Manager's Chair, Gray"/>
    <x v="5652"/>
    <n v="2"/>
    <n v="0"/>
    <n v="30.444999999999993"/>
  </r>
  <r>
    <n v="8893"/>
    <s v="CA-2012-111038"/>
    <x v="1"/>
    <d v="2012-12-01T00:00:00"/>
    <x v="726"/>
    <x v="1"/>
    <s v="LC-16960"/>
    <s v="Lindsay Castell"/>
    <x v="2"/>
    <s v="United States"/>
    <s v="San Diego"/>
    <x v="1"/>
    <n v="92037"/>
    <x v="1"/>
    <s v="FUR-CH-10003973"/>
    <x v="0"/>
    <x v="1"/>
    <s v="GuestStacker Chair with Chrome Finish Legs"/>
    <x v="5653"/>
    <n v="9"/>
    <n v="0.2"/>
    <n v="267.66720000000009"/>
  </r>
  <r>
    <n v="8894"/>
    <s v="CA-2011-124723"/>
    <x v="2"/>
    <d v="2011-08-05T00:00:00"/>
    <x v="1116"/>
    <x v="1"/>
    <s v="GZ-14470"/>
    <s v="Gary Zandusky"/>
    <x v="0"/>
    <s v="United States"/>
    <s v="Texas City"/>
    <x v="5"/>
    <n v="77590"/>
    <x v="2"/>
    <s v="FUR-TA-10001307"/>
    <x v="0"/>
    <x v="3"/>
    <s v="SAFCO PlanMaster Heigh-Adjustable Drafting Table Base, 43w x 30d x 30-37h, Black"/>
    <x v="5654"/>
    <n v="2"/>
    <n v="0.3"/>
    <n v="41.933999999999997"/>
  </r>
  <r>
    <n v="8895"/>
    <s v="CA-2013-167241"/>
    <x v="0"/>
    <d v="2013-08-16T00:00:00"/>
    <x v="1275"/>
    <x v="1"/>
    <s v="BD-11320"/>
    <s v="Bill Donatelli"/>
    <x v="0"/>
    <s v="United States"/>
    <s v="Los Angeles"/>
    <x v="1"/>
    <n v="90004"/>
    <x v="1"/>
    <s v="FUR-FU-10004071"/>
    <x v="0"/>
    <x v="5"/>
    <s v="Luxo Professional Magnifying Clamp-On Fluorescent Lamps"/>
    <x v="5655"/>
    <n v="3"/>
    <n v="0"/>
    <n v="43.684200000000018"/>
  </r>
  <r>
    <n v="8896"/>
    <s v="CA-2013-167241"/>
    <x v="0"/>
    <d v="2013-08-16T00:00:00"/>
    <x v="1275"/>
    <x v="1"/>
    <s v="BD-11320"/>
    <s v="Bill Donatelli"/>
    <x v="0"/>
    <s v="United States"/>
    <s v="Los Angeles"/>
    <x v="1"/>
    <n v="90004"/>
    <x v="1"/>
    <s v="OFF-ST-10001505"/>
    <x v="1"/>
    <x v="4"/>
    <s v="Perma STOR-ALL Hanging File Box, 13 1/8&quot;W x 12 1/4&quot;D x 10 1/2&quot;H"/>
    <x v="1465"/>
    <n v="3"/>
    <n v="0"/>
    <n v="3.0497999999999985"/>
  </r>
  <r>
    <n v="8897"/>
    <s v="CA-2013-167241"/>
    <x v="0"/>
    <d v="2013-08-16T00:00:00"/>
    <x v="1275"/>
    <x v="1"/>
    <s v="BD-11320"/>
    <s v="Bill Donatelli"/>
    <x v="0"/>
    <s v="United States"/>
    <s v="Los Angeles"/>
    <x v="1"/>
    <n v="90004"/>
    <x v="1"/>
    <s v="TEC-PH-10004614"/>
    <x v="2"/>
    <x v="7"/>
    <s v="AT&amp;T 841000 Phone"/>
    <x v="5441"/>
    <n v="3"/>
    <n v="0.2"/>
    <n v="10.349999999999994"/>
  </r>
  <r>
    <n v="8898"/>
    <s v="CA-2013-167241"/>
    <x v="0"/>
    <d v="2013-08-16T00:00:00"/>
    <x v="1275"/>
    <x v="1"/>
    <s v="BD-11320"/>
    <s v="Bill Donatelli"/>
    <x v="0"/>
    <s v="United States"/>
    <s v="Los Angeles"/>
    <x v="1"/>
    <n v="90004"/>
    <x v="1"/>
    <s v="OFF-PA-10004911"/>
    <x v="1"/>
    <x v="10"/>
    <s v="Rediform S.O.S. 1-Up Phone Message Bk, 4-1/4x3-1/16 Bk, 1 Form/Pg, 40 Messages/Bk, 3/Pk"/>
    <x v="5620"/>
    <n v="4"/>
    <n v="0"/>
    <n v="18.009600000000002"/>
  </r>
  <r>
    <n v="8899"/>
    <s v="CA-2012-163237"/>
    <x v="1"/>
    <d v="2012-08-07T00:00:00"/>
    <x v="1281"/>
    <x v="0"/>
    <s v="EM-14095"/>
    <s v="Eudokia Martin"/>
    <x v="1"/>
    <s v="United States"/>
    <s v="Springfield"/>
    <x v="17"/>
    <n v="22153"/>
    <x v="0"/>
    <s v="TEC-PH-10003601"/>
    <x v="2"/>
    <x v="7"/>
    <s v="Ativa D5772 2-Line 5.8GHz Digital Expandable Corded/Cordless Phone System with Answering &amp; Caller ID/Call Waiting, Black/Silver"/>
    <x v="4678"/>
    <n v="3"/>
    <n v="0"/>
    <n v="148.49099999999996"/>
  </r>
  <r>
    <n v="8900"/>
    <s v="CA-2012-163237"/>
    <x v="1"/>
    <d v="2012-08-07T00:00:00"/>
    <x v="1281"/>
    <x v="0"/>
    <s v="EM-14095"/>
    <s v="Eudokia Martin"/>
    <x v="1"/>
    <s v="United States"/>
    <s v="Springfield"/>
    <x v="17"/>
    <n v="22153"/>
    <x v="0"/>
    <s v="OFF-LA-10004545"/>
    <x v="1"/>
    <x v="2"/>
    <s v="Avery 50"/>
    <x v="2989"/>
    <n v="2"/>
    <n v="0"/>
    <n v="11.778199999999998"/>
  </r>
  <r>
    <n v="8901"/>
    <s v="CA-2013-150483"/>
    <x v="0"/>
    <d v="2013-06-01T00:00:00"/>
    <x v="204"/>
    <x v="1"/>
    <s v="BP-11290"/>
    <s v="Beth Paige"/>
    <x v="0"/>
    <s v="United States"/>
    <s v="Decatur"/>
    <x v="10"/>
    <n v="62521"/>
    <x v="2"/>
    <s v="FUR-FU-10001379"/>
    <x v="0"/>
    <x v="5"/>
    <s v="Executive Impressions 16-1/2&quot; Circular Wall Clock"/>
    <x v="164"/>
    <n v="3"/>
    <n v="0.6"/>
    <n v="-12.825599999999994"/>
  </r>
  <r>
    <n v="8902"/>
    <s v="CA-2013-150483"/>
    <x v="0"/>
    <d v="2013-06-01T00:00:00"/>
    <x v="204"/>
    <x v="1"/>
    <s v="BP-11290"/>
    <s v="Beth Paige"/>
    <x v="0"/>
    <s v="United States"/>
    <s v="Decatur"/>
    <x v="10"/>
    <n v="62521"/>
    <x v="2"/>
    <s v="OFF-PA-10001846"/>
    <x v="1"/>
    <x v="10"/>
    <s v="Xerox 1899"/>
    <x v="282"/>
    <n v="4"/>
    <n v="0.2"/>
    <n v="6.7048000000000005"/>
  </r>
  <r>
    <n v="8903"/>
    <s v="CA-2013-150483"/>
    <x v="0"/>
    <d v="2013-06-01T00:00:00"/>
    <x v="204"/>
    <x v="1"/>
    <s v="BP-11290"/>
    <s v="Beth Paige"/>
    <x v="0"/>
    <s v="United States"/>
    <s v="Decatur"/>
    <x v="10"/>
    <n v="62521"/>
    <x v="2"/>
    <s v="FUR-CH-10000422"/>
    <x v="0"/>
    <x v="1"/>
    <s v="Global Highback Leather Tilter in Burgundy"/>
    <x v="5656"/>
    <n v="3"/>
    <n v="0.3"/>
    <n v="-38.215799999999973"/>
  </r>
  <r>
    <n v="8904"/>
    <s v="CA-2013-150483"/>
    <x v="0"/>
    <d v="2013-06-01T00:00:00"/>
    <x v="204"/>
    <x v="1"/>
    <s v="BP-11290"/>
    <s v="Beth Paige"/>
    <x v="0"/>
    <s v="United States"/>
    <s v="Decatur"/>
    <x v="10"/>
    <n v="62521"/>
    <x v="2"/>
    <s v="OFF-PA-10004621"/>
    <x v="1"/>
    <x v="10"/>
    <s v="Xerox 212"/>
    <x v="563"/>
    <n v="2"/>
    <n v="0.2"/>
    <n v="3.6288"/>
  </r>
  <r>
    <n v="8905"/>
    <s v="US-2013-126431"/>
    <x v="0"/>
    <d v="2013-07-02T00:00:00"/>
    <x v="863"/>
    <x v="3"/>
    <s v="SU-20665"/>
    <s v="Stephanie Ulpright"/>
    <x v="2"/>
    <s v="United States"/>
    <s v="New York City"/>
    <x v="15"/>
    <n v="10009"/>
    <x v="3"/>
    <s v="OFF-LA-10001474"/>
    <x v="1"/>
    <x v="2"/>
    <s v="Avery 477"/>
    <x v="5657"/>
    <n v="1"/>
    <n v="0"/>
    <n v="14.043800000000001"/>
  </r>
  <r>
    <n v="8906"/>
    <s v="US-2013-126431"/>
    <x v="0"/>
    <d v="2013-07-02T00:00:00"/>
    <x v="863"/>
    <x v="3"/>
    <s v="SU-20665"/>
    <s v="Stephanie Ulpright"/>
    <x v="2"/>
    <s v="United States"/>
    <s v="New York City"/>
    <x v="15"/>
    <n v="10009"/>
    <x v="3"/>
    <s v="TEC-AC-10001635"/>
    <x v="2"/>
    <x v="11"/>
    <s v="KeyTronic KT400U2 - Keyboard - Black"/>
    <x v="5658"/>
    <n v="3"/>
    <n v="0"/>
    <n v="6.1679999999999975"/>
  </r>
  <r>
    <n v="8907"/>
    <s v="US-2013-126431"/>
    <x v="0"/>
    <d v="2013-07-02T00:00:00"/>
    <x v="863"/>
    <x v="3"/>
    <s v="SU-20665"/>
    <s v="Stephanie Ulpright"/>
    <x v="2"/>
    <s v="United States"/>
    <s v="New York City"/>
    <x v="15"/>
    <n v="10009"/>
    <x v="3"/>
    <s v="OFF-PA-10001950"/>
    <x v="1"/>
    <x v="10"/>
    <s v="Southworth 25% Cotton Antique Laid Paper &amp; Envelopes"/>
    <x v="5659"/>
    <n v="9"/>
    <n v="0"/>
    <n v="33.776999999999994"/>
  </r>
  <r>
    <n v="8908"/>
    <s v="CA-2013-139934"/>
    <x v="0"/>
    <d v="2013-12-19T00:00:00"/>
    <x v="120"/>
    <x v="2"/>
    <s v="AY-10555"/>
    <s v="Andy Yotov"/>
    <x v="1"/>
    <s v="United States"/>
    <s v="San Francisco"/>
    <x v="1"/>
    <n v="94110"/>
    <x v="1"/>
    <s v="TEC-PH-10001552"/>
    <x v="2"/>
    <x v="7"/>
    <s v="I Need's 3d Hello Kitty Hybrid Silicone Case Cover for HTC One X 4g with 3d Hello Kitty Stylus Pen Green/pink"/>
    <x v="5660"/>
    <n v="7"/>
    <n v="0.2"/>
    <n v="6.6976000000000013"/>
  </r>
  <r>
    <n v="8909"/>
    <s v="CA-2012-109603"/>
    <x v="1"/>
    <d v="2012-01-26T00:00:00"/>
    <x v="1306"/>
    <x v="1"/>
    <s v="EM-13825"/>
    <s v="Elizabeth Moffitt"/>
    <x v="1"/>
    <s v="United States"/>
    <s v="Moreno Valley"/>
    <x v="1"/>
    <n v="92553"/>
    <x v="1"/>
    <s v="OFF-PA-10003790"/>
    <x v="1"/>
    <x v="10"/>
    <s v="Xerox 1991"/>
    <x v="685"/>
    <n v="8"/>
    <n v="0"/>
    <n v="84.051199999999994"/>
  </r>
  <r>
    <n v="8910"/>
    <s v="CA-2014-160661"/>
    <x v="3"/>
    <d v="2014-10-29T00:00:00"/>
    <x v="943"/>
    <x v="1"/>
    <s v="SA-20830"/>
    <s v="Sue Ann Reed"/>
    <x v="0"/>
    <s v="United States"/>
    <s v="Everett"/>
    <x v="31"/>
    <n v="2149"/>
    <x v="3"/>
    <s v="OFF-LA-10002475"/>
    <x v="1"/>
    <x v="2"/>
    <s v="Avery 519"/>
    <x v="2521"/>
    <n v="3"/>
    <n v="0"/>
    <n v="10.307099999999998"/>
  </r>
  <r>
    <n v="8911"/>
    <s v="CA-2014-102610"/>
    <x v="3"/>
    <d v="2014-11-05T00:00:00"/>
    <x v="834"/>
    <x v="1"/>
    <s v="CA-12265"/>
    <s v="Christina Anderson"/>
    <x v="0"/>
    <s v="United States"/>
    <s v="Chattanooga"/>
    <x v="18"/>
    <n v="37421"/>
    <x v="0"/>
    <s v="TEC-AC-10000303"/>
    <x v="2"/>
    <x v="11"/>
    <s v="Logitech M510 Wireless Mouse"/>
    <x v="98"/>
    <n v="3"/>
    <n v="0.2"/>
    <n v="15.596099999999996"/>
  </r>
  <r>
    <n v="8912"/>
    <s v="CA-2014-102610"/>
    <x v="3"/>
    <d v="2014-11-05T00:00:00"/>
    <x v="834"/>
    <x v="1"/>
    <s v="CA-12265"/>
    <s v="Christina Anderson"/>
    <x v="0"/>
    <s v="United States"/>
    <s v="Chattanooga"/>
    <x v="18"/>
    <n v="37421"/>
    <x v="0"/>
    <s v="TEC-PH-10000127"/>
    <x v="2"/>
    <x v="7"/>
    <s v="iOttie XL Car Mount"/>
    <x v="5661"/>
    <n v="9"/>
    <n v="0.2"/>
    <n v="-32.383800000000008"/>
  </r>
  <r>
    <n v="8913"/>
    <s v="CA-2014-102610"/>
    <x v="3"/>
    <d v="2014-11-05T00:00:00"/>
    <x v="834"/>
    <x v="1"/>
    <s v="CA-12265"/>
    <s v="Christina Anderson"/>
    <x v="0"/>
    <s v="United States"/>
    <s v="Chattanooga"/>
    <x v="18"/>
    <n v="37421"/>
    <x v="0"/>
    <s v="OFF-BI-10004364"/>
    <x v="1"/>
    <x v="8"/>
    <s v="Storex Dura Pro Binders"/>
    <x v="5662"/>
    <n v="2"/>
    <n v="0.7"/>
    <n v="-2.9700000000000006"/>
  </r>
  <r>
    <n v="8914"/>
    <s v="CA-2014-102610"/>
    <x v="3"/>
    <d v="2014-11-05T00:00:00"/>
    <x v="834"/>
    <x v="1"/>
    <s v="CA-12265"/>
    <s v="Christina Anderson"/>
    <x v="0"/>
    <s v="United States"/>
    <s v="Chattanooga"/>
    <x v="18"/>
    <n v="37421"/>
    <x v="0"/>
    <s v="OFF-LA-10002195"/>
    <x v="1"/>
    <x v="2"/>
    <s v="Avery 481"/>
    <x v="1268"/>
    <n v="2"/>
    <n v="0.2"/>
    <n v="1.7247999999999997"/>
  </r>
  <r>
    <n v="8915"/>
    <s v="US-2013-144057"/>
    <x v="0"/>
    <d v="2013-05-10T00:00:00"/>
    <x v="583"/>
    <x v="1"/>
    <s v="CV-12805"/>
    <s v="Cynthia Voltz"/>
    <x v="1"/>
    <s v="United States"/>
    <s v="Austin"/>
    <x v="5"/>
    <n v="78745"/>
    <x v="2"/>
    <s v="OFF-ST-10001490"/>
    <x v="1"/>
    <x v="4"/>
    <s v="Hot File 7-Pocket, Floor Stand"/>
    <x v="5663"/>
    <n v="6"/>
    <n v="0.2"/>
    <n v="107.08199999999985"/>
  </r>
  <r>
    <n v="8916"/>
    <s v="US-2013-144057"/>
    <x v="0"/>
    <d v="2013-05-10T00:00:00"/>
    <x v="583"/>
    <x v="1"/>
    <s v="CV-12805"/>
    <s v="Cynthia Voltz"/>
    <x v="1"/>
    <s v="United States"/>
    <s v="Austin"/>
    <x v="5"/>
    <n v="78745"/>
    <x v="2"/>
    <s v="OFF-BI-10002852"/>
    <x v="1"/>
    <x v="8"/>
    <s v="Ibico Standard Transparent Covers"/>
    <x v="5664"/>
    <n v="4"/>
    <n v="0.8"/>
    <n v="-20.435200000000002"/>
  </r>
  <r>
    <n v="8917"/>
    <s v="US-2013-144057"/>
    <x v="0"/>
    <d v="2013-05-10T00:00:00"/>
    <x v="583"/>
    <x v="1"/>
    <s v="CV-12805"/>
    <s v="Cynthia Voltz"/>
    <x v="1"/>
    <s v="United States"/>
    <s v="Austin"/>
    <x v="5"/>
    <n v="78745"/>
    <x v="2"/>
    <s v="OFF-AP-10000390"/>
    <x v="1"/>
    <x v="9"/>
    <s v="Euro Pro Shark Stick Mini Vacuum"/>
    <x v="5665"/>
    <n v="4"/>
    <n v="0.8"/>
    <n v="-131.71680000000001"/>
  </r>
  <r>
    <n v="8918"/>
    <s v="US-2013-144057"/>
    <x v="0"/>
    <d v="2013-05-10T00:00:00"/>
    <x v="583"/>
    <x v="1"/>
    <s v="CV-12805"/>
    <s v="Cynthia Voltz"/>
    <x v="1"/>
    <s v="United States"/>
    <s v="Austin"/>
    <x v="5"/>
    <n v="78745"/>
    <x v="2"/>
    <s v="OFF-PA-10004327"/>
    <x v="1"/>
    <x v="10"/>
    <s v="Xerox 1911"/>
    <x v="5201"/>
    <n v="2"/>
    <n v="0.2"/>
    <n v="26.823999999999995"/>
  </r>
  <r>
    <n v="8919"/>
    <s v="US-2013-144057"/>
    <x v="0"/>
    <d v="2013-05-10T00:00:00"/>
    <x v="583"/>
    <x v="1"/>
    <s v="CV-12805"/>
    <s v="Cynthia Voltz"/>
    <x v="1"/>
    <s v="United States"/>
    <s v="Austin"/>
    <x v="5"/>
    <n v="78745"/>
    <x v="2"/>
    <s v="OFF-BI-10002353"/>
    <x v="1"/>
    <x v="8"/>
    <s v="GBC VeloBind Cover Sets"/>
    <x v="5666"/>
    <n v="6"/>
    <n v="0.8"/>
    <n v="-27.791999999999994"/>
  </r>
  <r>
    <n v="8920"/>
    <s v="CA-2011-160276"/>
    <x v="2"/>
    <d v="2011-04-02T00:00:00"/>
    <x v="521"/>
    <x v="1"/>
    <s v="AH-10690"/>
    <s v="Anna Häberlin"/>
    <x v="1"/>
    <s v="United States"/>
    <s v="Virginia Beach"/>
    <x v="17"/>
    <n v="23464"/>
    <x v="0"/>
    <s v="FUR-FU-10003192"/>
    <x v="0"/>
    <x v="5"/>
    <s v="Luxo Adjustable Task Clamp Lamp"/>
    <x v="5667"/>
    <n v="2"/>
    <n v="0"/>
    <n v="46.196799999999996"/>
  </r>
  <r>
    <n v="8921"/>
    <s v="CA-2011-132983"/>
    <x v="2"/>
    <d v="2011-04-28T00:00:00"/>
    <x v="617"/>
    <x v="1"/>
    <s v="DS-13180"/>
    <s v="David Smith"/>
    <x v="1"/>
    <s v="United States"/>
    <s v="Jamestown"/>
    <x v="15"/>
    <n v="14701"/>
    <x v="3"/>
    <s v="TEC-AC-10000736"/>
    <x v="2"/>
    <x v="11"/>
    <s v="Logitech G600 MMO Gaming Mouse"/>
    <x v="460"/>
    <n v="2"/>
    <n v="0"/>
    <n v="57.592799999999997"/>
  </r>
  <r>
    <n v="8922"/>
    <s v="CA-2013-145709"/>
    <x v="0"/>
    <d v="2013-10-05T00:00:00"/>
    <x v="389"/>
    <x v="1"/>
    <s v="AH-10690"/>
    <s v="Anna Häberlin"/>
    <x v="1"/>
    <s v="United States"/>
    <s v="Coral Gables"/>
    <x v="2"/>
    <n v="33134"/>
    <x v="0"/>
    <s v="TEC-PH-10003095"/>
    <x v="2"/>
    <x v="7"/>
    <s v="Samsung HM1900 Bluetooth Headset"/>
    <x v="2672"/>
    <n v="3"/>
    <n v="0.2"/>
    <n v="19.754999999999999"/>
  </r>
  <r>
    <n v="8923"/>
    <s v="CA-2013-145709"/>
    <x v="0"/>
    <d v="2013-10-05T00:00:00"/>
    <x v="389"/>
    <x v="1"/>
    <s v="AH-10690"/>
    <s v="Anna Häberlin"/>
    <x v="1"/>
    <s v="United States"/>
    <s v="Coral Gables"/>
    <x v="2"/>
    <n v="33134"/>
    <x v="0"/>
    <s v="FUR-FU-10002885"/>
    <x v="0"/>
    <x v="5"/>
    <s v="Magna Visual Magnetic Picture Hangers"/>
    <x v="5668"/>
    <n v="3"/>
    <n v="0.2"/>
    <n v="2.6028000000000011"/>
  </r>
  <r>
    <n v="8924"/>
    <s v="CA-2014-133928"/>
    <x v="3"/>
    <d v="2014-06-12T00:00:00"/>
    <x v="1244"/>
    <x v="1"/>
    <s v="ZC-21910"/>
    <s v="Zuschuss Carroll"/>
    <x v="0"/>
    <s v="United States"/>
    <s v="Hickory"/>
    <x v="3"/>
    <n v="28601"/>
    <x v="0"/>
    <s v="OFF-BI-10001525"/>
    <x v="1"/>
    <x v="8"/>
    <s v="Acco Pressboard Covers with Storage Hooks, 14 7/8&quot; x 11&quot;, Executive Red"/>
    <x v="5669"/>
    <n v="4"/>
    <n v="0.7"/>
    <n v="-3.8100000000000005"/>
  </r>
  <r>
    <n v="8925"/>
    <s v="CA-2013-168032"/>
    <x v="0"/>
    <d v="2013-01-30T00:00:00"/>
    <x v="855"/>
    <x v="1"/>
    <s v="DF-13135"/>
    <s v="David Flashing"/>
    <x v="0"/>
    <s v="United States"/>
    <s v="Rockford"/>
    <x v="10"/>
    <n v="61107"/>
    <x v="2"/>
    <s v="TEC-PH-10004241"/>
    <x v="2"/>
    <x v="7"/>
    <s v="Nokia Lumia 1020"/>
    <x v="4345"/>
    <n v="4"/>
    <n v="0.2"/>
    <n v="143.99680000000006"/>
  </r>
  <r>
    <n v="8926"/>
    <s v="CA-2013-168032"/>
    <x v="0"/>
    <d v="2013-01-30T00:00:00"/>
    <x v="855"/>
    <x v="1"/>
    <s v="DF-13135"/>
    <s v="David Flashing"/>
    <x v="0"/>
    <s v="United States"/>
    <s v="Rockford"/>
    <x v="10"/>
    <n v="61107"/>
    <x v="2"/>
    <s v="OFF-BI-10000546"/>
    <x v="1"/>
    <x v="8"/>
    <s v="Avery Durable Binders"/>
    <x v="5670"/>
    <n v="3"/>
    <n v="0.8"/>
    <n v="-2.678399999999999"/>
  </r>
  <r>
    <n v="8927"/>
    <s v="CA-2013-168032"/>
    <x v="0"/>
    <d v="2013-01-30T00:00:00"/>
    <x v="855"/>
    <x v="1"/>
    <s v="DF-13135"/>
    <s v="David Flashing"/>
    <x v="0"/>
    <s v="United States"/>
    <s v="Rockford"/>
    <x v="10"/>
    <n v="61107"/>
    <x v="2"/>
    <s v="FUR-TA-10004256"/>
    <x v="0"/>
    <x v="3"/>
    <s v="Bretford “Just In Time” Height-Adjustable Multi-Task Work Tables"/>
    <x v="5671"/>
    <n v="3"/>
    <n v="0.5"/>
    <n v="-538.44600000000003"/>
  </r>
  <r>
    <n v="8928"/>
    <s v="CA-2012-143616"/>
    <x v="1"/>
    <d v="2012-09-27T00:00:00"/>
    <x v="591"/>
    <x v="0"/>
    <s v="SS-20140"/>
    <s v="Saphhira Shifley"/>
    <x v="1"/>
    <s v="United States"/>
    <s v="Seattle"/>
    <x v="4"/>
    <n v="98103"/>
    <x v="1"/>
    <s v="OFF-AR-10002067"/>
    <x v="1"/>
    <x v="6"/>
    <s v="Newell 334"/>
    <x v="1618"/>
    <n v="5"/>
    <n v="0"/>
    <n v="25.792000000000002"/>
  </r>
  <r>
    <n v="8929"/>
    <s v="US-2012-168704"/>
    <x v="1"/>
    <d v="2012-04-13T00:00:00"/>
    <x v="1250"/>
    <x v="1"/>
    <s v="FP-14320"/>
    <s v="Frank Preis"/>
    <x v="0"/>
    <s v="United States"/>
    <s v="Huntsville"/>
    <x v="5"/>
    <n v="77340"/>
    <x v="2"/>
    <s v="FUR-TA-10000688"/>
    <x v="0"/>
    <x v="3"/>
    <s v="Chromcraft Bull-Nose Wood Round Conference Table Top, Wood Base"/>
    <x v="5672"/>
    <n v="4"/>
    <n v="0.3"/>
    <n v="-113.28200000000004"/>
  </r>
  <r>
    <n v="8930"/>
    <s v="US-2012-168704"/>
    <x v="1"/>
    <d v="2012-04-13T00:00:00"/>
    <x v="1250"/>
    <x v="1"/>
    <s v="FP-14320"/>
    <s v="Frank Preis"/>
    <x v="0"/>
    <s v="United States"/>
    <s v="Huntsville"/>
    <x v="5"/>
    <n v="77340"/>
    <x v="2"/>
    <s v="FUR-TA-10002530"/>
    <x v="0"/>
    <x v="3"/>
    <s v="Iceberg OfficeWorks 42&quot; Round Tables"/>
    <x v="5673"/>
    <n v="2"/>
    <n v="0.3"/>
    <n v="-45.294000000000011"/>
  </r>
  <r>
    <n v="8931"/>
    <s v="US-2012-168704"/>
    <x v="1"/>
    <d v="2012-04-13T00:00:00"/>
    <x v="1250"/>
    <x v="1"/>
    <s v="FP-14320"/>
    <s v="Frank Preis"/>
    <x v="0"/>
    <s v="United States"/>
    <s v="Huntsville"/>
    <x v="5"/>
    <n v="77340"/>
    <x v="2"/>
    <s v="TEC-PH-10001061"/>
    <x v="2"/>
    <x v="7"/>
    <s v="Apple iPhone 5C"/>
    <x v="1977"/>
    <n v="3"/>
    <n v="0.2"/>
    <n v="17.998199999999997"/>
  </r>
  <r>
    <n v="8932"/>
    <s v="CA-2014-143252"/>
    <x v="3"/>
    <d v="2014-12-19T00:00:00"/>
    <x v="468"/>
    <x v="1"/>
    <s v="HE-14800"/>
    <s v="Harold Engle"/>
    <x v="1"/>
    <s v="United States"/>
    <s v="Milwaukee"/>
    <x v="6"/>
    <n v="53209"/>
    <x v="2"/>
    <s v="FUR-FU-10001057"/>
    <x v="0"/>
    <x v="5"/>
    <s v="Tensor Track Tree Floor Lamp"/>
    <x v="5674"/>
    <n v="5"/>
    <n v="0"/>
    <n v="22.988499999999998"/>
  </r>
  <r>
    <n v="8933"/>
    <s v="CA-2014-143252"/>
    <x v="3"/>
    <d v="2014-12-19T00:00:00"/>
    <x v="468"/>
    <x v="1"/>
    <s v="HE-14800"/>
    <s v="Harold Engle"/>
    <x v="1"/>
    <s v="United States"/>
    <s v="Milwaukee"/>
    <x v="6"/>
    <n v="53209"/>
    <x v="2"/>
    <s v="TEC-AC-10002331"/>
    <x v="2"/>
    <x v="11"/>
    <s v="Maxell 74 Minute CDR, 10/Pack"/>
    <x v="1624"/>
    <n v="3"/>
    <n v="0"/>
    <n v="10.855799999999999"/>
  </r>
  <r>
    <n v="8934"/>
    <s v="CA-2013-102134"/>
    <x v="0"/>
    <d v="2013-03-15T00:00:00"/>
    <x v="585"/>
    <x v="1"/>
    <s v="SP-20545"/>
    <s v="Sibella Parks"/>
    <x v="1"/>
    <s v="United States"/>
    <s v="Green Bay"/>
    <x v="6"/>
    <n v="54302"/>
    <x v="2"/>
    <s v="FUR-FU-10003724"/>
    <x v="0"/>
    <x v="5"/>
    <s v="Westinghouse Clip-On Gooseneck Lamps"/>
    <x v="2499"/>
    <n v="2"/>
    <n v="0"/>
    <n v="4.3523999999999994"/>
  </r>
  <r>
    <n v="8935"/>
    <s v="CA-2014-130036"/>
    <x v="3"/>
    <d v="2014-08-28T00:00:00"/>
    <x v="952"/>
    <x v="3"/>
    <s v="BP-11185"/>
    <s v="Ben Peterman"/>
    <x v="1"/>
    <s v="United States"/>
    <s v="Philadelphia"/>
    <x v="9"/>
    <n v="19120"/>
    <x v="3"/>
    <s v="OFF-PA-10000528"/>
    <x v="1"/>
    <x v="10"/>
    <s v="Xerox 1981"/>
    <x v="2538"/>
    <n v="3"/>
    <n v="0.2"/>
    <n v="3.96"/>
  </r>
  <r>
    <n v="8936"/>
    <s v="CA-2014-130036"/>
    <x v="3"/>
    <d v="2014-08-28T00:00:00"/>
    <x v="952"/>
    <x v="3"/>
    <s v="BP-11185"/>
    <s v="Ben Peterman"/>
    <x v="1"/>
    <s v="United States"/>
    <s v="Philadelphia"/>
    <x v="9"/>
    <n v="19120"/>
    <x v="3"/>
    <s v="TEC-AC-10001908"/>
    <x v="2"/>
    <x v="11"/>
    <s v="Logitech Wireless Headset h800"/>
    <x v="5675"/>
    <n v="14"/>
    <n v="0.2"/>
    <n v="209.97899999999993"/>
  </r>
  <r>
    <n v="8937"/>
    <s v="CA-2012-134117"/>
    <x v="1"/>
    <d v="2012-12-17T00:00:00"/>
    <x v="79"/>
    <x v="0"/>
    <s v="PG-18895"/>
    <s v="Paul Gonzalez"/>
    <x v="0"/>
    <s v="United States"/>
    <s v="Los Angeles"/>
    <x v="1"/>
    <n v="90008"/>
    <x v="1"/>
    <s v="OFF-AR-10003903"/>
    <x v="1"/>
    <x v="6"/>
    <s v="Sanford 52201 APSCO Electric Pencil Sharpener"/>
    <x v="3135"/>
    <n v="5"/>
    <n v="0"/>
    <n v="53.261000000000003"/>
  </r>
  <r>
    <n v="8938"/>
    <s v="CA-2012-134117"/>
    <x v="1"/>
    <d v="2012-12-17T00:00:00"/>
    <x v="79"/>
    <x v="0"/>
    <s v="PG-18895"/>
    <s v="Paul Gonzalez"/>
    <x v="0"/>
    <s v="United States"/>
    <s v="Los Angeles"/>
    <x v="1"/>
    <n v="90008"/>
    <x v="1"/>
    <s v="TEC-PH-10004908"/>
    <x v="2"/>
    <x v="7"/>
    <s v="Panasonic KX TS3282W Corded phone"/>
    <x v="5676"/>
    <n v="2"/>
    <n v="0.2"/>
    <n v="16.997999999999983"/>
  </r>
  <r>
    <n v="8939"/>
    <s v="CA-2012-134117"/>
    <x v="1"/>
    <d v="2012-12-17T00:00:00"/>
    <x v="79"/>
    <x v="0"/>
    <s v="PG-18895"/>
    <s v="Paul Gonzalez"/>
    <x v="0"/>
    <s v="United States"/>
    <s v="Los Angeles"/>
    <x v="1"/>
    <n v="90008"/>
    <x v="1"/>
    <s v="OFF-AR-10001940"/>
    <x v="1"/>
    <x v="6"/>
    <s v="Sanford Colorific Eraseable Coloring Pencils, 12 Count"/>
    <x v="1235"/>
    <n v="5"/>
    <n v="0"/>
    <n v="7.0520000000000005"/>
  </r>
  <r>
    <n v="8940"/>
    <s v="CA-2012-134117"/>
    <x v="1"/>
    <d v="2012-12-17T00:00:00"/>
    <x v="79"/>
    <x v="0"/>
    <s v="PG-18895"/>
    <s v="Paul Gonzalez"/>
    <x v="0"/>
    <s v="United States"/>
    <s v="Los Angeles"/>
    <x v="1"/>
    <n v="90008"/>
    <x v="1"/>
    <s v="OFF-BI-10002026"/>
    <x v="1"/>
    <x v="8"/>
    <s v="Avery Arch Ring Binders"/>
    <x v="5677"/>
    <n v="2"/>
    <n v="0.2"/>
    <n v="31.373999999999995"/>
  </r>
  <r>
    <n v="8941"/>
    <s v="CA-2011-130918"/>
    <x v="2"/>
    <d v="2011-08-22T00:00:00"/>
    <x v="751"/>
    <x v="0"/>
    <s v="JP-15520"/>
    <s v="Jeremy Pistek"/>
    <x v="0"/>
    <s v="United States"/>
    <s v="North Miami"/>
    <x v="2"/>
    <n v="33161"/>
    <x v="0"/>
    <s v="OFF-SU-10003936"/>
    <x v="1"/>
    <x v="14"/>
    <s v="Acme Serrated Blade Letter Opener"/>
    <x v="5678"/>
    <n v="3"/>
    <n v="0.2"/>
    <n v="-1.8126000000000002"/>
  </r>
  <r>
    <n v="8942"/>
    <s v="CA-2013-159023"/>
    <x v="0"/>
    <d v="2013-11-04T00:00:00"/>
    <x v="519"/>
    <x v="2"/>
    <s v="NW-18400"/>
    <s v="Natalie Webber"/>
    <x v="0"/>
    <s v="United States"/>
    <s v="Portland"/>
    <x v="21"/>
    <n v="97206"/>
    <x v="1"/>
    <s v="OFF-BI-10002813"/>
    <x v="1"/>
    <x v="8"/>
    <s v="Avery Reinforcements for Hole-Punch Pages"/>
    <x v="4909"/>
    <n v="7"/>
    <n v="0.7"/>
    <n v="-3.4649999999999999"/>
  </r>
  <r>
    <n v="8943"/>
    <s v="CA-2013-159023"/>
    <x v="0"/>
    <d v="2013-11-04T00:00:00"/>
    <x v="519"/>
    <x v="2"/>
    <s v="NW-18400"/>
    <s v="Natalie Webber"/>
    <x v="0"/>
    <s v="United States"/>
    <s v="Portland"/>
    <x v="21"/>
    <n v="97206"/>
    <x v="1"/>
    <s v="TEC-MA-10003337"/>
    <x v="2"/>
    <x v="15"/>
    <s v="Okidata B401 Printer"/>
    <x v="5679"/>
    <n v="3"/>
    <n v="0.7"/>
    <n v="-251.98739999999992"/>
  </r>
  <r>
    <n v="8944"/>
    <s v="CA-2014-111717"/>
    <x v="3"/>
    <d v="2014-10-11T00:00:00"/>
    <x v="412"/>
    <x v="1"/>
    <s v="SW-20245"/>
    <s v="Scot Wooten"/>
    <x v="0"/>
    <s v="United States"/>
    <s v="Aurora"/>
    <x v="10"/>
    <n v="60505"/>
    <x v="2"/>
    <s v="FUR-CH-10001545"/>
    <x v="0"/>
    <x v="1"/>
    <s v="Hon Comfortask Task/Swivel Chairs"/>
    <x v="5680"/>
    <n v="3"/>
    <n v="0.3"/>
    <n v="-47.871600000000001"/>
  </r>
  <r>
    <n v="8945"/>
    <s v="CA-2011-154592"/>
    <x v="2"/>
    <d v="2011-12-07T00:00:00"/>
    <x v="820"/>
    <x v="2"/>
    <s v="EH-14005"/>
    <s v="Erica Hernandez"/>
    <x v="2"/>
    <s v="United States"/>
    <s v="San Francisco"/>
    <x v="1"/>
    <n v="94109"/>
    <x v="1"/>
    <s v="OFF-PA-10000062"/>
    <x v="1"/>
    <x v="10"/>
    <s v="Green Bar Computer Printout Paper"/>
    <x v="2210"/>
    <n v="3"/>
    <n v="0"/>
    <n v="80.791200000000003"/>
  </r>
  <r>
    <n v="8946"/>
    <s v="CA-2011-128622"/>
    <x v="2"/>
    <d v="2011-11-15T00:00:00"/>
    <x v="995"/>
    <x v="0"/>
    <s v="SC-20260"/>
    <s v="Scott Cohen"/>
    <x v="1"/>
    <s v="United States"/>
    <s v="San Francisco"/>
    <x v="1"/>
    <n v="94110"/>
    <x v="1"/>
    <s v="OFF-SU-10001574"/>
    <x v="1"/>
    <x v="14"/>
    <s v="Acme Value Line Scissors"/>
    <x v="1031"/>
    <n v="3"/>
    <n v="0"/>
    <n v="3.2849999999999993"/>
  </r>
  <r>
    <n v="8947"/>
    <s v="CA-2014-148355"/>
    <x v="3"/>
    <d v="2014-12-25T00:00:00"/>
    <x v="675"/>
    <x v="1"/>
    <s v="NC-18535"/>
    <s v="Nick Crebassa"/>
    <x v="1"/>
    <s v="United States"/>
    <s v="New Bedford"/>
    <x v="31"/>
    <n v="2740"/>
    <x v="3"/>
    <s v="OFF-PA-10001972"/>
    <x v="1"/>
    <x v="10"/>
    <s v="Xerox 214"/>
    <x v="541"/>
    <n v="3"/>
    <n v="0"/>
    <n v="9.3312000000000008"/>
  </r>
  <r>
    <n v="8948"/>
    <s v="CA-2014-148355"/>
    <x v="3"/>
    <d v="2014-12-25T00:00:00"/>
    <x v="675"/>
    <x v="1"/>
    <s v="NC-18535"/>
    <s v="Nick Crebassa"/>
    <x v="1"/>
    <s v="United States"/>
    <s v="New Bedford"/>
    <x v="31"/>
    <n v="2740"/>
    <x v="3"/>
    <s v="OFF-BI-10000201"/>
    <x v="1"/>
    <x v="8"/>
    <s v="Avery Triangle Shaped Sheet Lifters, Black, 2/Pack"/>
    <x v="5681"/>
    <n v="5"/>
    <n v="0"/>
    <n v="6.15"/>
  </r>
  <r>
    <n v="8949"/>
    <s v="CA-2011-132913"/>
    <x v="2"/>
    <d v="2011-12-24T00:00:00"/>
    <x v="166"/>
    <x v="2"/>
    <s v="AS-10090"/>
    <s v="Adam Shillingsburg"/>
    <x v="0"/>
    <s v="United States"/>
    <s v="San Diego"/>
    <x v="1"/>
    <n v="92037"/>
    <x v="1"/>
    <s v="OFF-AP-10003278"/>
    <x v="1"/>
    <x v="9"/>
    <s v="Belkin 7-Outlet SurgeMaster Home Series"/>
    <x v="5682"/>
    <n v="1"/>
    <n v="0"/>
    <n v="3.632200000000001"/>
  </r>
  <r>
    <n v="8950"/>
    <s v="CA-2014-150910"/>
    <x v="3"/>
    <d v="2014-12-23T00:00:00"/>
    <x v="675"/>
    <x v="1"/>
    <s v="JL-15130"/>
    <s v="Jack Lebron"/>
    <x v="0"/>
    <s v="United States"/>
    <s v="Jackson"/>
    <x v="18"/>
    <n v="38301"/>
    <x v="0"/>
    <s v="FUR-TA-10002903"/>
    <x v="0"/>
    <x v="3"/>
    <s v="Bevis Round Bullnose 29&quot; High Table Top"/>
    <x v="5683"/>
    <n v="6"/>
    <n v="0.4"/>
    <n v="-249.32159999999999"/>
  </r>
  <r>
    <n v="8951"/>
    <s v="CA-2014-150910"/>
    <x v="3"/>
    <d v="2014-12-23T00:00:00"/>
    <x v="675"/>
    <x v="1"/>
    <s v="JL-15130"/>
    <s v="Jack Lebron"/>
    <x v="0"/>
    <s v="United States"/>
    <s v="Jackson"/>
    <x v="18"/>
    <n v="38301"/>
    <x v="0"/>
    <s v="TEC-AC-10001013"/>
    <x v="2"/>
    <x v="11"/>
    <s v="Logitech ClearChat Comfort/USB Headset H390"/>
    <x v="1525"/>
    <n v="2"/>
    <n v="0.2"/>
    <n v="7.615399999999994"/>
  </r>
  <r>
    <n v="8952"/>
    <s v="CA-2014-150910"/>
    <x v="3"/>
    <d v="2014-12-23T00:00:00"/>
    <x v="675"/>
    <x v="1"/>
    <s v="JL-15130"/>
    <s v="Jack Lebron"/>
    <x v="0"/>
    <s v="United States"/>
    <s v="Jackson"/>
    <x v="18"/>
    <n v="38301"/>
    <x v="0"/>
    <s v="OFF-ST-10000918"/>
    <x v="1"/>
    <x v="4"/>
    <s v="Crate-A-Files"/>
    <x v="4322"/>
    <n v="3"/>
    <n v="0.2"/>
    <n v="1.961999999999998"/>
  </r>
  <r>
    <n v="8953"/>
    <s v="CA-2014-150910"/>
    <x v="3"/>
    <d v="2014-12-23T00:00:00"/>
    <x v="675"/>
    <x v="1"/>
    <s v="JL-15130"/>
    <s v="Jack Lebron"/>
    <x v="0"/>
    <s v="United States"/>
    <s v="Jackson"/>
    <x v="18"/>
    <n v="38301"/>
    <x v="0"/>
    <s v="OFF-AR-10001419"/>
    <x v="1"/>
    <x v="6"/>
    <s v="Newell 325"/>
    <x v="5684"/>
    <n v="7"/>
    <n v="0.2"/>
    <n v="2.8909999999999982"/>
  </r>
  <r>
    <n v="8954"/>
    <s v="CA-2014-150910"/>
    <x v="3"/>
    <d v="2014-12-23T00:00:00"/>
    <x v="675"/>
    <x v="1"/>
    <s v="JL-15130"/>
    <s v="Jack Lebron"/>
    <x v="0"/>
    <s v="United States"/>
    <s v="Jackson"/>
    <x v="18"/>
    <n v="38301"/>
    <x v="0"/>
    <s v="OFF-AP-10003266"/>
    <x v="1"/>
    <x v="9"/>
    <s v="Holmes Replacement Filter for HEPA Air Cleaner, Large Room"/>
    <x v="5685"/>
    <n v="5"/>
    <n v="0.2"/>
    <n v="16.290999999999997"/>
  </r>
  <r>
    <n v="8955"/>
    <s v="CA-2011-156790"/>
    <x v="2"/>
    <d v="2011-08-08T00:00:00"/>
    <x v="1307"/>
    <x v="0"/>
    <s v="VG-21790"/>
    <s v="Vivek Gonzalez"/>
    <x v="0"/>
    <s v="United States"/>
    <s v="Jacksonville"/>
    <x v="2"/>
    <n v="32216"/>
    <x v="0"/>
    <s v="FUR-BO-10000468"/>
    <x v="0"/>
    <x v="0"/>
    <s v="O'Sullivan 2-Shelf Heavy-Duty Bookcases"/>
    <x v="5686"/>
    <n v="4"/>
    <n v="0.2"/>
    <n v="-7.7727999999999895"/>
  </r>
  <r>
    <n v="8956"/>
    <s v="CA-2011-126480"/>
    <x v="2"/>
    <d v="2011-09-20T00:00:00"/>
    <x v="131"/>
    <x v="1"/>
    <s v="HG-14965"/>
    <s v="Henry Goldwyn"/>
    <x v="1"/>
    <s v="United States"/>
    <s v="San Diego"/>
    <x v="1"/>
    <n v="92024"/>
    <x v="1"/>
    <s v="OFF-PA-10004610"/>
    <x v="1"/>
    <x v="10"/>
    <s v="Xerox 1900"/>
    <x v="18"/>
    <n v="2"/>
    <n v="0"/>
    <n v="3.8519999999999994"/>
  </r>
  <r>
    <n v="8957"/>
    <s v="CA-2014-105620"/>
    <x v="3"/>
    <d v="2014-12-26T00:00:00"/>
    <x v="675"/>
    <x v="2"/>
    <s v="JH-15430"/>
    <s v="Jennifer Halladay"/>
    <x v="0"/>
    <s v="United States"/>
    <s v="Hialeah"/>
    <x v="2"/>
    <n v="33012"/>
    <x v="0"/>
    <s v="FUR-FU-10004963"/>
    <x v="0"/>
    <x v="5"/>
    <s v="Eldon 400 Class Desk Accessories, Black Carbon"/>
    <x v="5687"/>
    <n v="3"/>
    <n v="0.2"/>
    <n v="5.7750000000000021"/>
  </r>
  <r>
    <n v="8958"/>
    <s v="CA-2014-105620"/>
    <x v="3"/>
    <d v="2014-12-26T00:00:00"/>
    <x v="675"/>
    <x v="2"/>
    <s v="JH-15430"/>
    <s v="Jennifer Halladay"/>
    <x v="0"/>
    <s v="United States"/>
    <s v="Hialeah"/>
    <x v="2"/>
    <n v="33012"/>
    <x v="0"/>
    <s v="TEC-MA-10004626"/>
    <x v="2"/>
    <x v="15"/>
    <s v="Lexmark 20R1285 X6650 Wireless All-in-One Printer"/>
    <x v="5253"/>
    <n v="2"/>
    <n v="0.5"/>
    <n v="-7.2000000000000028"/>
  </r>
  <r>
    <n v="8959"/>
    <s v="CA-2014-150266"/>
    <x v="3"/>
    <d v="2014-11-26T00:00:00"/>
    <x v="524"/>
    <x v="1"/>
    <s v="RO-19780"/>
    <s v="Rose O'Brian"/>
    <x v="0"/>
    <s v="United States"/>
    <s v="Houston"/>
    <x v="5"/>
    <n v="77070"/>
    <x v="2"/>
    <s v="TEC-PH-10003437"/>
    <x v="2"/>
    <x v="7"/>
    <s v="Blue Parrot B250XT Professional Grade Wireless Bluetooth Headset with"/>
    <x v="5688"/>
    <n v="5"/>
    <n v="0.2"/>
    <n v="37.494999999999962"/>
  </r>
  <r>
    <n v="8960"/>
    <s v="CA-2014-150266"/>
    <x v="3"/>
    <d v="2014-11-26T00:00:00"/>
    <x v="524"/>
    <x v="1"/>
    <s v="RO-19780"/>
    <s v="Rose O'Brian"/>
    <x v="0"/>
    <s v="United States"/>
    <s v="Houston"/>
    <x v="5"/>
    <n v="77070"/>
    <x v="2"/>
    <s v="OFF-AP-10002867"/>
    <x v="1"/>
    <x v="9"/>
    <s v="Fellowes Command Center 5-outlet power strip"/>
    <x v="5689"/>
    <n v="5"/>
    <n v="0.8"/>
    <n v="-179.77600000000001"/>
  </r>
  <r>
    <n v="8961"/>
    <s v="CA-2014-150266"/>
    <x v="3"/>
    <d v="2014-11-26T00:00:00"/>
    <x v="524"/>
    <x v="1"/>
    <s v="RO-19780"/>
    <s v="Rose O'Brian"/>
    <x v="0"/>
    <s v="United States"/>
    <s v="Houston"/>
    <x v="5"/>
    <n v="77070"/>
    <x v="2"/>
    <s v="FUR-CH-10002126"/>
    <x v="0"/>
    <x v="1"/>
    <s v="Hon Deluxe Fabric Upholstered Stacking Chairs"/>
    <x v="3122"/>
    <n v="5"/>
    <n v="0.3"/>
    <n v="-24.397999999999911"/>
  </r>
  <r>
    <n v="8962"/>
    <s v="CA-2014-150266"/>
    <x v="3"/>
    <d v="2014-11-26T00:00:00"/>
    <x v="524"/>
    <x v="1"/>
    <s v="RO-19780"/>
    <s v="Rose O'Brian"/>
    <x v="0"/>
    <s v="United States"/>
    <s v="Houston"/>
    <x v="5"/>
    <n v="77070"/>
    <x v="2"/>
    <s v="OFF-AR-10001761"/>
    <x v="1"/>
    <x v="6"/>
    <s v="Avery Hi-Liter Smear-Safe Highlighters"/>
    <x v="4061"/>
    <n v="4"/>
    <n v="0.2"/>
    <n v="3.7375999999999996"/>
  </r>
  <r>
    <n v="8963"/>
    <s v="CA-2013-157280"/>
    <x v="0"/>
    <d v="2013-11-06T00:00:00"/>
    <x v="237"/>
    <x v="2"/>
    <s v="LW-17125"/>
    <s v="Liz Willingham"/>
    <x v="0"/>
    <s v="United States"/>
    <s v="Virginia Beach"/>
    <x v="17"/>
    <n v="23464"/>
    <x v="0"/>
    <s v="FUR-FU-10004665"/>
    <x v="0"/>
    <x v="5"/>
    <s v="3M Polarizing Task Lamp with Clamp Arm, Light Gray"/>
    <x v="2963"/>
    <n v="2"/>
    <n v="0"/>
    <n v="71.229600000000005"/>
  </r>
  <r>
    <n v="8964"/>
    <s v="CA-2013-157280"/>
    <x v="0"/>
    <d v="2013-11-06T00:00:00"/>
    <x v="237"/>
    <x v="2"/>
    <s v="LW-17125"/>
    <s v="Liz Willingham"/>
    <x v="0"/>
    <s v="United States"/>
    <s v="Virginia Beach"/>
    <x v="17"/>
    <n v="23464"/>
    <x v="0"/>
    <s v="TEC-AC-10000057"/>
    <x v="2"/>
    <x v="11"/>
    <s v="Microsoft Natural Ergonomic Keyboard 4000"/>
    <x v="1324"/>
    <n v="3"/>
    <n v="0"/>
    <n v="18.893699999999995"/>
  </r>
  <r>
    <n v="8965"/>
    <s v="CA-2013-157280"/>
    <x v="0"/>
    <d v="2013-11-06T00:00:00"/>
    <x v="237"/>
    <x v="2"/>
    <s v="LW-17125"/>
    <s v="Liz Willingham"/>
    <x v="0"/>
    <s v="United States"/>
    <s v="Virginia Beach"/>
    <x v="17"/>
    <n v="23464"/>
    <x v="0"/>
    <s v="FUR-FU-10003806"/>
    <x v="0"/>
    <x v="5"/>
    <s v="Tenex Chairmat w/ Average Lip, 45&quot; x 53&quot;"/>
    <x v="4850"/>
    <n v="5"/>
    <n v="0"/>
    <n v="75.679999999999978"/>
  </r>
  <r>
    <n v="8966"/>
    <s v="CA-2014-106691"/>
    <x v="3"/>
    <d v="2014-11-07T00:00:00"/>
    <x v="44"/>
    <x v="1"/>
    <s v="CC-12370"/>
    <s v="Christopher Conant"/>
    <x v="0"/>
    <s v="United States"/>
    <s v="Houston"/>
    <x v="5"/>
    <n v="77070"/>
    <x v="2"/>
    <s v="OFF-BI-10000145"/>
    <x v="1"/>
    <x v="8"/>
    <s v="Zipper Ring Binder Pockets"/>
    <x v="75"/>
    <n v="2"/>
    <n v="0.8"/>
    <n v="-1.934400000000001"/>
  </r>
  <r>
    <n v="8967"/>
    <s v="CA-2013-134180"/>
    <x v="0"/>
    <d v="2013-11-04T00:00:00"/>
    <x v="237"/>
    <x v="1"/>
    <s v="JP-16135"/>
    <s v="Julie Prescott"/>
    <x v="2"/>
    <s v="United States"/>
    <s v="Philadelphia"/>
    <x v="9"/>
    <n v="19120"/>
    <x v="3"/>
    <s v="TEC-AC-10000892"/>
    <x v="2"/>
    <x v="11"/>
    <s v="NETGEAR N750 Dual Band Wi-Fi Gigabit Router"/>
    <x v="2775"/>
    <n v="1"/>
    <n v="0.2"/>
    <n v="14.399999999999999"/>
  </r>
  <r>
    <n v="8968"/>
    <s v="CA-2013-134180"/>
    <x v="0"/>
    <d v="2013-11-04T00:00:00"/>
    <x v="237"/>
    <x v="1"/>
    <s v="JP-16135"/>
    <s v="Julie Prescott"/>
    <x v="2"/>
    <s v="United States"/>
    <s v="Philadelphia"/>
    <x v="9"/>
    <n v="19120"/>
    <x v="3"/>
    <s v="FUR-CH-10004886"/>
    <x v="0"/>
    <x v="1"/>
    <s v="Bevis Steel Folding Chairs"/>
    <x v="5690"/>
    <n v="7"/>
    <n v="0.3"/>
    <n v="-13.432999999999993"/>
  </r>
  <r>
    <n v="8969"/>
    <s v="CA-2011-166730"/>
    <x v="2"/>
    <d v="2011-12-30T00:00:00"/>
    <x v="916"/>
    <x v="2"/>
    <s v="DD-13570"/>
    <s v="Dorothy Dickinson"/>
    <x v="0"/>
    <s v="United States"/>
    <s v="Memphis"/>
    <x v="18"/>
    <n v="38109"/>
    <x v="0"/>
    <s v="OFF-ST-10002554"/>
    <x v="1"/>
    <x v="4"/>
    <s v="Tennsco Industrial Shelving"/>
    <x v="5691"/>
    <n v="1"/>
    <n v="0.2"/>
    <n v="-8.803799999999999"/>
  </r>
  <r>
    <n v="8970"/>
    <s v="CA-2014-157469"/>
    <x v="3"/>
    <d v="2014-12-03T00:00:00"/>
    <x v="94"/>
    <x v="1"/>
    <s v="ES-14080"/>
    <s v="Erin Smith"/>
    <x v="1"/>
    <s v="United States"/>
    <s v="Lakewood"/>
    <x v="24"/>
    <n v="44107"/>
    <x v="3"/>
    <s v="OFF-AR-10001662"/>
    <x v="1"/>
    <x v="6"/>
    <s v="Rogers Handheld Barrel Pencil Sharpener"/>
    <x v="5692"/>
    <n v="9"/>
    <n v="0.2"/>
    <n v="1.7262000000000022"/>
  </r>
  <r>
    <n v="8971"/>
    <s v="CA-2014-157469"/>
    <x v="3"/>
    <d v="2014-12-03T00:00:00"/>
    <x v="94"/>
    <x v="1"/>
    <s v="ES-14080"/>
    <s v="Erin Smith"/>
    <x v="1"/>
    <s v="United States"/>
    <s v="Lakewood"/>
    <x v="24"/>
    <n v="44107"/>
    <x v="3"/>
    <s v="TEC-PH-10004531"/>
    <x v="2"/>
    <x v="7"/>
    <s v="AT&amp;T CL2909"/>
    <x v="5693"/>
    <n v="2"/>
    <n v="0.4"/>
    <n v="-25.198000000000008"/>
  </r>
  <r>
    <n v="8972"/>
    <s v="CA-2014-122308"/>
    <x v="3"/>
    <d v="2014-03-25T00:00:00"/>
    <x v="702"/>
    <x v="1"/>
    <s v="MV-17485"/>
    <s v="Mark Van Huff"/>
    <x v="0"/>
    <s v="United States"/>
    <s v="New York City"/>
    <x v="15"/>
    <n v="10011"/>
    <x v="3"/>
    <s v="FUR-CH-10000665"/>
    <x v="0"/>
    <x v="1"/>
    <s v="Global Airflow Leather Mesh Back Chair, Black"/>
    <x v="2659"/>
    <n v="2"/>
    <n v="0.1"/>
    <n v="60.391999999999967"/>
  </r>
  <r>
    <n v="8973"/>
    <s v="US-2011-149034"/>
    <x v="2"/>
    <d v="2011-11-19T00:00:00"/>
    <x v="683"/>
    <x v="2"/>
    <s v="RD-19900"/>
    <s v="Ruben Dartt"/>
    <x v="0"/>
    <s v="United States"/>
    <s v="Philadelphia"/>
    <x v="9"/>
    <n v="19120"/>
    <x v="3"/>
    <s v="TEC-AC-10003023"/>
    <x v="2"/>
    <x v="11"/>
    <s v="Logitech G105 Gaming Keyboard"/>
    <x v="5694"/>
    <n v="1"/>
    <n v="0.2"/>
    <n v="-1.187400000000002"/>
  </r>
  <r>
    <n v="8974"/>
    <s v="CA-2014-159226"/>
    <x v="3"/>
    <d v="2014-04-26T00:00:00"/>
    <x v="433"/>
    <x v="0"/>
    <s v="RL-19615"/>
    <s v="Rob Lucas"/>
    <x v="0"/>
    <s v="United States"/>
    <s v="Los Angeles"/>
    <x v="1"/>
    <n v="90008"/>
    <x v="1"/>
    <s v="FUR-BO-10004709"/>
    <x v="0"/>
    <x v="0"/>
    <s v="Bush Westfield Collection Bookcases, Medium Cherry Finish"/>
    <x v="5695"/>
    <n v="7"/>
    <n v="0.15"/>
    <n v="28.410200000000017"/>
  </r>
  <r>
    <n v="8975"/>
    <s v="CA-2014-156622"/>
    <x v="3"/>
    <d v="2014-11-24T00:00:00"/>
    <x v="177"/>
    <x v="2"/>
    <s v="JP-15460"/>
    <s v="Jennifer Patt"/>
    <x v="1"/>
    <s v="United States"/>
    <s v="Dallas"/>
    <x v="5"/>
    <n v="75220"/>
    <x v="2"/>
    <s v="OFF-PA-10000477"/>
    <x v="1"/>
    <x v="10"/>
    <s v="Xerox 22"/>
    <x v="1590"/>
    <n v="7"/>
    <n v="0.2"/>
    <n v="12.700800000000001"/>
  </r>
  <r>
    <n v="8976"/>
    <s v="CA-2014-156622"/>
    <x v="3"/>
    <d v="2014-11-24T00:00:00"/>
    <x v="177"/>
    <x v="2"/>
    <s v="JP-15460"/>
    <s v="Jennifer Patt"/>
    <x v="1"/>
    <s v="United States"/>
    <s v="Dallas"/>
    <x v="5"/>
    <n v="75220"/>
    <x v="2"/>
    <s v="OFF-PA-10002923"/>
    <x v="1"/>
    <x v="10"/>
    <s v="Xerox 1942"/>
    <x v="128"/>
    <n v="2"/>
    <n v="0.2"/>
    <n v="29.363999999999997"/>
  </r>
  <r>
    <n v="8977"/>
    <s v="CA-2014-156622"/>
    <x v="3"/>
    <d v="2014-11-24T00:00:00"/>
    <x v="177"/>
    <x v="2"/>
    <s v="JP-15460"/>
    <s v="Jennifer Patt"/>
    <x v="1"/>
    <s v="United States"/>
    <s v="Dallas"/>
    <x v="5"/>
    <n v="75220"/>
    <x v="2"/>
    <s v="FUR-TA-10003008"/>
    <x v="0"/>
    <x v="3"/>
    <s v="Lesro Round Back Collection Coffee Table, End Table"/>
    <x v="5696"/>
    <n v="1"/>
    <n v="0.3"/>
    <n v="-31.033499999999989"/>
  </r>
  <r>
    <n v="8978"/>
    <s v="CA-2014-156622"/>
    <x v="3"/>
    <d v="2014-11-24T00:00:00"/>
    <x v="177"/>
    <x v="2"/>
    <s v="JP-15460"/>
    <s v="Jennifer Patt"/>
    <x v="1"/>
    <s v="United States"/>
    <s v="Dallas"/>
    <x v="5"/>
    <n v="75220"/>
    <x v="2"/>
    <s v="OFF-BI-10003707"/>
    <x v="1"/>
    <x v="8"/>
    <s v="Aluminum Screw Posts"/>
    <x v="5697"/>
    <n v="2"/>
    <n v="0.8"/>
    <n v="-9.1560000000000006"/>
  </r>
  <r>
    <n v="8979"/>
    <s v="CA-2011-119529"/>
    <x v="2"/>
    <d v="2011-11-03T00:00:00"/>
    <x v="840"/>
    <x v="0"/>
    <s v="DM-13345"/>
    <s v="Denise Monton"/>
    <x v="1"/>
    <s v="United States"/>
    <s v="Orange"/>
    <x v="30"/>
    <n v="7050"/>
    <x v="3"/>
    <s v="OFF-BI-10000546"/>
    <x v="1"/>
    <x v="8"/>
    <s v="Avery Durable Binders"/>
    <x v="1784"/>
    <n v="2"/>
    <n v="0"/>
    <n v="2.8224"/>
  </r>
  <r>
    <n v="8980"/>
    <s v="CA-2012-150413"/>
    <x v="1"/>
    <d v="2012-10-19T00:00:00"/>
    <x v="994"/>
    <x v="0"/>
    <s v="CS-11860"/>
    <s v="Cari Schnelling"/>
    <x v="0"/>
    <s v="United States"/>
    <s v="Dallas"/>
    <x v="5"/>
    <n v="75220"/>
    <x v="2"/>
    <s v="OFF-BI-10000404"/>
    <x v="1"/>
    <x v="8"/>
    <s v="Avery Printable Repositionable Plastic Tabs"/>
    <x v="5698"/>
    <n v="1"/>
    <n v="0.8"/>
    <n v="-2.8380000000000001"/>
  </r>
  <r>
    <n v="8981"/>
    <s v="CA-2011-108182"/>
    <x v="2"/>
    <d v="2011-02-07T00:00:00"/>
    <x v="1303"/>
    <x v="0"/>
    <s v="DL-13315"/>
    <s v="Delfina Latchford"/>
    <x v="0"/>
    <s v="United States"/>
    <s v="Romeoville"/>
    <x v="10"/>
    <n v="60441"/>
    <x v="2"/>
    <s v="OFF-BI-10001196"/>
    <x v="1"/>
    <x v="8"/>
    <s v="Avery Flip-Chart Easel Binder, Black"/>
    <x v="5699"/>
    <n v="2"/>
    <n v="0.8"/>
    <n v="-14.770800000000001"/>
  </r>
  <r>
    <n v="8982"/>
    <s v="CA-2013-110898"/>
    <x v="0"/>
    <d v="2013-03-07T00:00:00"/>
    <x v="331"/>
    <x v="1"/>
    <s v="LC-16870"/>
    <s v="Lena Cacioppo"/>
    <x v="0"/>
    <s v="United States"/>
    <s v="Chicago"/>
    <x v="10"/>
    <n v="60623"/>
    <x v="2"/>
    <s v="OFF-AP-10001626"/>
    <x v="1"/>
    <x v="9"/>
    <s v="Commercial WindTunnel Clean Air Upright Vacuum, Replacement Belts, Filtration Bags"/>
    <x v="5700"/>
    <n v="3"/>
    <n v="0.8"/>
    <n v="-6.3018000000000001"/>
  </r>
  <r>
    <n v="8983"/>
    <s v="CA-2013-110898"/>
    <x v="0"/>
    <d v="2013-03-07T00:00:00"/>
    <x v="331"/>
    <x v="1"/>
    <s v="LC-16870"/>
    <s v="Lena Cacioppo"/>
    <x v="0"/>
    <s v="United States"/>
    <s v="Chicago"/>
    <x v="10"/>
    <n v="60623"/>
    <x v="2"/>
    <s v="OFF-BI-10004656"/>
    <x v="1"/>
    <x v="8"/>
    <s v="Peel &amp; Stick Add-On Corner Pockets"/>
    <x v="5701"/>
    <n v="4"/>
    <n v="0.8"/>
    <n v="-2.764800000000001"/>
  </r>
  <r>
    <n v="8984"/>
    <s v="CA-2013-110898"/>
    <x v="0"/>
    <d v="2013-03-07T00:00:00"/>
    <x v="331"/>
    <x v="1"/>
    <s v="LC-16870"/>
    <s v="Lena Cacioppo"/>
    <x v="0"/>
    <s v="United States"/>
    <s v="Chicago"/>
    <x v="10"/>
    <n v="60623"/>
    <x v="2"/>
    <s v="FUR-FU-10003773"/>
    <x v="0"/>
    <x v="5"/>
    <s v="Eldon Cleatmat Plus Chair Mats for High Pile Carpets"/>
    <x v="5702"/>
    <n v="5"/>
    <n v="0.6"/>
    <n v="-194.82400000000001"/>
  </r>
  <r>
    <n v="8985"/>
    <s v="CA-2013-110898"/>
    <x v="0"/>
    <d v="2013-03-07T00:00:00"/>
    <x v="331"/>
    <x v="1"/>
    <s v="LC-16870"/>
    <s v="Lena Cacioppo"/>
    <x v="0"/>
    <s v="United States"/>
    <s v="Chicago"/>
    <x v="10"/>
    <n v="60623"/>
    <x v="2"/>
    <s v="FUR-TA-10000849"/>
    <x v="0"/>
    <x v="3"/>
    <s v="Bevis Rectangular Conference Tables"/>
    <x v="2044"/>
    <n v="2"/>
    <n v="0.5"/>
    <n v="-99.266399999999976"/>
  </r>
  <r>
    <n v="8986"/>
    <s v="CA-2012-123092"/>
    <x v="1"/>
    <d v="2012-12-03T00:00:00"/>
    <x v="157"/>
    <x v="1"/>
    <s v="JG-15115"/>
    <s v="Jack Garza"/>
    <x v="0"/>
    <s v="United States"/>
    <s v="Jacksonville"/>
    <x v="3"/>
    <n v="28540"/>
    <x v="0"/>
    <s v="FUR-FU-10000222"/>
    <x v="0"/>
    <x v="5"/>
    <s v="Seth Thomas 16&quot; Steel Case Clock"/>
    <x v="2540"/>
    <n v="3"/>
    <n v="0.2"/>
    <n v="12.667199999999994"/>
  </r>
  <r>
    <n v="8987"/>
    <s v="CA-2012-123092"/>
    <x v="1"/>
    <d v="2012-12-03T00:00:00"/>
    <x v="157"/>
    <x v="1"/>
    <s v="JG-15115"/>
    <s v="Jack Garza"/>
    <x v="0"/>
    <s v="United States"/>
    <s v="Jacksonville"/>
    <x v="3"/>
    <n v="28540"/>
    <x v="0"/>
    <s v="OFF-BI-10001718"/>
    <x v="1"/>
    <x v="8"/>
    <s v="GBC DocuBind P50 Personal Binding Machine"/>
    <x v="5703"/>
    <n v="5"/>
    <n v="0.7"/>
    <n v="-73.57699999999997"/>
  </r>
  <r>
    <n v="8988"/>
    <s v="CA-2012-123092"/>
    <x v="1"/>
    <d v="2012-12-03T00:00:00"/>
    <x v="157"/>
    <x v="1"/>
    <s v="JG-15115"/>
    <s v="Jack Garza"/>
    <x v="0"/>
    <s v="United States"/>
    <s v="Jacksonville"/>
    <x v="3"/>
    <n v="28540"/>
    <x v="0"/>
    <s v="TEC-PH-10001700"/>
    <x v="2"/>
    <x v="7"/>
    <s v="Panasonic KX-TG6844B Expandable Digital Cordless Telephone"/>
    <x v="554"/>
    <n v="2"/>
    <n v="0.2"/>
    <n v="9.2386000000000053"/>
  </r>
  <r>
    <n v="8989"/>
    <s v="CA-2012-123092"/>
    <x v="1"/>
    <d v="2012-12-03T00:00:00"/>
    <x v="157"/>
    <x v="1"/>
    <s v="JG-15115"/>
    <s v="Jack Garza"/>
    <x v="0"/>
    <s v="United States"/>
    <s v="Jacksonville"/>
    <x v="3"/>
    <n v="28540"/>
    <x v="0"/>
    <s v="OFF-AR-10004078"/>
    <x v="1"/>
    <x v="6"/>
    <s v="Newell 312"/>
    <x v="564"/>
    <n v="2"/>
    <n v="0.2"/>
    <n v="1.1679999999999997"/>
  </r>
  <r>
    <n v="8990"/>
    <s v="US-2012-128587"/>
    <x v="1"/>
    <d v="2012-12-24T00:00:00"/>
    <x v="1090"/>
    <x v="1"/>
    <s v="HM-14860"/>
    <s v="Harry Marie"/>
    <x v="1"/>
    <s v="United States"/>
    <s v="Springfield"/>
    <x v="25"/>
    <n v="65807"/>
    <x v="2"/>
    <s v="FUR-FU-10003026"/>
    <x v="0"/>
    <x v="5"/>
    <s v="Eldon Regeneration Recycled Desk Accessories, Black"/>
    <x v="390"/>
    <n v="2"/>
    <n v="0"/>
    <n v="3.7751999999999999"/>
  </r>
  <r>
    <n v="8991"/>
    <s v="US-2012-128587"/>
    <x v="1"/>
    <d v="2012-12-24T00:00:00"/>
    <x v="1090"/>
    <x v="1"/>
    <s v="HM-14860"/>
    <s v="Harry Marie"/>
    <x v="1"/>
    <s v="United States"/>
    <s v="Springfield"/>
    <x v="25"/>
    <n v="65807"/>
    <x v="2"/>
    <s v="TEC-CO-10003763"/>
    <x v="2"/>
    <x v="16"/>
    <s v="Canon PC1060 Personal Laser Copier"/>
    <x v="980"/>
    <n v="7"/>
    <n v="0"/>
    <n v="2302.9670999999998"/>
  </r>
  <r>
    <n v="8992"/>
    <s v="US-2014-139577"/>
    <x v="3"/>
    <d v="2014-10-02T00:00:00"/>
    <x v="299"/>
    <x v="1"/>
    <s v="TN-21040"/>
    <s v="Tanja Norvell"/>
    <x v="2"/>
    <s v="United States"/>
    <s v="San Francisco"/>
    <x v="1"/>
    <n v="94110"/>
    <x v="1"/>
    <s v="TEC-AC-10004708"/>
    <x v="2"/>
    <x v="11"/>
    <s v="Sony 32GB Class 10 Micro SDHC R40 Memory Card"/>
    <x v="5704"/>
    <n v="5"/>
    <n v="0"/>
    <n v="21.997499999999999"/>
  </r>
  <r>
    <n v="8993"/>
    <s v="CA-2014-159100"/>
    <x v="3"/>
    <d v="2014-10-17T00:00:00"/>
    <x v="565"/>
    <x v="1"/>
    <s v="VP-21760"/>
    <s v="Victoria Pisteka"/>
    <x v="1"/>
    <s v="United States"/>
    <s v="Columbia"/>
    <x v="18"/>
    <n v="38401"/>
    <x v="0"/>
    <s v="TEC-AC-10003499"/>
    <x v="2"/>
    <x v="11"/>
    <s v="Memorex Mini Travel Drive 8 GB USB 2.0 Flash Drive"/>
    <x v="5183"/>
    <n v="2"/>
    <n v="0.2"/>
    <n v="4.4004000000000003"/>
  </r>
  <r>
    <n v="8994"/>
    <s v="CA-2014-159100"/>
    <x v="3"/>
    <d v="2014-10-17T00:00:00"/>
    <x v="565"/>
    <x v="1"/>
    <s v="VP-21760"/>
    <s v="Victoria Pisteka"/>
    <x v="1"/>
    <s v="United States"/>
    <s v="Columbia"/>
    <x v="18"/>
    <n v="38401"/>
    <x v="0"/>
    <s v="FUR-TA-10001950"/>
    <x v="0"/>
    <x v="3"/>
    <s v="Balt Solid Wood Round Tables"/>
    <x v="5705"/>
    <n v="7"/>
    <n v="0.4"/>
    <n v="-968.88329999999996"/>
  </r>
  <r>
    <n v="8995"/>
    <s v="CA-2011-109043"/>
    <x v="2"/>
    <d v="2011-08-15T00:00:00"/>
    <x v="1308"/>
    <x v="2"/>
    <s v="CS-12355"/>
    <s v="Christine Sundaresam"/>
    <x v="0"/>
    <s v="United States"/>
    <s v="Hollywood"/>
    <x v="2"/>
    <n v="33021"/>
    <x v="0"/>
    <s v="OFF-PA-10000312"/>
    <x v="1"/>
    <x v="10"/>
    <s v="Xerox 1955"/>
    <x v="5566"/>
    <n v="5"/>
    <n v="0.2"/>
    <n v="29.691999999999993"/>
  </r>
  <r>
    <n v="8996"/>
    <s v="CA-2011-109043"/>
    <x v="2"/>
    <d v="2011-08-15T00:00:00"/>
    <x v="1308"/>
    <x v="2"/>
    <s v="CS-12355"/>
    <s v="Christine Sundaresam"/>
    <x v="0"/>
    <s v="United States"/>
    <s v="Hollywood"/>
    <x v="2"/>
    <n v="33021"/>
    <x v="0"/>
    <s v="OFF-AP-10004708"/>
    <x v="1"/>
    <x v="9"/>
    <s v="Fellowes Superior 10 Outlet Split Surge Protector"/>
    <x v="5706"/>
    <n v="5"/>
    <n v="0.2"/>
    <n v="17.126999999999988"/>
  </r>
  <r>
    <n v="8997"/>
    <s v="US-2014-116491"/>
    <x v="3"/>
    <d v="2014-11-12T00:00:00"/>
    <x v="87"/>
    <x v="2"/>
    <s v="PG-18820"/>
    <s v="Patrick Gardner"/>
    <x v="0"/>
    <s v="United States"/>
    <s v="Dallas"/>
    <x v="5"/>
    <n v="75081"/>
    <x v="2"/>
    <s v="TEC-PH-10004531"/>
    <x v="2"/>
    <x v="7"/>
    <s v="OtterBox Commuter Series Case - iPhone 5 &amp; 5s"/>
    <x v="5707"/>
    <n v="2"/>
    <n v="0.2"/>
    <n v="12.314399999999999"/>
  </r>
  <r>
    <n v="8998"/>
    <s v="CA-2014-122763"/>
    <x v="3"/>
    <d v="2014-03-21T00:00:00"/>
    <x v="1051"/>
    <x v="3"/>
    <s v="HG-14845"/>
    <s v="Harry Greene"/>
    <x v="0"/>
    <s v="United States"/>
    <s v="Houston"/>
    <x v="5"/>
    <n v="77041"/>
    <x v="2"/>
    <s v="OFF-PA-10000474"/>
    <x v="1"/>
    <x v="10"/>
    <s v="Staples"/>
    <x v="3987"/>
    <n v="2"/>
    <n v="0.2"/>
    <n v="19.137599999999992"/>
  </r>
  <r>
    <n v="8999"/>
    <s v="CA-2014-122763"/>
    <x v="3"/>
    <d v="2014-03-21T00:00:00"/>
    <x v="1051"/>
    <x v="3"/>
    <s v="HG-14845"/>
    <s v="Harry Greene"/>
    <x v="0"/>
    <s v="United States"/>
    <s v="Houston"/>
    <x v="5"/>
    <n v="77041"/>
    <x v="2"/>
    <s v="OFF-PA-10002377"/>
    <x v="1"/>
    <x v="10"/>
    <s v="Xerox 1916"/>
    <x v="5708"/>
    <n v="7"/>
    <n v="0.2"/>
    <n v="102.77399999999999"/>
  </r>
  <r>
    <n v="9000"/>
    <s v="CA-2014-137785"/>
    <x v="3"/>
    <d v="2014-05-14T00:00:00"/>
    <x v="808"/>
    <x v="1"/>
    <s v="MH-18115"/>
    <s v="Mick Hernandez"/>
    <x v="2"/>
    <s v="United States"/>
    <s v="Philadelphia"/>
    <x v="9"/>
    <n v="19140"/>
    <x v="3"/>
    <s v="FUR-CH-10001482"/>
    <x v="0"/>
    <x v="1"/>
    <s v="Office Star - Mesh Screen back chair with Vinyl seat"/>
    <x v="4237"/>
    <n v="5"/>
    <n v="0.3"/>
    <n v="-124.431"/>
  </r>
  <r>
    <n v="9001"/>
    <s v="CA-2011-133389"/>
    <x v="2"/>
    <d v="2011-06-22T00:00:00"/>
    <x v="789"/>
    <x v="3"/>
    <s v="TB-21280"/>
    <s v="Toby Braunhardt"/>
    <x v="0"/>
    <s v="United States"/>
    <s v="Phoenix"/>
    <x v="16"/>
    <n v="85023"/>
    <x v="1"/>
    <s v="OFF-BI-10001553"/>
    <x v="1"/>
    <x v="8"/>
    <s v="SpineVue Locking Slant-D Ring Binders by Cardinal"/>
    <x v="2281"/>
    <n v="3"/>
    <n v="0.7"/>
    <n v="-6.0323999999999991"/>
  </r>
  <r>
    <n v="9002"/>
    <s v="CA-2011-103807"/>
    <x v="2"/>
    <d v="2011-12-02T00:00:00"/>
    <x v="80"/>
    <x v="1"/>
    <s v="EM-13825"/>
    <s v="Elizabeth Moffitt"/>
    <x v="1"/>
    <s v="United States"/>
    <s v="Sandy Springs"/>
    <x v="32"/>
    <n v="30328"/>
    <x v="0"/>
    <s v="TEC-AC-10000199"/>
    <x v="2"/>
    <x v="11"/>
    <s v="Kingston Digital DataTraveler 8GB USB 2.0"/>
    <x v="5709"/>
    <n v="1"/>
    <n v="0"/>
    <n v="0.83300000000000018"/>
  </r>
  <r>
    <n v="9003"/>
    <s v="CA-2011-103807"/>
    <x v="2"/>
    <d v="2011-12-02T00:00:00"/>
    <x v="80"/>
    <x v="1"/>
    <s v="EM-13825"/>
    <s v="Elizabeth Moffitt"/>
    <x v="1"/>
    <s v="United States"/>
    <s v="Sandy Springs"/>
    <x v="32"/>
    <n v="30328"/>
    <x v="0"/>
    <s v="OFF-PA-10002195"/>
    <x v="1"/>
    <x v="10"/>
    <s v="RSVP Cards &amp; Envelopes, Blank White, 8-1/2&quot; X 11&quot;, 24 Cards/25 Envelopes/Set"/>
    <x v="597"/>
    <n v="3"/>
    <n v="0"/>
    <n v="7.1627999999999998"/>
  </r>
  <r>
    <n v="9004"/>
    <s v="CA-2012-102855"/>
    <x v="1"/>
    <d v="2012-04-05T00:00:00"/>
    <x v="1309"/>
    <x v="3"/>
    <s v="JF-15415"/>
    <s v="Jennifer Ferguson"/>
    <x v="0"/>
    <s v="United States"/>
    <s v="Spokane"/>
    <x v="4"/>
    <n v="99207"/>
    <x v="1"/>
    <s v="TEC-AC-10001767"/>
    <x v="2"/>
    <x v="11"/>
    <s v="SanDisk Ultra 64 GB MicroSDHC Class 10 Memory Card"/>
    <x v="5710"/>
    <n v="6"/>
    <n v="0"/>
    <n v="26.393399999999986"/>
  </r>
  <r>
    <n v="9005"/>
    <s v="CA-2012-102855"/>
    <x v="1"/>
    <d v="2012-04-05T00:00:00"/>
    <x v="1309"/>
    <x v="3"/>
    <s v="JF-15415"/>
    <s v="Jennifer Ferguson"/>
    <x v="0"/>
    <s v="United States"/>
    <s v="Spokane"/>
    <x v="4"/>
    <n v="99207"/>
    <x v="1"/>
    <s v="OFF-AR-10002467"/>
    <x v="1"/>
    <x v="6"/>
    <s v="Dixon Ticonderoga Pencils"/>
    <x v="5711"/>
    <n v="8"/>
    <n v="0"/>
    <n v="6.4368000000000016"/>
  </r>
  <r>
    <n v="9006"/>
    <s v="CA-2014-107825"/>
    <x v="3"/>
    <d v="2014-11-19T00:00:00"/>
    <x v="551"/>
    <x v="3"/>
    <s v="NB-18655"/>
    <s v="Nona Balk"/>
    <x v="1"/>
    <s v="United States"/>
    <s v="Milwaukee"/>
    <x v="6"/>
    <n v="53209"/>
    <x v="2"/>
    <s v="OFF-ST-10001321"/>
    <x v="1"/>
    <x v="4"/>
    <s v="Decoflex Hanging Personal Folder File, Blue"/>
    <x v="451"/>
    <n v="6"/>
    <n v="0"/>
    <n v="24.980400000000007"/>
  </r>
  <r>
    <n v="9007"/>
    <s v="CA-2014-107825"/>
    <x v="3"/>
    <d v="2014-11-19T00:00:00"/>
    <x v="551"/>
    <x v="3"/>
    <s v="NB-18655"/>
    <s v="Nona Balk"/>
    <x v="1"/>
    <s v="United States"/>
    <s v="Milwaukee"/>
    <x v="6"/>
    <n v="53209"/>
    <x v="2"/>
    <s v="OFF-ST-10000777"/>
    <x v="1"/>
    <x v="4"/>
    <s v="Companion Letter/Legal File, Black"/>
    <x v="5712"/>
    <n v="1"/>
    <n v="0"/>
    <n v="10.572800000000001"/>
  </r>
  <r>
    <n v="9008"/>
    <s v="CA-2014-107825"/>
    <x v="3"/>
    <d v="2014-11-19T00:00:00"/>
    <x v="551"/>
    <x v="3"/>
    <s v="NB-18655"/>
    <s v="Nona Balk"/>
    <x v="1"/>
    <s v="United States"/>
    <s v="Milwaukee"/>
    <x v="6"/>
    <n v="53209"/>
    <x v="2"/>
    <s v="OFF-LA-10003720"/>
    <x v="1"/>
    <x v="2"/>
    <s v="Avery 487"/>
    <x v="1576"/>
    <n v="2"/>
    <n v="0"/>
    <n v="3.4685999999999999"/>
  </r>
  <r>
    <n v="9009"/>
    <s v="CA-2014-107825"/>
    <x v="3"/>
    <d v="2014-11-19T00:00:00"/>
    <x v="551"/>
    <x v="3"/>
    <s v="NB-18655"/>
    <s v="Nona Balk"/>
    <x v="1"/>
    <s v="United States"/>
    <s v="Milwaukee"/>
    <x v="6"/>
    <n v="53209"/>
    <x v="2"/>
    <s v="FUR-FU-10000206"/>
    <x v="0"/>
    <x v="5"/>
    <s v="GE General Purpose, Extra Long Life, Showcase &amp; Floodlight Incandescent Bulbs"/>
    <x v="5713"/>
    <n v="2"/>
    <n v="0"/>
    <n v="2.7353999999999998"/>
  </r>
  <r>
    <n v="9010"/>
    <s v="CA-2014-106047"/>
    <x v="3"/>
    <d v="2014-07-13T00:00:00"/>
    <x v="11"/>
    <x v="1"/>
    <s v="CS-11860"/>
    <s v="Cari Schnelling"/>
    <x v="0"/>
    <s v="United States"/>
    <s v="Fairfield"/>
    <x v="24"/>
    <n v="45014"/>
    <x v="3"/>
    <s v="OFF-PA-10000791"/>
    <x v="1"/>
    <x v="10"/>
    <s v="Wirebound Message Books, Four 2 3/4 x 5 Forms per Page, 200 Sets per Book"/>
    <x v="5714"/>
    <n v="1"/>
    <n v="0.2"/>
    <n v="1.1924999999999997"/>
  </r>
  <r>
    <n v="9011"/>
    <s v="CA-2014-127803"/>
    <x v="3"/>
    <d v="2014-05-20T00:00:00"/>
    <x v="254"/>
    <x v="1"/>
    <s v="ND-18460"/>
    <s v="Neil Ducich"/>
    <x v="1"/>
    <s v="United States"/>
    <s v="Huntsville"/>
    <x v="19"/>
    <n v="35810"/>
    <x v="0"/>
    <s v="OFF-BI-10001787"/>
    <x v="1"/>
    <x v="8"/>
    <s v="Wilson Jones Four-Pocket Poly Binders"/>
    <x v="5715"/>
    <n v="4"/>
    <n v="0"/>
    <n v="12.8184"/>
  </r>
  <r>
    <n v="9012"/>
    <s v="CA-2012-137071"/>
    <x v="1"/>
    <d v="2012-12-20T00:00:00"/>
    <x v="1010"/>
    <x v="2"/>
    <s v="ED-13885"/>
    <s v="Emily Ducich"/>
    <x v="2"/>
    <s v="United States"/>
    <s v="Houston"/>
    <x v="5"/>
    <n v="77036"/>
    <x v="2"/>
    <s v="TEC-AC-10004353"/>
    <x v="2"/>
    <x v="11"/>
    <s v="Hypercom P1300 Pinpad"/>
    <x v="4649"/>
    <n v="2"/>
    <n v="0.2"/>
    <n v="21.42"/>
  </r>
  <r>
    <n v="9013"/>
    <s v="CA-2013-121447"/>
    <x v="0"/>
    <d v="2013-02-21T00:00:00"/>
    <x v="465"/>
    <x v="2"/>
    <s v="EA-14035"/>
    <s v="Erin Ashbrook"/>
    <x v="1"/>
    <s v="United States"/>
    <s v="New York City"/>
    <x v="15"/>
    <n v="10011"/>
    <x v="3"/>
    <s v="FUR-FU-10001861"/>
    <x v="0"/>
    <x v="5"/>
    <s v="Floodlight Indoor Halogen Bulbs, 1 Bulb per Pack, 60 Watts"/>
    <x v="5716"/>
    <n v="7"/>
    <n v="0"/>
    <n v="66.541999999999987"/>
  </r>
  <r>
    <n v="9014"/>
    <s v="CA-2014-143084"/>
    <x v="3"/>
    <d v="2014-03-19T00:00:00"/>
    <x v="782"/>
    <x v="1"/>
    <s v="BP-11050"/>
    <s v="Barry Pond"/>
    <x v="1"/>
    <s v="United States"/>
    <s v="Los Angeles"/>
    <x v="1"/>
    <n v="90008"/>
    <x v="1"/>
    <s v="OFF-AR-10002766"/>
    <x v="1"/>
    <x v="6"/>
    <s v="Prang Drawing Pencil Set"/>
    <x v="2255"/>
    <n v="5"/>
    <n v="0"/>
    <n v="3.7529999999999997"/>
  </r>
  <r>
    <n v="9015"/>
    <s v="CA-2014-143084"/>
    <x v="3"/>
    <d v="2014-03-19T00:00:00"/>
    <x v="782"/>
    <x v="1"/>
    <s v="BP-11050"/>
    <s v="Barry Pond"/>
    <x v="1"/>
    <s v="United States"/>
    <s v="Los Angeles"/>
    <x v="1"/>
    <n v="90008"/>
    <x v="1"/>
    <s v="OFF-EN-10003072"/>
    <x v="1"/>
    <x v="12"/>
    <s v="Peel &amp; Seel Envelopes"/>
    <x v="5717"/>
    <n v="5"/>
    <n v="0"/>
    <n v="9.3120000000000012"/>
  </r>
  <r>
    <n v="9016"/>
    <s v="CA-2013-131639"/>
    <x v="0"/>
    <d v="2013-12-18T00:00:00"/>
    <x v="491"/>
    <x v="1"/>
    <s v="NS-18640"/>
    <s v="Noel Staavos"/>
    <x v="1"/>
    <s v="United States"/>
    <s v="Carlsbad"/>
    <x v="27"/>
    <n v="88220"/>
    <x v="1"/>
    <s v="OFF-BI-10001636"/>
    <x v="1"/>
    <x v="8"/>
    <s v="Ibico Plastic and Wire Spiral Binding Combs"/>
    <x v="5718"/>
    <n v="2"/>
    <n v="0.2"/>
    <n v="4.3835999999999995"/>
  </r>
  <r>
    <n v="9017"/>
    <s v="CA-2013-131639"/>
    <x v="0"/>
    <d v="2013-12-18T00:00:00"/>
    <x v="491"/>
    <x v="1"/>
    <s v="NS-18640"/>
    <s v="Noel Staavos"/>
    <x v="1"/>
    <s v="United States"/>
    <s v="Carlsbad"/>
    <x v="27"/>
    <n v="88220"/>
    <x v="1"/>
    <s v="OFF-BI-10000948"/>
    <x v="1"/>
    <x v="8"/>
    <s v="GBC Laser Imprintable Binding System Covers, Desert Sand"/>
    <x v="5719"/>
    <n v="1"/>
    <n v="0.2"/>
    <n v="3.8528999999999991"/>
  </r>
  <r>
    <n v="9018"/>
    <s v="CA-2013-161361"/>
    <x v="0"/>
    <d v="2013-03-27T00:00:00"/>
    <x v="882"/>
    <x v="0"/>
    <s v="MV-17485"/>
    <s v="Mark Van Huff"/>
    <x v="0"/>
    <s v="United States"/>
    <s v="Pocatello"/>
    <x v="45"/>
    <n v="83201"/>
    <x v="1"/>
    <s v="OFF-PA-10001838"/>
    <x v="1"/>
    <x v="10"/>
    <s v="Adams Telephone Message Book W/Dividers/Space For Phone Numbers, 5 1/4&quot;X8 1/2&quot;, 300/Messages"/>
    <x v="4634"/>
    <n v="3"/>
    <n v="0"/>
    <n v="8.6435999999999993"/>
  </r>
  <r>
    <n v="9019"/>
    <s v="CA-2013-161361"/>
    <x v="0"/>
    <d v="2013-03-27T00:00:00"/>
    <x v="882"/>
    <x v="0"/>
    <s v="MV-17485"/>
    <s v="Mark Van Huff"/>
    <x v="0"/>
    <s v="United States"/>
    <s v="Pocatello"/>
    <x v="45"/>
    <n v="83201"/>
    <x v="1"/>
    <s v="OFF-BI-10002215"/>
    <x v="1"/>
    <x v="8"/>
    <s v="Wilson Jones Hanging View Binder, White, 1&quot;"/>
    <x v="342"/>
    <n v="3"/>
    <n v="0.2"/>
    <n v="5.5379999999999985"/>
  </r>
  <r>
    <n v="9020"/>
    <s v="CA-2011-100706"/>
    <x v="2"/>
    <d v="2011-12-16T00:00:00"/>
    <x v="574"/>
    <x v="0"/>
    <s v="LE-16810"/>
    <s v="Laurel Elliston"/>
    <x v="0"/>
    <s v="United States"/>
    <s v="Springfield"/>
    <x v="17"/>
    <n v="22153"/>
    <x v="0"/>
    <s v="TEC-AC-10001314"/>
    <x v="2"/>
    <x v="11"/>
    <s v="Case Logic 2.4GHz Wireless Keyboard"/>
    <x v="2622"/>
    <n v="2"/>
    <n v="0"/>
    <n v="7.9983999999999895"/>
  </r>
  <r>
    <n v="9021"/>
    <s v="CA-2011-100706"/>
    <x v="2"/>
    <d v="2011-12-16T00:00:00"/>
    <x v="574"/>
    <x v="0"/>
    <s v="LE-16810"/>
    <s v="Laurel Elliston"/>
    <x v="0"/>
    <s v="United States"/>
    <s v="Springfield"/>
    <x v="17"/>
    <n v="22153"/>
    <x v="0"/>
    <s v="FUR-FU-10002268"/>
    <x v="0"/>
    <x v="5"/>
    <s v="Ultra Door Push Plate"/>
    <x v="2111"/>
    <n v="6"/>
    <n v="0"/>
    <n v="9.7217999999999982"/>
  </r>
  <r>
    <n v="9022"/>
    <s v="CA-2012-129525"/>
    <x v="1"/>
    <d v="2012-11-15T00:00:00"/>
    <x v="988"/>
    <x v="1"/>
    <s v="VP-21760"/>
    <s v="Victoria Pisteka"/>
    <x v="1"/>
    <s v="United States"/>
    <s v="Toledo"/>
    <x v="24"/>
    <n v="43615"/>
    <x v="3"/>
    <s v="OFF-BI-10002133"/>
    <x v="1"/>
    <x v="8"/>
    <s v="Wilson Jones Elliptical Ring 3 1/2&quot; Capacity Binders, 800 sheets"/>
    <x v="5720"/>
    <n v="13"/>
    <n v="0.7"/>
    <n v="-116.84399999999999"/>
  </r>
  <r>
    <n v="9023"/>
    <s v="US-2013-141880"/>
    <x v="0"/>
    <d v="2013-08-23T00:00:00"/>
    <x v="319"/>
    <x v="2"/>
    <s v="TC-21475"/>
    <s v="Tony Chapman"/>
    <x v="2"/>
    <s v="United States"/>
    <s v="Fort Collins"/>
    <x v="22"/>
    <n v="80525"/>
    <x v="1"/>
    <s v="FUR-FU-10001979"/>
    <x v="0"/>
    <x v="5"/>
    <s v="Dana Halogen Swing-Arm Architect Lamp"/>
    <x v="5721"/>
    <n v="3"/>
    <n v="0.2"/>
    <n v="9.832800000000006"/>
  </r>
  <r>
    <n v="9024"/>
    <s v="CA-2012-165799"/>
    <x v="1"/>
    <d v="2012-06-29T00:00:00"/>
    <x v="790"/>
    <x v="2"/>
    <s v="SG-20470"/>
    <s v="Sheri Gordon"/>
    <x v="0"/>
    <s v="United States"/>
    <s v="New York City"/>
    <x v="15"/>
    <n v="10024"/>
    <x v="3"/>
    <s v="FUR-CH-10001482"/>
    <x v="0"/>
    <x v="1"/>
    <s v="Office Star - Mesh Screen back chair with Vinyl seat"/>
    <x v="5722"/>
    <n v="1"/>
    <n v="0.1"/>
    <n v="1.3097999999999956"/>
  </r>
  <r>
    <n v="9025"/>
    <s v="CA-2013-102127"/>
    <x v="0"/>
    <d v="2013-06-27T00:00:00"/>
    <x v="196"/>
    <x v="1"/>
    <s v="VP-21760"/>
    <s v="Victoria Pisteka"/>
    <x v="1"/>
    <s v="United States"/>
    <s v="New York City"/>
    <x v="15"/>
    <n v="10035"/>
    <x v="3"/>
    <s v="TEC-AC-10002018"/>
    <x v="2"/>
    <x v="11"/>
    <s v="AmazonBasics 3-Button USB Wired Mouse"/>
    <x v="5723"/>
    <n v="3"/>
    <n v="0"/>
    <n v="9.017100000000001"/>
  </r>
  <r>
    <n v="9026"/>
    <s v="CA-2013-102127"/>
    <x v="0"/>
    <d v="2013-06-27T00:00:00"/>
    <x v="196"/>
    <x v="1"/>
    <s v="VP-21760"/>
    <s v="Victoria Pisteka"/>
    <x v="1"/>
    <s v="United States"/>
    <s v="New York City"/>
    <x v="15"/>
    <n v="10035"/>
    <x v="3"/>
    <s v="TEC-AC-10000397"/>
    <x v="2"/>
    <x v="11"/>
    <s v="Perixx PERIBOARD-512B, Ergonomic Split Keyboard"/>
    <x v="5724"/>
    <n v="4"/>
    <n v="0"/>
    <n v="9.7972000000000037"/>
  </r>
  <r>
    <n v="9027"/>
    <s v="CA-2013-102127"/>
    <x v="0"/>
    <d v="2013-06-27T00:00:00"/>
    <x v="196"/>
    <x v="1"/>
    <s v="VP-21760"/>
    <s v="Victoria Pisteka"/>
    <x v="1"/>
    <s v="United States"/>
    <s v="New York City"/>
    <x v="15"/>
    <n v="10035"/>
    <x v="3"/>
    <s v="FUR-FU-10003976"/>
    <x v="0"/>
    <x v="5"/>
    <s v="DAX Executive Solid Wood Document Frame, Desktop or Hang, Mahogany, 5 x 7"/>
    <x v="1265"/>
    <n v="3"/>
    <n v="0"/>
    <n v="12.831599999999996"/>
  </r>
  <r>
    <n v="9028"/>
    <s v="US-2013-152415"/>
    <x v="0"/>
    <d v="2013-09-18T00:00:00"/>
    <x v="42"/>
    <x v="1"/>
    <s v="PO-18865"/>
    <s v="Patrick O'Donnell"/>
    <x v="0"/>
    <s v="United States"/>
    <s v="Marlborough"/>
    <x v="31"/>
    <n v="1752"/>
    <x v="3"/>
    <s v="FUR-FU-10002597"/>
    <x v="0"/>
    <x v="5"/>
    <s v="C-Line Magnetic Cubicle Keepers, Clear Polypropylene"/>
    <x v="1471"/>
    <n v="3"/>
    <n v="0"/>
    <n v="6.224400000000001"/>
  </r>
  <r>
    <n v="9029"/>
    <s v="US-2013-152415"/>
    <x v="0"/>
    <d v="2013-09-18T00:00:00"/>
    <x v="42"/>
    <x v="1"/>
    <s v="PO-18865"/>
    <s v="Patrick O'Donnell"/>
    <x v="0"/>
    <s v="United States"/>
    <s v="Marlborough"/>
    <x v="31"/>
    <n v="1752"/>
    <x v="3"/>
    <s v="FUR-FU-10004864"/>
    <x v="0"/>
    <x v="5"/>
    <s v="Howard Miller 14-1/2&quot; Diameter Chrome Round Wall Clock"/>
    <x v="1868"/>
    <n v="3"/>
    <n v="0"/>
    <n v="61.382399999999997"/>
  </r>
  <r>
    <n v="9030"/>
    <s v="CA-2011-138198"/>
    <x v="2"/>
    <d v="2011-07-18T00:00:00"/>
    <x v="1283"/>
    <x v="1"/>
    <s v="JL-15130"/>
    <s v="Jack Lebron"/>
    <x v="0"/>
    <s v="United States"/>
    <s v="New Rochelle"/>
    <x v="15"/>
    <n v="10801"/>
    <x v="3"/>
    <s v="OFF-BI-10002103"/>
    <x v="1"/>
    <x v="8"/>
    <s v="Cardinal Slant-D Ring Binder, Heavy Gauge Vinyl"/>
    <x v="1162"/>
    <n v="2"/>
    <n v="0.2"/>
    <n v="4.5187999999999997"/>
  </r>
  <r>
    <n v="9031"/>
    <s v="CA-2014-128041"/>
    <x v="3"/>
    <d v="2014-09-02T00:00:00"/>
    <x v="153"/>
    <x v="3"/>
    <s v="RW-19540"/>
    <s v="Rick Wilson"/>
    <x v="1"/>
    <s v="United States"/>
    <s v="Seattle"/>
    <x v="4"/>
    <n v="98103"/>
    <x v="1"/>
    <s v="OFF-AP-10001005"/>
    <x v="1"/>
    <x v="9"/>
    <s v="Honeywell Quietcare HEPA Air Cleaner"/>
    <x v="5725"/>
    <n v="4"/>
    <n v="0"/>
    <n v="103.81799999999998"/>
  </r>
  <r>
    <n v="9032"/>
    <s v="CA-2014-128041"/>
    <x v="3"/>
    <d v="2014-09-02T00:00:00"/>
    <x v="153"/>
    <x v="3"/>
    <s v="RW-19540"/>
    <s v="Rick Wilson"/>
    <x v="1"/>
    <s v="United States"/>
    <s v="Seattle"/>
    <x v="4"/>
    <n v="98103"/>
    <x v="1"/>
    <s v="FUR-TA-10002607"/>
    <x v="0"/>
    <x v="3"/>
    <s v="KI Conference Tables"/>
    <x v="5726"/>
    <n v="4"/>
    <n v="0"/>
    <n v="45.36960000000002"/>
  </r>
  <r>
    <n v="9033"/>
    <s v="CA-2014-105823"/>
    <x v="3"/>
    <d v="2014-06-23T00:00:00"/>
    <x v="356"/>
    <x v="1"/>
    <s v="RB-19465"/>
    <s v="Rick Bensley"/>
    <x v="2"/>
    <s v="United States"/>
    <s v="Detroit"/>
    <x v="12"/>
    <n v="48227"/>
    <x v="2"/>
    <s v="FUR-CH-10000454"/>
    <x v="0"/>
    <x v="1"/>
    <s v="Hon Deluxe Fabric Upholstered Stacking Chairs, Rounded Back"/>
    <x v="5727"/>
    <n v="2"/>
    <n v="0"/>
    <n v="146.38799999999998"/>
  </r>
  <r>
    <n v="9034"/>
    <s v="CA-2011-152268"/>
    <x v="2"/>
    <d v="2011-09-02T00:00:00"/>
    <x v="1110"/>
    <x v="1"/>
    <s v="SC-20095"/>
    <s v="Sanjit Chand"/>
    <x v="0"/>
    <s v="United States"/>
    <s v="Fayetteville"/>
    <x v="36"/>
    <n v="72701"/>
    <x v="0"/>
    <s v="OFF-BI-10001359"/>
    <x v="1"/>
    <x v="8"/>
    <s v="GBC DocuBind TL300 Electric Binding System"/>
    <x v="1639"/>
    <n v="2"/>
    <n v="0"/>
    <n v="843.17059999999992"/>
  </r>
  <r>
    <n v="9035"/>
    <s v="CA-2012-148873"/>
    <x v="1"/>
    <d v="2012-10-01T00:00:00"/>
    <x v="1287"/>
    <x v="1"/>
    <s v="EM-13960"/>
    <s v="Eric Murdock"/>
    <x v="0"/>
    <s v="United States"/>
    <s v="Quincy"/>
    <x v="10"/>
    <n v="62301"/>
    <x v="2"/>
    <s v="OFF-BI-10003196"/>
    <x v="1"/>
    <x v="8"/>
    <s v="Accohide Poly Flexible Ring Binders"/>
    <x v="5728"/>
    <n v="4"/>
    <n v="0.8"/>
    <n v="-4.4880000000000013"/>
  </r>
  <r>
    <n v="9036"/>
    <s v="CA-2012-148873"/>
    <x v="1"/>
    <d v="2012-10-01T00:00:00"/>
    <x v="1287"/>
    <x v="1"/>
    <s v="EM-13960"/>
    <s v="Eric Murdock"/>
    <x v="0"/>
    <s v="United States"/>
    <s v="Quincy"/>
    <x v="10"/>
    <n v="62301"/>
    <x v="2"/>
    <s v="TEC-AC-10003657"/>
    <x v="2"/>
    <x v="11"/>
    <s v="Lenovo 17-Key USB Numeric Keypad"/>
    <x v="5729"/>
    <n v="4"/>
    <n v="0.2"/>
    <n v="2.7191999999999901"/>
  </r>
  <r>
    <n v="9037"/>
    <s v="CA-2012-166492"/>
    <x v="1"/>
    <d v="2012-04-07T00:00:00"/>
    <x v="57"/>
    <x v="2"/>
    <s v="RP-19390"/>
    <s v="Resi Pölking"/>
    <x v="0"/>
    <s v="United States"/>
    <s v="New York City"/>
    <x v="15"/>
    <n v="10035"/>
    <x v="3"/>
    <s v="OFF-PA-10002262"/>
    <x v="1"/>
    <x v="10"/>
    <s v="Xerox 192"/>
    <x v="243"/>
    <n v="4"/>
    <n v="0"/>
    <n v="12.441600000000001"/>
  </r>
  <r>
    <n v="9038"/>
    <s v="CA-2012-166492"/>
    <x v="1"/>
    <d v="2012-04-07T00:00:00"/>
    <x v="57"/>
    <x v="2"/>
    <s v="RP-19390"/>
    <s v="Resi Pölking"/>
    <x v="0"/>
    <s v="United States"/>
    <s v="New York City"/>
    <x v="15"/>
    <n v="10035"/>
    <x v="3"/>
    <s v="OFF-ST-10002214"/>
    <x v="1"/>
    <x v="4"/>
    <s v="X-Rack File for Hanging Folders"/>
    <x v="2433"/>
    <n v="2"/>
    <n v="0"/>
    <n v="5.8707999999999991"/>
  </r>
  <r>
    <n v="9039"/>
    <s v="CA-2014-157420"/>
    <x v="3"/>
    <d v="2014-11-22T00:00:00"/>
    <x v="410"/>
    <x v="3"/>
    <s v="HZ-14950"/>
    <s v="Henia Zydlo"/>
    <x v="0"/>
    <s v="United States"/>
    <s v="Houston"/>
    <x v="5"/>
    <n v="77095"/>
    <x v="2"/>
    <s v="TEC-PH-10003555"/>
    <x v="2"/>
    <x v="7"/>
    <s v="Motorola HK250 Universal Bluetooth Headset"/>
    <x v="498"/>
    <n v="3"/>
    <n v="0.2"/>
    <n v="-12.414599999999997"/>
  </r>
  <r>
    <n v="9040"/>
    <s v="CA-2013-117121"/>
    <x v="0"/>
    <d v="2013-12-18T00:00:00"/>
    <x v="967"/>
    <x v="1"/>
    <s v="AB-10105"/>
    <s v="Adrian Barton"/>
    <x v="0"/>
    <s v="United States"/>
    <s v="Detroit"/>
    <x v="12"/>
    <n v="48205"/>
    <x v="2"/>
    <s v="OFF-BI-10000545"/>
    <x v="1"/>
    <x v="8"/>
    <s v="GBC Ibimaster 500 Manual ProClick Binding System"/>
    <x v="5730"/>
    <n v="13"/>
    <n v="0"/>
    <n v="4946.37"/>
  </r>
  <r>
    <n v="9041"/>
    <s v="CA-2011-138177"/>
    <x v="2"/>
    <d v="2011-09-19T00:00:00"/>
    <x v="131"/>
    <x v="1"/>
    <s v="ND-18460"/>
    <s v="Neil Ducich"/>
    <x v="1"/>
    <s v="United States"/>
    <s v="Chandler"/>
    <x v="16"/>
    <n v="85224"/>
    <x v="1"/>
    <s v="FUR-TA-10004607"/>
    <x v="0"/>
    <x v="3"/>
    <s v="Hon 2111 Invitation Series Straight Table"/>
    <x v="5731"/>
    <n v="1"/>
    <n v="0.5"/>
    <n v="-45.827300000000008"/>
  </r>
  <r>
    <n v="9042"/>
    <s v="CA-2011-114335"/>
    <x v="2"/>
    <d v="2011-09-28T00:00:00"/>
    <x v="127"/>
    <x v="1"/>
    <s v="XP-21865"/>
    <s v="Xylona Preis"/>
    <x v="0"/>
    <s v="United States"/>
    <s v="Hollywood"/>
    <x v="2"/>
    <n v="33021"/>
    <x v="0"/>
    <s v="FUR-FU-10000277"/>
    <x v="0"/>
    <x v="5"/>
    <s v="Deflect-o DuraMat Antistatic Studded Beveled Mat for Medium Pile Carpeting"/>
    <x v="5732"/>
    <n v="4"/>
    <n v="0.2"/>
    <n v="16.854399999999984"/>
  </r>
  <r>
    <n v="9043"/>
    <s v="CA-2012-168760"/>
    <x v="1"/>
    <d v="2012-09-22T00:00:00"/>
    <x v="1068"/>
    <x v="0"/>
    <s v="MM-18280"/>
    <s v="Muhammed MacIntyre"/>
    <x v="1"/>
    <s v="United States"/>
    <s v="Los Angeles"/>
    <x v="1"/>
    <n v="90049"/>
    <x v="1"/>
    <s v="OFF-AP-10004532"/>
    <x v="1"/>
    <x v="9"/>
    <s v="Kensington 6 Outlet Guardian Standard Surge Protector"/>
    <x v="639"/>
    <n v="3"/>
    <n v="0"/>
    <n v="16.588799999999999"/>
  </r>
  <r>
    <n v="9044"/>
    <s v="CA-2013-168830"/>
    <x v="0"/>
    <d v="2013-11-08T00:00:00"/>
    <x v="1113"/>
    <x v="1"/>
    <s v="ML-17395"/>
    <s v="Marina Lichtenstein"/>
    <x v="1"/>
    <s v="United States"/>
    <s v="San Francisco"/>
    <x v="1"/>
    <n v="94122"/>
    <x v="1"/>
    <s v="TEC-AC-10003911"/>
    <x v="2"/>
    <x v="11"/>
    <s v="NETGEAR AC1750 Dual Band Gigabit Smart WiFi Router"/>
    <x v="651"/>
    <n v="3"/>
    <n v="0"/>
    <n v="163.18979999999999"/>
  </r>
  <r>
    <n v="9045"/>
    <s v="CA-2014-137463"/>
    <x v="3"/>
    <d v="2014-12-17T00:00:00"/>
    <x v="404"/>
    <x v="0"/>
    <s v="KM-16225"/>
    <s v="Kalyca Meade"/>
    <x v="1"/>
    <s v="United States"/>
    <s v="Sunnyvale"/>
    <x v="1"/>
    <n v="94086"/>
    <x v="1"/>
    <s v="OFF-BI-10003196"/>
    <x v="1"/>
    <x v="8"/>
    <s v="Accohide Poly Flexible Ring Binders"/>
    <x v="4452"/>
    <n v="2"/>
    <n v="0.2"/>
    <n v="2.2439999999999998"/>
  </r>
  <r>
    <n v="9046"/>
    <s v="CA-2014-137463"/>
    <x v="3"/>
    <d v="2014-12-17T00:00:00"/>
    <x v="404"/>
    <x v="0"/>
    <s v="KM-16225"/>
    <s v="Kalyca Meade"/>
    <x v="1"/>
    <s v="United States"/>
    <s v="Sunnyvale"/>
    <x v="1"/>
    <n v="94086"/>
    <x v="1"/>
    <s v="TEC-AC-10000358"/>
    <x v="2"/>
    <x v="11"/>
    <s v="Imation Secure Drive + Hardware Encrypted USB flash drive - 16 GB"/>
    <x v="5733"/>
    <n v="5"/>
    <n v="0"/>
    <n v="45.587999999999994"/>
  </r>
  <r>
    <n v="9047"/>
    <s v="CA-2014-137463"/>
    <x v="3"/>
    <d v="2014-12-17T00:00:00"/>
    <x v="404"/>
    <x v="0"/>
    <s v="KM-16225"/>
    <s v="Kalyca Meade"/>
    <x v="1"/>
    <s v="United States"/>
    <s v="Sunnyvale"/>
    <x v="1"/>
    <n v="94086"/>
    <x v="1"/>
    <s v="TEC-AC-10000057"/>
    <x v="2"/>
    <x v="11"/>
    <s v="Microsoft Natural Ergonomic Keyboard 4000"/>
    <x v="179"/>
    <n v="5"/>
    <n v="0"/>
    <n v="31.489499999999992"/>
  </r>
  <r>
    <n v="9048"/>
    <s v="CA-2014-137463"/>
    <x v="3"/>
    <d v="2014-12-17T00:00:00"/>
    <x v="404"/>
    <x v="0"/>
    <s v="KM-16225"/>
    <s v="Kalyca Meade"/>
    <x v="1"/>
    <s v="United States"/>
    <s v="Sunnyvale"/>
    <x v="1"/>
    <n v="94086"/>
    <x v="1"/>
    <s v="OFF-AR-10001988"/>
    <x v="1"/>
    <x v="6"/>
    <s v="Bulldog Table or Wall-Mount Pencil Sharpener"/>
    <x v="5734"/>
    <n v="5"/>
    <n v="0"/>
    <n v="8.6854999999999993"/>
  </r>
  <r>
    <n v="9049"/>
    <s v="CA-2014-137463"/>
    <x v="3"/>
    <d v="2014-12-17T00:00:00"/>
    <x v="404"/>
    <x v="0"/>
    <s v="KM-16225"/>
    <s v="Kalyca Meade"/>
    <x v="1"/>
    <s v="United States"/>
    <s v="Sunnyvale"/>
    <x v="1"/>
    <n v="94086"/>
    <x v="1"/>
    <s v="OFF-LA-10003498"/>
    <x v="1"/>
    <x v="2"/>
    <s v="Avery 475"/>
    <x v="1851"/>
    <n v="3"/>
    <n v="0"/>
    <n v="22.200000000000003"/>
  </r>
  <r>
    <n v="9050"/>
    <s v="CA-2011-124513"/>
    <x v="2"/>
    <d v="2011-09-21T00:00:00"/>
    <x v="59"/>
    <x v="1"/>
    <s v="SL-20155"/>
    <s v="Sara Luxemburg"/>
    <x v="2"/>
    <s v="United States"/>
    <s v="New York City"/>
    <x v="15"/>
    <n v="10011"/>
    <x v="3"/>
    <s v="OFF-AR-10002956"/>
    <x v="1"/>
    <x v="6"/>
    <s v="Boston 16801 Nautilus Battery Pencil Sharpener"/>
    <x v="5735"/>
    <n v="3"/>
    <n v="0"/>
    <n v="17.1678"/>
  </r>
  <r>
    <n v="9051"/>
    <s v="CA-2012-165554"/>
    <x v="1"/>
    <d v="2012-05-18T00:00:00"/>
    <x v="1299"/>
    <x v="1"/>
    <s v="AJ-10780"/>
    <s v="Anthony Jacobs"/>
    <x v="1"/>
    <s v="United States"/>
    <s v="Los Angeles"/>
    <x v="1"/>
    <n v="90004"/>
    <x v="1"/>
    <s v="OFF-PA-10003724"/>
    <x v="1"/>
    <x v="10"/>
    <s v="Wirebound Message Book, 4 per Page"/>
    <x v="139"/>
    <n v="2"/>
    <n v="0"/>
    <n v="5.3213999999999997"/>
  </r>
  <r>
    <n v="9052"/>
    <s v="CA-2011-141838"/>
    <x v="2"/>
    <d v="2011-03-26T00:00:00"/>
    <x v="1075"/>
    <x v="0"/>
    <s v="DK-12835"/>
    <s v="Damala Kotsonis"/>
    <x v="1"/>
    <s v="United States"/>
    <s v="San Francisco"/>
    <x v="1"/>
    <n v="94122"/>
    <x v="1"/>
    <s v="OFF-AR-10004272"/>
    <x v="1"/>
    <x v="6"/>
    <s v="Newell 308"/>
    <x v="3636"/>
    <n v="2"/>
    <n v="0"/>
    <n v="0.83999999999999986"/>
  </r>
  <r>
    <n v="9053"/>
    <s v="CA-2011-141838"/>
    <x v="2"/>
    <d v="2011-03-26T00:00:00"/>
    <x v="1075"/>
    <x v="0"/>
    <s v="DK-12835"/>
    <s v="Damala Kotsonis"/>
    <x v="1"/>
    <s v="United States"/>
    <s v="San Francisco"/>
    <x v="1"/>
    <n v="94122"/>
    <x v="1"/>
    <s v="OFF-BI-10003291"/>
    <x v="1"/>
    <x v="8"/>
    <s v="Wilson Jones Leather-Like Binders with DublLock Round Rings"/>
    <x v="692"/>
    <n v="4"/>
    <n v="0.2"/>
    <n v="9.4283999999999963"/>
  </r>
  <r>
    <n v="9054"/>
    <s v="CA-2011-141838"/>
    <x v="2"/>
    <d v="2011-03-26T00:00:00"/>
    <x v="1075"/>
    <x v="0"/>
    <s v="DK-12835"/>
    <s v="Damala Kotsonis"/>
    <x v="1"/>
    <s v="United States"/>
    <s v="San Francisco"/>
    <x v="1"/>
    <n v="94122"/>
    <x v="1"/>
    <s v="TEC-PH-10004100"/>
    <x v="2"/>
    <x v="7"/>
    <s v="Griffin GC17055 Auxiliary Audio Cable"/>
    <x v="5736"/>
    <n v="2"/>
    <n v="0.2"/>
    <n v="2.878400000000001"/>
  </r>
  <r>
    <n v="9055"/>
    <s v="CA-2014-117009"/>
    <x v="3"/>
    <d v="2014-09-23T00:00:00"/>
    <x v="938"/>
    <x v="1"/>
    <s v="BK-11260"/>
    <s v="Berenike Kampe"/>
    <x v="0"/>
    <s v="United States"/>
    <s v="Santa Ana"/>
    <x v="1"/>
    <n v="92704"/>
    <x v="1"/>
    <s v="OFF-SU-10001218"/>
    <x v="1"/>
    <x v="14"/>
    <s v="Fiskars Softgrip Scissors"/>
    <x v="2138"/>
    <n v="2"/>
    <n v="0"/>
    <n v="6.1488000000000014"/>
  </r>
  <r>
    <n v="9056"/>
    <s v="CA-2012-128993"/>
    <x v="1"/>
    <d v="2012-09-12T00:00:00"/>
    <x v="731"/>
    <x v="0"/>
    <s v="CC-12670"/>
    <s v="Craig Carreira"/>
    <x v="0"/>
    <s v="United States"/>
    <s v="Seattle"/>
    <x v="4"/>
    <n v="98103"/>
    <x v="1"/>
    <s v="TEC-AC-10004209"/>
    <x v="2"/>
    <x v="11"/>
    <s v="Memorex Froggy Flash Drive 4 GB"/>
    <x v="223"/>
    <n v="2"/>
    <n v="0"/>
    <n v="8.5722000000000005"/>
  </r>
  <r>
    <n v="9057"/>
    <s v="CA-2012-160227"/>
    <x v="1"/>
    <d v="2012-11-02T00:00:00"/>
    <x v="164"/>
    <x v="2"/>
    <s v="ED-13885"/>
    <s v="Emily Ducich"/>
    <x v="2"/>
    <s v="United States"/>
    <s v="New York City"/>
    <x v="15"/>
    <n v="10011"/>
    <x v="3"/>
    <s v="FUR-CH-10002073"/>
    <x v="0"/>
    <x v="1"/>
    <s v="Hon Olson Stacker Chairs"/>
    <x v="5737"/>
    <n v="11"/>
    <n v="0.1"/>
    <n v="553.39019999999982"/>
  </r>
  <r>
    <n v="9058"/>
    <s v="CA-2012-149097"/>
    <x v="1"/>
    <d v="2012-10-20T00:00:00"/>
    <x v="994"/>
    <x v="1"/>
    <s v="SV-20785"/>
    <s v="Stewart Visinsky"/>
    <x v="0"/>
    <s v="United States"/>
    <s v="Los Angeles"/>
    <x v="1"/>
    <n v="90045"/>
    <x v="1"/>
    <s v="FUR-FU-10003424"/>
    <x v="0"/>
    <x v="5"/>
    <s v="Nu-Dell Oak Frame"/>
    <x v="5738"/>
    <n v="7"/>
    <n v="0"/>
    <n v="23.923199999999994"/>
  </r>
  <r>
    <n v="9059"/>
    <s v="CA-2012-149097"/>
    <x v="1"/>
    <d v="2012-10-20T00:00:00"/>
    <x v="994"/>
    <x v="1"/>
    <s v="SV-20785"/>
    <s v="Stewart Visinsky"/>
    <x v="0"/>
    <s v="United States"/>
    <s v="Los Angeles"/>
    <x v="1"/>
    <n v="90045"/>
    <x v="1"/>
    <s v="FUR-TA-10001086"/>
    <x v="0"/>
    <x v="3"/>
    <s v="SAFCO PlanMaster Boards, 60w x 37-1/2d, White Melamine"/>
    <x v="5739"/>
    <n v="3"/>
    <n v="0.2"/>
    <n v="27.358200000000011"/>
  </r>
  <r>
    <n v="9060"/>
    <s v="CA-2013-132304"/>
    <x v="0"/>
    <d v="2013-06-15T00:00:00"/>
    <x v="25"/>
    <x v="1"/>
    <s v="AR-10825"/>
    <s v="Anthony Rawles"/>
    <x v="1"/>
    <s v="United States"/>
    <s v="Seattle"/>
    <x v="4"/>
    <n v="98103"/>
    <x v="1"/>
    <s v="FUR-TA-10004619"/>
    <x v="0"/>
    <x v="3"/>
    <s v="Hon Non-Folding Utility Tables"/>
    <x v="5740"/>
    <n v="7"/>
    <n v="0"/>
    <n v="334.55099999999993"/>
  </r>
  <r>
    <n v="9061"/>
    <s v="CA-2012-136420"/>
    <x v="1"/>
    <d v="2012-11-20T00:00:00"/>
    <x v="958"/>
    <x v="2"/>
    <s v="CS-12250"/>
    <s v="Chris Selesnick"/>
    <x v="1"/>
    <s v="United States"/>
    <s v="San Diego"/>
    <x v="1"/>
    <n v="92024"/>
    <x v="1"/>
    <s v="OFF-BI-10002854"/>
    <x v="1"/>
    <x v="8"/>
    <s v="Performers Binder/Pad Holder, Black"/>
    <x v="5741"/>
    <n v="4"/>
    <n v="0.2"/>
    <n v="33.635999999999996"/>
  </r>
  <r>
    <n v="9062"/>
    <s v="CA-2012-136420"/>
    <x v="1"/>
    <d v="2012-11-20T00:00:00"/>
    <x v="958"/>
    <x v="2"/>
    <s v="CS-12250"/>
    <s v="Chris Selesnick"/>
    <x v="1"/>
    <s v="United States"/>
    <s v="San Diego"/>
    <x v="1"/>
    <n v="92024"/>
    <x v="1"/>
    <s v="OFF-LA-10002762"/>
    <x v="1"/>
    <x v="2"/>
    <s v="Avery 485"/>
    <x v="5742"/>
    <n v="4"/>
    <n v="0"/>
    <n v="23.556399999999996"/>
  </r>
  <r>
    <n v="9063"/>
    <s v="CA-2013-101623"/>
    <x v="0"/>
    <d v="2013-02-28T00:00:00"/>
    <x v="962"/>
    <x v="1"/>
    <s v="RR-19525"/>
    <s v="Rick Reed"/>
    <x v="1"/>
    <s v="United States"/>
    <s v="New York City"/>
    <x v="15"/>
    <n v="10035"/>
    <x v="3"/>
    <s v="OFF-FA-10003495"/>
    <x v="1"/>
    <x v="13"/>
    <s v="Staples"/>
    <x v="5743"/>
    <n v="6"/>
    <n v="0"/>
    <n v="18.240000000000002"/>
  </r>
  <r>
    <n v="9064"/>
    <s v="US-2011-151015"/>
    <x v="2"/>
    <d v="2011-10-14T00:00:00"/>
    <x v="677"/>
    <x v="1"/>
    <s v="BD-11500"/>
    <s v="Bradley Drucker"/>
    <x v="0"/>
    <s v="United States"/>
    <s v="Chicago"/>
    <x v="10"/>
    <n v="60653"/>
    <x v="2"/>
    <s v="OFF-PA-10002581"/>
    <x v="1"/>
    <x v="10"/>
    <s v="Xerox 1951"/>
    <x v="5744"/>
    <n v="13"/>
    <n v="0.2"/>
    <n v="100.68499999999997"/>
  </r>
  <r>
    <n v="9065"/>
    <s v="US-2011-151015"/>
    <x v="2"/>
    <d v="2011-10-14T00:00:00"/>
    <x v="677"/>
    <x v="1"/>
    <s v="BD-11500"/>
    <s v="Bradley Drucker"/>
    <x v="0"/>
    <s v="United States"/>
    <s v="Chicago"/>
    <x v="10"/>
    <n v="60653"/>
    <x v="2"/>
    <s v="OFF-BI-10000343"/>
    <x v="1"/>
    <x v="8"/>
    <s v="Pressboard Covers with Storage Hooks, 9 1/2&quot; x 11&quot;, Light Blue"/>
    <x v="5745"/>
    <n v="3"/>
    <n v="0.8"/>
    <n v="-4.8609000000000009"/>
  </r>
  <r>
    <n v="9066"/>
    <s v="US-2011-151015"/>
    <x v="2"/>
    <d v="2011-10-14T00:00:00"/>
    <x v="677"/>
    <x v="1"/>
    <s v="BD-11500"/>
    <s v="Bradley Drucker"/>
    <x v="0"/>
    <s v="United States"/>
    <s v="Chicago"/>
    <x v="10"/>
    <n v="60653"/>
    <x v="2"/>
    <s v="OFF-PA-10001184"/>
    <x v="1"/>
    <x v="10"/>
    <s v="Xerox 1903"/>
    <x v="4501"/>
    <n v="4"/>
    <n v="0.2"/>
    <n v="6.9367999999999999"/>
  </r>
  <r>
    <n v="9067"/>
    <s v="CA-2014-152968"/>
    <x v="3"/>
    <d v="2014-05-27T00:00:00"/>
    <x v="39"/>
    <x v="1"/>
    <s v="BM-11785"/>
    <s v="Bryan Mills"/>
    <x v="0"/>
    <s v="United States"/>
    <s v="Harrisonburg"/>
    <x v="17"/>
    <n v="22801"/>
    <x v="0"/>
    <s v="TEC-AC-10000521"/>
    <x v="2"/>
    <x v="11"/>
    <s v="Verbatim Slim CD and DVD Storage Cases, 50/Pack"/>
    <x v="5746"/>
    <n v="2"/>
    <n v="0"/>
    <n v="6.9239999999999995"/>
  </r>
  <r>
    <n v="9068"/>
    <s v="CA-2013-150077"/>
    <x v="0"/>
    <d v="2013-02-04T00:00:00"/>
    <x v="1156"/>
    <x v="1"/>
    <s v="MS-17365"/>
    <s v="Maribeth Schnelling"/>
    <x v="0"/>
    <s v="United States"/>
    <s v="Rockville"/>
    <x v="39"/>
    <n v="20852"/>
    <x v="3"/>
    <s v="TEC-PH-10002890"/>
    <x v="2"/>
    <x v="7"/>
    <s v="AT&amp;T 17929 Lendline Telephone"/>
    <x v="3658"/>
    <n v="2"/>
    <n v="0"/>
    <n v="23.524799999999999"/>
  </r>
  <r>
    <n v="9069"/>
    <s v="CA-2013-106278"/>
    <x v="0"/>
    <d v="2013-09-03T00:00:00"/>
    <x v="344"/>
    <x v="0"/>
    <s v="BM-11140"/>
    <s v="Becky Martin"/>
    <x v="0"/>
    <s v="United States"/>
    <s v="Des Moines"/>
    <x v="4"/>
    <n v="98198"/>
    <x v="1"/>
    <s v="FUR-CH-10003061"/>
    <x v="0"/>
    <x v="1"/>
    <s v="Global Leather Task Chair, Black"/>
    <x v="1804"/>
    <n v="3"/>
    <n v="0.2"/>
    <n v="-2.6997000000000355"/>
  </r>
  <r>
    <n v="9070"/>
    <s v="CA-2013-106278"/>
    <x v="0"/>
    <d v="2013-09-03T00:00:00"/>
    <x v="344"/>
    <x v="0"/>
    <s v="BM-11140"/>
    <s v="Becky Martin"/>
    <x v="0"/>
    <s v="United States"/>
    <s v="Des Moines"/>
    <x v="4"/>
    <n v="98198"/>
    <x v="1"/>
    <s v="OFF-EN-10003567"/>
    <x v="1"/>
    <x v="12"/>
    <s v="Inter-Office Recycled Envelopes, Brown Kraft, Button-String,10&quot; x 13&quot; , 100/Box"/>
    <x v="4353"/>
    <n v="3"/>
    <n v="0"/>
    <n v="30.991800000000001"/>
  </r>
  <r>
    <n v="9071"/>
    <s v="CA-2014-147550"/>
    <x v="3"/>
    <d v="2014-12-05T00:00:00"/>
    <x v="241"/>
    <x v="2"/>
    <s v="KE-16420"/>
    <s v="Katrina Edelman"/>
    <x v="1"/>
    <s v="United States"/>
    <s v="Philadelphia"/>
    <x v="9"/>
    <n v="19134"/>
    <x v="3"/>
    <s v="FUR-FU-10001918"/>
    <x v="0"/>
    <x v="5"/>
    <s v="C-Line Cubicle Keepers Polyproplyene Holder With Velcro Backings"/>
    <x v="1382"/>
    <n v="3"/>
    <n v="0.2"/>
    <n v="2.6961000000000008"/>
  </r>
  <r>
    <n v="9072"/>
    <s v="CA-2012-136105"/>
    <x v="1"/>
    <d v="2012-06-12T00:00:00"/>
    <x v="883"/>
    <x v="1"/>
    <s v="SZ-20035"/>
    <s v="Sam Zeldin"/>
    <x v="2"/>
    <s v="United States"/>
    <s v="Columbus"/>
    <x v="14"/>
    <n v="47201"/>
    <x v="2"/>
    <s v="OFF-ST-10002444"/>
    <x v="1"/>
    <x v="4"/>
    <s v="Recycled Eldon Regeneration Jumbo File"/>
    <x v="335"/>
    <n v="2"/>
    <n v="0"/>
    <n v="6.8767999999999994"/>
  </r>
  <r>
    <n v="9073"/>
    <s v="CA-2013-142524"/>
    <x v="0"/>
    <d v="2013-09-05T00:00:00"/>
    <x v="1054"/>
    <x v="1"/>
    <s v="MB-18085"/>
    <s v="Mick Brown"/>
    <x v="0"/>
    <s v="United States"/>
    <s v="Springfield"/>
    <x v="25"/>
    <n v="65807"/>
    <x v="2"/>
    <s v="OFF-EN-10003286"/>
    <x v="1"/>
    <x v="12"/>
    <s v="Staples"/>
    <x v="3416"/>
    <n v="2"/>
    <n v="0"/>
    <n v="7.783199999999999"/>
  </r>
  <r>
    <n v="9074"/>
    <s v="CA-2013-142524"/>
    <x v="0"/>
    <d v="2013-09-05T00:00:00"/>
    <x v="1054"/>
    <x v="1"/>
    <s v="MB-18085"/>
    <s v="Mick Brown"/>
    <x v="0"/>
    <s v="United States"/>
    <s v="Springfield"/>
    <x v="25"/>
    <n v="65807"/>
    <x v="2"/>
    <s v="TEC-AC-10000109"/>
    <x v="2"/>
    <x v="11"/>
    <s v="Sony Micro Vault Click 16 GB USB 2.0 Flash Drive"/>
    <x v="5747"/>
    <n v="5"/>
    <n v="0"/>
    <n v="67.188000000000017"/>
  </r>
  <r>
    <n v="9075"/>
    <s v="CA-2011-136336"/>
    <x v="2"/>
    <d v="2011-04-21T00:00:00"/>
    <x v="1310"/>
    <x v="1"/>
    <s v="DB-13555"/>
    <s v="Dorothy Badders"/>
    <x v="1"/>
    <s v="United States"/>
    <s v="Henderson"/>
    <x v="0"/>
    <n v="42420"/>
    <x v="0"/>
    <s v="OFF-ST-10002574"/>
    <x v="1"/>
    <x v="4"/>
    <s v="SAFCO Commercial Wire Shelving, Black"/>
    <x v="5748"/>
    <n v="6"/>
    <n v="0"/>
    <n v="0"/>
  </r>
  <r>
    <n v="9076"/>
    <s v="US-2012-136259"/>
    <x v="1"/>
    <d v="2012-11-05T00:00:00"/>
    <x v="1163"/>
    <x v="2"/>
    <s v="CB-12415"/>
    <s v="Christy Brittain"/>
    <x v="0"/>
    <s v="United States"/>
    <s v="Lakewood"/>
    <x v="24"/>
    <n v="44107"/>
    <x v="3"/>
    <s v="OFF-BI-10000773"/>
    <x v="1"/>
    <x v="8"/>
    <s v="Insertable Tab Post Binder Dividers"/>
    <x v="574"/>
    <n v="3"/>
    <n v="0.7"/>
    <n v="-5.5338000000000012"/>
  </r>
  <r>
    <n v="9077"/>
    <s v="US-2012-136259"/>
    <x v="1"/>
    <d v="2012-11-05T00:00:00"/>
    <x v="1163"/>
    <x v="2"/>
    <s v="CB-12415"/>
    <s v="Christy Brittain"/>
    <x v="0"/>
    <s v="United States"/>
    <s v="Lakewood"/>
    <x v="24"/>
    <n v="44107"/>
    <x v="3"/>
    <s v="OFF-SU-10004661"/>
    <x v="1"/>
    <x v="14"/>
    <s v="Acme Titanium Bonded Scissors"/>
    <x v="5749"/>
    <n v="4"/>
    <n v="0.2"/>
    <n v="2.0399999999999991"/>
  </r>
  <r>
    <n v="9078"/>
    <s v="US-2011-124625"/>
    <x v="2"/>
    <d v="2011-11-03T00:00:00"/>
    <x v="322"/>
    <x v="1"/>
    <s v="SP-20650"/>
    <s v="Stephanie Phelps"/>
    <x v="1"/>
    <s v="United States"/>
    <s v="Omaha"/>
    <x v="8"/>
    <n v="68104"/>
    <x v="2"/>
    <s v="TEC-AC-10003280"/>
    <x v="2"/>
    <x v="11"/>
    <s v="Belkin F8E887 USB Wired Ergonomic Keyboard"/>
    <x v="1324"/>
    <n v="3"/>
    <n v="0"/>
    <n v="18.893699999999995"/>
  </r>
  <r>
    <n v="9079"/>
    <s v="CA-2013-108105"/>
    <x v="0"/>
    <d v="2013-02-16T00:00:00"/>
    <x v="1083"/>
    <x v="1"/>
    <s v="GW-14605"/>
    <s v="Giulietta Weimer"/>
    <x v="0"/>
    <s v="United States"/>
    <s v="Henderson"/>
    <x v="0"/>
    <n v="42420"/>
    <x v="0"/>
    <s v="FUR-FU-10003773"/>
    <x v="0"/>
    <x v="5"/>
    <s v="Eldon Cleatmat Plus Chair Mats for High Pile Carpets"/>
    <x v="5750"/>
    <n v="4"/>
    <n v="0"/>
    <n v="34.988799999999969"/>
  </r>
  <r>
    <n v="9080"/>
    <s v="CA-2013-108105"/>
    <x v="0"/>
    <d v="2013-02-16T00:00:00"/>
    <x v="1083"/>
    <x v="1"/>
    <s v="GW-14605"/>
    <s v="Giulietta Weimer"/>
    <x v="0"/>
    <s v="United States"/>
    <s v="Henderson"/>
    <x v="0"/>
    <n v="42420"/>
    <x v="0"/>
    <s v="OFF-BI-10002412"/>
    <x v="1"/>
    <x v="8"/>
    <s v="Wilson Jones “Snap” Scratch Pad Binder Tool for Ring Binders"/>
    <x v="5751"/>
    <n v="1"/>
    <n v="0"/>
    <n v="2.61"/>
  </r>
  <r>
    <n v="9081"/>
    <s v="CA-2014-166898"/>
    <x v="3"/>
    <d v="2014-09-12T00:00:00"/>
    <x v="462"/>
    <x v="0"/>
    <s v="KH-16630"/>
    <s v="Ken Heidel"/>
    <x v="1"/>
    <s v="United States"/>
    <s v="Santa Ana"/>
    <x v="1"/>
    <n v="92704"/>
    <x v="1"/>
    <s v="TEC-PH-10002564"/>
    <x v="2"/>
    <x v="7"/>
    <s v="OtterBox Defender Series Case - Samsung Galaxy S4"/>
    <x v="2130"/>
    <n v="6"/>
    <n v="0.2"/>
    <n v="17.993999999999978"/>
  </r>
  <r>
    <n v="9082"/>
    <s v="CA-2014-166898"/>
    <x v="3"/>
    <d v="2014-09-12T00:00:00"/>
    <x v="462"/>
    <x v="0"/>
    <s v="KH-16630"/>
    <s v="Ken Heidel"/>
    <x v="1"/>
    <s v="United States"/>
    <s v="Santa Ana"/>
    <x v="1"/>
    <n v="92704"/>
    <x v="1"/>
    <s v="OFF-PA-10002262"/>
    <x v="1"/>
    <x v="10"/>
    <s v="Xerox 192"/>
    <x v="541"/>
    <n v="3"/>
    <n v="0"/>
    <n v="9.3312000000000008"/>
  </r>
  <r>
    <n v="9083"/>
    <s v="CA-2014-169005"/>
    <x v="3"/>
    <d v="2014-11-03T00:00:00"/>
    <x v="373"/>
    <x v="1"/>
    <s v="BG-11035"/>
    <s v="Barry Gonzalez"/>
    <x v="0"/>
    <s v="United States"/>
    <s v="Springfield"/>
    <x v="17"/>
    <n v="22153"/>
    <x v="0"/>
    <s v="OFF-AR-10000246"/>
    <x v="1"/>
    <x v="6"/>
    <s v="Newell 318"/>
    <x v="348"/>
    <n v="2"/>
    <n v="0"/>
    <n v="1.4455999999999998"/>
  </r>
  <r>
    <n v="9084"/>
    <s v="CA-2012-104038"/>
    <x v="1"/>
    <d v="2012-02-06T00:00:00"/>
    <x v="1311"/>
    <x v="2"/>
    <s v="LO-17170"/>
    <s v="Lori Olson"/>
    <x v="1"/>
    <s v="United States"/>
    <s v="Suffolk"/>
    <x v="17"/>
    <n v="23434"/>
    <x v="0"/>
    <s v="OFF-ST-10002554"/>
    <x v="1"/>
    <x v="4"/>
    <s v="Tennsco Industrial Shelving"/>
    <x v="64"/>
    <n v="3"/>
    <n v="0"/>
    <n v="2.9346000000000032"/>
  </r>
  <r>
    <n v="9085"/>
    <s v="CA-2012-104038"/>
    <x v="1"/>
    <d v="2012-02-06T00:00:00"/>
    <x v="1311"/>
    <x v="2"/>
    <s v="LO-17170"/>
    <s v="Lori Olson"/>
    <x v="1"/>
    <s v="United States"/>
    <s v="Suffolk"/>
    <x v="17"/>
    <n v="23434"/>
    <x v="0"/>
    <s v="OFF-PA-10002751"/>
    <x v="1"/>
    <x v="10"/>
    <s v="Xerox 1920"/>
    <x v="2744"/>
    <n v="5"/>
    <n v="0"/>
    <n v="13.454999999999998"/>
  </r>
  <r>
    <n v="9086"/>
    <s v="CA-2013-126102"/>
    <x v="0"/>
    <d v="2013-09-11T00:00:00"/>
    <x v="720"/>
    <x v="0"/>
    <s v="DV-13465"/>
    <s v="Dianna Vittorini"/>
    <x v="0"/>
    <s v="United States"/>
    <s v="Los Angeles"/>
    <x v="1"/>
    <n v="90049"/>
    <x v="1"/>
    <s v="OFF-BI-10004318"/>
    <x v="1"/>
    <x v="8"/>
    <s v="Ibico EB-19 Dual Function Manual Binding System"/>
    <x v="4795"/>
    <n v="2"/>
    <n v="0.2"/>
    <n v="89.954799999999992"/>
  </r>
  <r>
    <n v="9087"/>
    <s v="CA-2013-143406"/>
    <x v="0"/>
    <d v="2013-09-27T00:00:00"/>
    <x v="424"/>
    <x v="1"/>
    <s v="LR-17035"/>
    <s v="Lisa Ryan"/>
    <x v="1"/>
    <s v="United States"/>
    <s v="Houston"/>
    <x v="5"/>
    <n v="77041"/>
    <x v="2"/>
    <s v="OFF-AP-10001564"/>
    <x v="1"/>
    <x v="9"/>
    <s v="Hoover Commercial Lightweight Upright Vacuum with E-Z Empty Dirt Cup"/>
    <x v="5752"/>
    <n v="2"/>
    <n v="0.8"/>
    <n v="-251.18640000000005"/>
  </r>
  <r>
    <n v="9088"/>
    <s v="CA-2013-143406"/>
    <x v="0"/>
    <d v="2013-09-27T00:00:00"/>
    <x v="424"/>
    <x v="1"/>
    <s v="LR-17035"/>
    <s v="Lisa Ryan"/>
    <x v="1"/>
    <s v="United States"/>
    <s v="Houston"/>
    <x v="5"/>
    <n v="77041"/>
    <x v="2"/>
    <s v="FUR-CH-10000513"/>
    <x v="0"/>
    <x v="1"/>
    <s v="High-Back Leather Manager's Chair"/>
    <x v="5753"/>
    <n v="5"/>
    <n v="0.3"/>
    <n v="-136.48950000000002"/>
  </r>
  <r>
    <n v="9089"/>
    <s v="CA-2012-150308"/>
    <x v="1"/>
    <d v="2012-12-15T00:00:00"/>
    <x v="604"/>
    <x v="1"/>
    <s v="RR-19525"/>
    <s v="Rick Reed"/>
    <x v="1"/>
    <s v="United States"/>
    <s v="Cary"/>
    <x v="3"/>
    <n v="27511"/>
    <x v="0"/>
    <s v="TEC-PH-10001433"/>
    <x v="2"/>
    <x v="7"/>
    <s v="Cisco Small Business SPA 502G VoIP phone"/>
    <x v="2166"/>
    <n v="3"/>
    <n v="0.2"/>
    <n v="21.539699999999996"/>
  </r>
  <r>
    <n v="9090"/>
    <s v="CA-2013-131093"/>
    <x v="0"/>
    <d v="2013-09-18T00:00:00"/>
    <x v="369"/>
    <x v="0"/>
    <s v="TS-21610"/>
    <s v="Troy Staebel"/>
    <x v="0"/>
    <s v="United States"/>
    <s v="Springfield"/>
    <x v="24"/>
    <n v="45503"/>
    <x v="3"/>
    <s v="OFF-ST-10002790"/>
    <x v="1"/>
    <x v="4"/>
    <s v="Safco Industrial Shelving"/>
    <x v="5754"/>
    <n v="5"/>
    <n v="0.2"/>
    <n v="-62.772499999999965"/>
  </r>
  <r>
    <n v="9091"/>
    <s v="US-2014-148831"/>
    <x v="3"/>
    <d v="2014-10-14T00:00:00"/>
    <x v="878"/>
    <x v="2"/>
    <s v="AH-10210"/>
    <s v="Alan Hwang"/>
    <x v="0"/>
    <s v="United States"/>
    <s v="Louisville"/>
    <x v="0"/>
    <n v="40214"/>
    <x v="0"/>
    <s v="OFF-ST-10002974"/>
    <x v="1"/>
    <x v="4"/>
    <s v="Trav-L-File Heavy-Duty Shuttle II, Black"/>
    <x v="5755"/>
    <n v="8"/>
    <n v="0"/>
    <n v="104.56799999999998"/>
  </r>
  <r>
    <n v="9092"/>
    <s v="CA-2012-162950"/>
    <x v="1"/>
    <d v="2012-06-28T00:00:00"/>
    <x v="1161"/>
    <x v="0"/>
    <s v="DW-13585"/>
    <s v="Dorothy Wardle"/>
    <x v="1"/>
    <s v="United States"/>
    <s v="Troy"/>
    <x v="24"/>
    <n v="45373"/>
    <x v="3"/>
    <s v="OFF-PA-10003177"/>
    <x v="1"/>
    <x v="10"/>
    <s v="Xerox 1999"/>
    <x v="12"/>
    <n v="3"/>
    <n v="0.2"/>
    <n v="5.4432"/>
  </r>
  <r>
    <n v="9093"/>
    <s v="CA-2012-162950"/>
    <x v="1"/>
    <d v="2012-06-28T00:00:00"/>
    <x v="1161"/>
    <x v="0"/>
    <s v="DW-13585"/>
    <s v="Dorothy Wardle"/>
    <x v="1"/>
    <s v="United States"/>
    <s v="Troy"/>
    <x v="24"/>
    <n v="45373"/>
    <x v="3"/>
    <s v="FUR-BO-10001918"/>
    <x v="0"/>
    <x v="0"/>
    <s v="Sauder Forest Hills Library with Doors, Woodland Oak Finish"/>
    <x v="5756"/>
    <n v="6"/>
    <n v="0.5"/>
    <n v="-376.69319999999999"/>
  </r>
  <r>
    <n v="9094"/>
    <s v="US-2012-132836"/>
    <x v="1"/>
    <d v="2012-06-01T00:00:00"/>
    <x v="997"/>
    <x v="1"/>
    <s v="AJ-10945"/>
    <s v="Ashley Jarboe"/>
    <x v="0"/>
    <s v="United States"/>
    <s v="Detroit"/>
    <x v="12"/>
    <n v="48227"/>
    <x v="2"/>
    <s v="TEC-PH-10001299"/>
    <x v="2"/>
    <x v="7"/>
    <s v="Polycom CX300 Desktop Phone USB VoIP phone"/>
    <x v="3749"/>
    <n v="2"/>
    <n v="0"/>
    <n v="83.994400000000013"/>
  </r>
  <r>
    <n v="9095"/>
    <s v="US-2012-132836"/>
    <x v="1"/>
    <d v="2012-06-01T00:00:00"/>
    <x v="997"/>
    <x v="1"/>
    <s v="AJ-10945"/>
    <s v="Ashley Jarboe"/>
    <x v="0"/>
    <s v="United States"/>
    <s v="Detroit"/>
    <x v="12"/>
    <n v="48227"/>
    <x v="2"/>
    <s v="OFF-BI-10004224"/>
    <x v="1"/>
    <x v="8"/>
    <s v="Catalog Binders with Expanding Posts"/>
    <x v="5757"/>
    <n v="6"/>
    <n v="0"/>
    <n v="181.65599999999998"/>
  </r>
  <r>
    <n v="9096"/>
    <s v="US-2012-132836"/>
    <x v="1"/>
    <d v="2012-06-01T00:00:00"/>
    <x v="997"/>
    <x v="1"/>
    <s v="AJ-10945"/>
    <s v="Ashley Jarboe"/>
    <x v="0"/>
    <s v="United States"/>
    <s v="Detroit"/>
    <x v="12"/>
    <n v="48227"/>
    <x v="2"/>
    <s v="TEC-PH-10001300"/>
    <x v="2"/>
    <x v="7"/>
    <s v="iKross Bluetooth Portable Keyboard + Cell Phone Stand Holder + Brush for Apple iPhone 5S 5C 5, 4S 4"/>
    <x v="365"/>
    <n v="2"/>
    <n v="0"/>
    <n v="11.731999999999999"/>
  </r>
  <r>
    <n v="9097"/>
    <s v="US-2012-132836"/>
    <x v="1"/>
    <d v="2012-06-01T00:00:00"/>
    <x v="997"/>
    <x v="1"/>
    <s v="AJ-10945"/>
    <s v="Ashley Jarboe"/>
    <x v="0"/>
    <s v="United States"/>
    <s v="Detroit"/>
    <x v="12"/>
    <n v="48227"/>
    <x v="2"/>
    <s v="OFF-LA-10004178"/>
    <x v="1"/>
    <x v="2"/>
    <s v="Avery 491"/>
    <x v="1316"/>
    <n v="7"/>
    <n v="0"/>
    <n v="13.2986"/>
  </r>
  <r>
    <n v="9098"/>
    <s v="US-2011-158365"/>
    <x v="2"/>
    <d v="2011-04-12T00:00:00"/>
    <x v="139"/>
    <x v="1"/>
    <s v="SV-20785"/>
    <s v="Stewart Visinsky"/>
    <x v="0"/>
    <s v="United States"/>
    <s v="Bloomington"/>
    <x v="14"/>
    <n v="47401"/>
    <x v="2"/>
    <s v="OFF-PA-10000289"/>
    <x v="1"/>
    <x v="10"/>
    <s v="Xerox 213"/>
    <x v="56"/>
    <n v="5"/>
    <n v="0"/>
    <n v="15.552000000000001"/>
  </r>
  <r>
    <n v="9099"/>
    <s v="CA-2014-152933"/>
    <x v="3"/>
    <d v="2014-10-13T00:00:00"/>
    <x v="412"/>
    <x v="1"/>
    <s v="MG-17650"/>
    <s v="Matthew Grinstein"/>
    <x v="2"/>
    <s v="United States"/>
    <s v="Dallas"/>
    <x v="5"/>
    <n v="75081"/>
    <x v="2"/>
    <s v="TEC-PH-10002085"/>
    <x v="2"/>
    <x v="7"/>
    <s v="Clarity 53712"/>
    <x v="4235"/>
    <n v="7"/>
    <n v="0.2"/>
    <n v="27.71580000000003"/>
  </r>
  <r>
    <n v="9100"/>
    <s v="CA-2014-152933"/>
    <x v="3"/>
    <d v="2014-10-13T00:00:00"/>
    <x v="412"/>
    <x v="1"/>
    <s v="MG-17650"/>
    <s v="Matthew Grinstein"/>
    <x v="2"/>
    <s v="United States"/>
    <s v="Dallas"/>
    <x v="5"/>
    <n v="75081"/>
    <x v="2"/>
    <s v="OFF-PA-10001934"/>
    <x v="1"/>
    <x v="10"/>
    <s v="Xerox 1993"/>
    <x v="563"/>
    <n v="2"/>
    <n v="0.2"/>
    <n v="3.7584"/>
  </r>
  <r>
    <n v="9101"/>
    <s v="CA-2014-152933"/>
    <x v="3"/>
    <d v="2014-10-13T00:00:00"/>
    <x v="412"/>
    <x v="1"/>
    <s v="MG-17650"/>
    <s v="Matthew Grinstein"/>
    <x v="2"/>
    <s v="United States"/>
    <s v="Dallas"/>
    <x v="5"/>
    <n v="75081"/>
    <x v="2"/>
    <s v="TEC-AC-10003033"/>
    <x v="2"/>
    <x v="11"/>
    <s v="Plantronics CS510 - Over-the-Head monaural Wireless Headset System"/>
    <x v="5758"/>
    <n v="3"/>
    <n v="0.2"/>
    <n v="128.68049999999994"/>
  </r>
  <r>
    <n v="9102"/>
    <s v="CA-2012-163181"/>
    <x v="1"/>
    <d v="2012-11-07T00:00:00"/>
    <x v="1122"/>
    <x v="1"/>
    <s v="AB-10105"/>
    <s v="Adrian Barton"/>
    <x v="0"/>
    <s v="United States"/>
    <s v="Houston"/>
    <x v="5"/>
    <n v="77041"/>
    <x v="2"/>
    <s v="OFF-AR-10001683"/>
    <x v="1"/>
    <x v="6"/>
    <s v="Lumber Crayons"/>
    <x v="5759"/>
    <n v="3"/>
    <n v="0.2"/>
    <n v="5.3190000000000008"/>
  </r>
  <r>
    <n v="9103"/>
    <s v="CA-2012-163181"/>
    <x v="1"/>
    <d v="2012-11-07T00:00:00"/>
    <x v="1122"/>
    <x v="1"/>
    <s v="AB-10105"/>
    <s v="Adrian Barton"/>
    <x v="0"/>
    <s v="United States"/>
    <s v="Houston"/>
    <x v="5"/>
    <n v="77041"/>
    <x v="2"/>
    <s v="OFF-ST-10001713"/>
    <x v="1"/>
    <x v="4"/>
    <s v="Gould Plastics 9-Pocket Panel Bin, 18-3/8w x 5-1/4d x 20-1/2h, Black"/>
    <x v="560"/>
    <n v="2"/>
    <n v="0.2"/>
    <n v="-16.956800000000005"/>
  </r>
  <r>
    <n v="9104"/>
    <s v="CA-2012-163181"/>
    <x v="1"/>
    <d v="2012-11-07T00:00:00"/>
    <x v="1122"/>
    <x v="1"/>
    <s v="AB-10105"/>
    <s v="Adrian Barton"/>
    <x v="0"/>
    <s v="United States"/>
    <s v="Houston"/>
    <x v="5"/>
    <n v="77041"/>
    <x v="2"/>
    <s v="FUR-FU-10000193"/>
    <x v="0"/>
    <x v="5"/>
    <s v="Tenex Chairmats For Use with Hard Floors"/>
    <x v="647"/>
    <n v="5"/>
    <n v="0.6"/>
    <n v="-84.447999999999993"/>
  </r>
  <r>
    <n v="9105"/>
    <s v="CA-2012-163181"/>
    <x v="1"/>
    <d v="2012-11-07T00:00:00"/>
    <x v="1122"/>
    <x v="1"/>
    <s v="AB-10105"/>
    <s v="Adrian Barton"/>
    <x v="0"/>
    <s v="United States"/>
    <s v="Houston"/>
    <x v="5"/>
    <n v="77041"/>
    <x v="2"/>
    <s v="OFF-BI-10000474"/>
    <x v="1"/>
    <x v="8"/>
    <s v="Avery Recycled Flexi-View Covers for Binding Systems"/>
    <x v="5760"/>
    <n v="10"/>
    <n v="0.8"/>
    <n v="-51.296000000000006"/>
  </r>
  <r>
    <n v="9106"/>
    <s v="CA-2012-163181"/>
    <x v="1"/>
    <d v="2012-11-07T00:00:00"/>
    <x v="1122"/>
    <x v="1"/>
    <s v="AB-10105"/>
    <s v="Adrian Barton"/>
    <x v="0"/>
    <s v="United States"/>
    <s v="Houston"/>
    <x v="5"/>
    <n v="77041"/>
    <x v="2"/>
    <s v="OFF-ST-10000129"/>
    <x v="1"/>
    <x v="4"/>
    <s v="Fellowes Recycled Storage Drawers"/>
    <x v="5761"/>
    <n v="2"/>
    <n v="0.2"/>
    <n v="-28.867800000000017"/>
  </r>
  <r>
    <n v="9107"/>
    <s v="CA-2012-163181"/>
    <x v="1"/>
    <d v="2012-11-07T00:00:00"/>
    <x v="1122"/>
    <x v="1"/>
    <s v="AB-10105"/>
    <s v="Adrian Barton"/>
    <x v="0"/>
    <s v="United States"/>
    <s v="Houston"/>
    <x v="5"/>
    <n v="77041"/>
    <x v="2"/>
    <s v="TEC-MA-10001016"/>
    <x v="2"/>
    <x v="15"/>
    <s v="Canon PC170 Desktop Personal Copier"/>
    <x v="3110"/>
    <n v="3"/>
    <n v="0.4"/>
    <n v="33.589499999999987"/>
  </r>
  <r>
    <n v="9108"/>
    <s v="CA-2012-132941"/>
    <x v="1"/>
    <d v="2012-05-25T00:00:00"/>
    <x v="311"/>
    <x v="2"/>
    <s v="MM-18280"/>
    <s v="Muhammed MacIntyre"/>
    <x v="1"/>
    <s v="United States"/>
    <s v="Haltom City"/>
    <x v="5"/>
    <n v="76117"/>
    <x v="2"/>
    <s v="OFF-SU-10002557"/>
    <x v="1"/>
    <x v="14"/>
    <s v="Fiskars Spring-Action Scissors"/>
    <x v="4"/>
    <n v="2"/>
    <n v="0.2"/>
    <n v="1.6776"/>
  </r>
  <r>
    <n v="9109"/>
    <s v="CA-2012-132941"/>
    <x v="1"/>
    <d v="2012-05-25T00:00:00"/>
    <x v="311"/>
    <x v="2"/>
    <s v="MM-18280"/>
    <s v="Muhammed MacIntyre"/>
    <x v="1"/>
    <s v="United States"/>
    <s v="Haltom City"/>
    <x v="5"/>
    <n v="76117"/>
    <x v="2"/>
    <s v="OFF-PA-10002160"/>
    <x v="1"/>
    <x v="10"/>
    <s v="Xerox 1978"/>
    <x v="5762"/>
    <n v="7"/>
    <n v="0.2"/>
    <n v="11.733400000000001"/>
  </r>
  <r>
    <n v="9110"/>
    <s v="CA-2012-132941"/>
    <x v="1"/>
    <d v="2012-05-25T00:00:00"/>
    <x v="311"/>
    <x v="2"/>
    <s v="MM-18280"/>
    <s v="Muhammed MacIntyre"/>
    <x v="1"/>
    <s v="United States"/>
    <s v="Haltom City"/>
    <x v="5"/>
    <n v="76117"/>
    <x v="2"/>
    <s v="TEC-AC-10003095"/>
    <x v="2"/>
    <x v="11"/>
    <s v="Logitech G35 7.1-Channel Surround Sound Headset"/>
    <x v="3683"/>
    <n v="2"/>
    <n v="0.2"/>
    <n v="36.397199999999998"/>
  </r>
  <r>
    <n v="9111"/>
    <s v="CA-2011-132010"/>
    <x v="2"/>
    <d v="2011-10-13T00:00:00"/>
    <x v="323"/>
    <x v="2"/>
    <s v="MA-17995"/>
    <s v="Michelle Arnett"/>
    <x v="2"/>
    <s v="United States"/>
    <s v="Richmond"/>
    <x v="17"/>
    <n v="23223"/>
    <x v="0"/>
    <s v="OFF-EN-10003160"/>
    <x v="1"/>
    <x v="12"/>
    <s v="Pastel Pink Envelopes"/>
    <x v="3441"/>
    <n v="5"/>
    <n v="0"/>
    <n v="17.472000000000001"/>
  </r>
  <r>
    <n v="9112"/>
    <s v="CA-2011-132010"/>
    <x v="2"/>
    <d v="2011-10-13T00:00:00"/>
    <x v="323"/>
    <x v="2"/>
    <s v="MA-17995"/>
    <s v="Michelle Arnett"/>
    <x v="2"/>
    <s v="United States"/>
    <s v="Richmond"/>
    <x v="17"/>
    <n v="23223"/>
    <x v="0"/>
    <s v="TEC-AC-10001542"/>
    <x v="2"/>
    <x v="11"/>
    <s v="SanDisk Cruzer 16 GB USB Flash Drive"/>
    <x v="1113"/>
    <n v="2"/>
    <n v="0"/>
    <n v="4.3623999999999974"/>
  </r>
  <r>
    <n v="9113"/>
    <s v="CA-2011-132010"/>
    <x v="2"/>
    <d v="2011-10-13T00:00:00"/>
    <x v="323"/>
    <x v="2"/>
    <s v="MA-17995"/>
    <s v="Michelle Arnett"/>
    <x v="2"/>
    <s v="United States"/>
    <s v="Richmond"/>
    <x v="17"/>
    <n v="23223"/>
    <x v="0"/>
    <s v="OFF-ST-10003641"/>
    <x v="1"/>
    <x v="4"/>
    <s v="Space Solutions Industrial Galvanized Steel Shelving."/>
    <x v="5763"/>
    <n v="4"/>
    <n v="0"/>
    <n v="6.3040000000000305"/>
  </r>
  <r>
    <n v="9114"/>
    <s v="CA-2011-132010"/>
    <x v="2"/>
    <d v="2011-10-13T00:00:00"/>
    <x v="323"/>
    <x v="2"/>
    <s v="MA-17995"/>
    <s v="Michelle Arnett"/>
    <x v="2"/>
    <s v="United States"/>
    <s v="Richmond"/>
    <x v="17"/>
    <n v="23223"/>
    <x v="0"/>
    <s v="OFF-BI-10002432"/>
    <x v="1"/>
    <x v="8"/>
    <s v="Wilson Jones Standard D-Ring Binders"/>
    <x v="5764"/>
    <n v="3"/>
    <n v="0"/>
    <n v="7.1345999999999989"/>
  </r>
  <r>
    <n v="9115"/>
    <s v="CA-2013-135461"/>
    <x v="0"/>
    <d v="2013-02-07T00:00:00"/>
    <x v="1156"/>
    <x v="0"/>
    <s v="EB-13975"/>
    <s v="Erica Bern"/>
    <x v="1"/>
    <s v="United States"/>
    <s v="Los Angeles"/>
    <x v="1"/>
    <n v="90049"/>
    <x v="1"/>
    <s v="TEC-PH-10004094"/>
    <x v="2"/>
    <x v="7"/>
    <s v="Motorola L703CM"/>
    <x v="4723"/>
    <n v="5"/>
    <n v="0.2"/>
    <n v="38.997500000000002"/>
  </r>
  <r>
    <n v="9116"/>
    <s v="CA-2014-153045"/>
    <x v="3"/>
    <d v="2014-01-20T00:00:00"/>
    <x v="1312"/>
    <x v="0"/>
    <s v="NS-18505"/>
    <s v="Neola Schneider"/>
    <x v="0"/>
    <s v="United States"/>
    <s v="Philadelphia"/>
    <x v="9"/>
    <n v="19140"/>
    <x v="3"/>
    <s v="TEC-PH-10001817"/>
    <x v="2"/>
    <x v="7"/>
    <s v="Wilson Electronics DB Pro Signal Booster"/>
    <x v="5765"/>
    <n v="2"/>
    <n v="0.4"/>
    <n v="-93.079999999999984"/>
  </r>
  <r>
    <n v="9117"/>
    <s v="CA-2014-153045"/>
    <x v="3"/>
    <d v="2014-01-20T00:00:00"/>
    <x v="1312"/>
    <x v="0"/>
    <s v="NS-18505"/>
    <s v="Neola Schneider"/>
    <x v="0"/>
    <s v="United States"/>
    <s v="Philadelphia"/>
    <x v="9"/>
    <n v="19140"/>
    <x v="3"/>
    <s v="FUR-FU-10002759"/>
    <x v="0"/>
    <x v="5"/>
    <s v="12-1/2 Diameter Round Wall Clock"/>
    <x v="1318"/>
    <n v="2"/>
    <n v="0.2"/>
    <n v="6.3935999999999993"/>
  </r>
  <r>
    <n v="9118"/>
    <s v="CA-2014-153045"/>
    <x v="3"/>
    <d v="2014-01-20T00:00:00"/>
    <x v="1312"/>
    <x v="0"/>
    <s v="NS-18505"/>
    <s v="Neola Schneider"/>
    <x v="0"/>
    <s v="United States"/>
    <s v="Philadelphia"/>
    <x v="9"/>
    <n v="19140"/>
    <x v="3"/>
    <s v="FUR-CH-10000309"/>
    <x v="0"/>
    <x v="1"/>
    <s v="Global Comet Stacking Arm Chair"/>
    <x v="5052"/>
    <n v="3"/>
    <n v="0.3"/>
    <n v="-63.376499999999965"/>
  </r>
  <r>
    <n v="9119"/>
    <s v="CA-2014-153045"/>
    <x v="3"/>
    <d v="2014-01-20T00:00:00"/>
    <x v="1312"/>
    <x v="0"/>
    <s v="NS-18505"/>
    <s v="Neola Schneider"/>
    <x v="0"/>
    <s v="United States"/>
    <s v="Philadelphia"/>
    <x v="9"/>
    <n v="19140"/>
    <x v="3"/>
    <s v="OFF-PA-10003673"/>
    <x v="1"/>
    <x v="10"/>
    <s v="Strathmore Photo Mount Cards"/>
    <x v="5766"/>
    <n v="4"/>
    <n v="0.2"/>
    <n v="7.0511999999999988"/>
  </r>
  <r>
    <n v="9120"/>
    <s v="US-2013-155971"/>
    <x v="0"/>
    <d v="2013-06-07T00:00:00"/>
    <x v="841"/>
    <x v="1"/>
    <s v="RB-19795"/>
    <s v="Ross Baird"/>
    <x v="2"/>
    <s v="United States"/>
    <s v="Los Angeles"/>
    <x v="1"/>
    <n v="90036"/>
    <x v="1"/>
    <s v="OFF-LA-10000452"/>
    <x v="1"/>
    <x v="2"/>
    <s v="Avery 488"/>
    <x v="424"/>
    <n v="7"/>
    <n v="0"/>
    <n v="10.584"/>
  </r>
  <r>
    <n v="9121"/>
    <s v="US-2013-155971"/>
    <x v="0"/>
    <d v="2013-06-07T00:00:00"/>
    <x v="841"/>
    <x v="1"/>
    <s v="RB-19795"/>
    <s v="Ross Baird"/>
    <x v="2"/>
    <s v="United States"/>
    <s v="Los Angeles"/>
    <x v="1"/>
    <n v="90036"/>
    <x v="1"/>
    <s v="OFF-PA-10000210"/>
    <x v="1"/>
    <x v="10"/>
    <s v="Xerox Blank Computer Paper"/>
    <x v="3421"/>
    <n v="5"/>
    <n v="0"/>
    <n v="46.952999999999996"/>
  </r>
  <r>
    <n v="9122"/>
    <s v="CA-2014-122007"/>
    <x v="3"/>
    <d v="2014-03-19T00:00:00"/>
    <x v="1051"/>
    <x v="0"/>
    <s v="JK-15325"/>
    <s v="Jason Klamczynski"/>
    <x v="1"/>
    <s v="United States"/>
    <s v="Los Angeles"/>
    <x v="1"/>
    <n v="90032"/>
    <x v="1"/>
    <s v="OFF-AP-10000358"/>
    <x v="1"/>
    <x v="9"/>
    <s v="Fellowes Basic Home/Office Series Surge Protectors"/>
    <x v="1779"/>
    <n v="7"/>
    <n v="0"/>
    <n v="26.349399999999992"/>
  </r>
  <r>
    <n v="9123"/>
    <s v="CA-2014-162250"/>
    <x v="3"/>
    <d v="2014-11-25T00:00:00"/>
    <x v="865"/>
    <x v="3"/>
    <s v="PR-18880"/>
    <s v="Patrick Ryan"/>
    <x v="0"/>
    <s v="United States"/>
    <s v="San Francisco"/>
    <x v="1"/>
    <n v="94109"/>
    <x v="1"/>
    <s v="OFF-PA-10002137"/>
    <x v="1"/>
    <x v="10"/>
    <s v="Southworth 100% Résumé Paper, 24lb."/>
    <x v="4034"/>
    <n v="1"/>
    <n v="0"/>
    <n v="3.5009999999999994"/>
  </r>
  <r>
    <n v="9124"/>
    <s v="US-2013-158288"/>
    <x v="0"/>
    <d v="2013-11-27T00:00:00"/>
    <x v="940"/>
    <x v="0"/>
    <s v="EH-13945"/>
    <s v="Eric Hoffmann"/>
    <x v="0"/>
    <s v="United States"/>
    <s v="Philadelphia"/>
    <x v="9"/>
    <n v="19120"/>
    <x v="3"/>
    <s v="OFF-BI-10003364"/>
    <x v="1"/>
    <x v="8"/>
    <s v="Binding Machine Supplies"/>
    <x v="5767"/>
    <n v="9"/>
    <n v="0.7"/>
    <n v="-57.75660000000002"/>
  </r>
  <r>
    <n v="9125"/>
    <s v="CA-2013-128916"/>
    <x v="0"/>
    <d v="2013-08-19T00:00:00"/>
    <x v="428"/>
    <x v="0"/>
    <s v="MA-17560"/>
    <s v="Matt Abelman"/>
    <x v="2"/>
    <s v="United States"/>
    <s v="Houston"/>
    <x v="5"/>
    <n v="77070"/>
    <x v="2"/>
    <s v="FUR-FU-10001940"/>
    <x v="0"/>
    <x v="5"/>
    <s v="Staples"/>
    <x v="1250"/>
    <n v="3"/>
    <n v="0.6"/>
    <n v="-3.8207999999999984"/>
  </r>
  <r>
    <n v="9126"/>
    <s v="CA-2013-128916"/>
    <x v="0"/>
    <d v="2013-08-19T00:00:00"/>
    <x v="428"/>
    <x v="0"/>
    <s v="MA-17560"/>
    <s v="Matt Abelman"/>
    <x v="2"/>
    <s v="United States"/>
    <s v="Houston"/>
    <x v="5"/>
    <n v="77070"/>
    <x v="2"/>
    <s v="FUR-FU-10000320"/>
    <x v="0"/>
    <x v="5"/>
    <s v="OIC Stacking Trays"/>
    <x v="758"/>
    <n v="4"/>
    <n v="0.6"/>
    <n v="-2.1375999999999991"/>
  </r>
  <r>
    <n v="9127"/>
    <s v="CA-2012-157028"/>
    <x v="1"/>
    <d v="2012-11-28T00:00:00"/>
    <x v="253"/>
    <x v="1"/>
    <s v="MA-17995"/>
    <s v="Michelle Arnett"/>
    <x v="2"/>
    <s v="United States"/>
    <s v="Las Cruces"/>
    <x v="27"/>
    <n v="88001"/>
    <x v="1"/>
    <s v="OFF-AR-10004441"/>
    <x v="1"/>
    <x v="6"/>
    <s v="BIC Brite Liner Highlighters"/>
    <x v="5768"/>
    <n v="2"/>
    <n v="0"/>
    <n v="3.4775999999999998"/>
  </r>
  <r>
    <n v="9128"/>
    <s v="CA-2014-112473"/>
    <x v="3"/>
    <d v="2014-05-26T00:00:00"/>
    <x v="777"/>
    <x v="1"/>
    <s v="JL-15505"/>
    <s v="Jeremy Lonsdale"/>
    <x v="0"/>
    <s v="United States"/>
    <s v="Houston"/>
    <x v="5"/>
    <n v="77070"/>
    <x v="2"/>
    <s v="OFF-ST-10002182"/>
    <x v="1"/>
    <x v="4"/>
    <s v="Iris 3-Drawer Stacking Bin, Black"/>
    <x v="5769"/>
    <n v="3"/>
    <n v="0.2"/>
    <n v="-11.2806"/>
  </r>
  <r>
    <n v="9129"/>
    <s v="US-2014-147655"/>
    <x v="3"/>
    <d v="2014-09-05T00:00:00"/>
    <x v="559"/>
    <x v="2"/>
    <s v="AS-10045"/>
    <s v="Aaron Smayling"/>
    <x v="1"/>
    <s v="United States"/>
    <s v="Redmond"/>
    <x v="21"/>
    <n v="97756"/>
    <x v="1"/>
    <s v="OFF-BI-10002931"/>
    <x v="1"/>
    <x v="8"/>
    <s v="Avery Trapezoid Extra Heavy Duty 4&quot; Binders"/>
    <x v="5770"/>
    <n v="7"/>
    <n v="0.7"/>
    <n v="-58.71599999999998"/>
  </r>
  <r>
    <n v="9130"/>
    <s v="CA-2013-130911"/>
    <x v="0"/>
    <d v="2013-03-25T00:00:00"/>
    <x v="1028"/>
    <x v="0"/>
    <s v="DC-12850"/>
    <s v="Dan Campbell"/>
    <x v="0"/>
    <s v="United States"/>
    <s v="Cleveland"/>
    <x v="24"/>
    <n v="44105"/>
    <x v="3"/>
    <s v="FUR-BO-10004357"/>
    <x v="0"/>
    <x v="0"/>
    <s v="O'Sullivan Living Dimensions 3-Shelf Bookcases"/>
    <x v="5771"/>
    <n v="3"/>
    <n v="0.5"/>
    <n v="-241.17600000000002"/>
  </r>
  <r>
    <n v="9131"/>
    <s v="CA-2013-130911"/>
    <x v="0"/>
    <d v="2013-03-25T00:00:00"/>
    <x v="1028"/>
    <x v="0"/>
    <s v="DC-12850"/>
    <s v="Dan Campbell"/>
    <x v="0"/>
    <s v="United States"/>
    <s v="Cleveland"/>
    <x v="24"/>
    <n v="44105"/>
    <x v="3"/>
    <s v="OFF-AR-10000475"/>
    <x v="1"/>
    <x v="6"/>
    <s v="Hunt BOSTON Vista Battery-Operated Pencil Sharpener, Black"/>
    <x v="4067"/>
    <n v="2"/>
    <n v="0.2"/>
    <n v="1.6324000000000014"/>
  </r>
  <r>
    <n v="9132"/>
    <s v="CA-2014-100055"/>
    <x v="3"/>
    <d v="2014-05-29T00:00:00"/>
    <x v="777"/>
    <x v="1"/>
    <s v="MD-17860"/>
    <s v="Michael Dominguez"/>
    <x v="1"/>
    <s v="United States"/>
    <s v="Laurel"/>
    <x v="39"/>
    <n v="20707"/>
    <x v="3"/>
    <s v="FUR-FU-10001473"/>
    <x v="0"/>
    <x v="5"/>
    <s v="DAX Wood Document Frame"/>
    <x v="1302"/>
    <n v="2"/>
    <n v="0"/>
    <n v="9.8856000000000002"/>
  </r>
  <r>
    <n v="9133"/>
    <s v="CA-2014-100055"/>
    <x v="3"/>
    <d v="2014-05-29T00:00:00"/>
    <x v="777"/>
    <x v="1"/>
    <s v="MD-17860"/>
    <s v="Michael Dominguez"/>
    <x v="1"/>
    <s v="United States"/>
    <s v="Laurel"/>
    <x v="39"/>
    <n v="20707"/>
    <x v="3"/>
    <s v="OFF-AP-10001469"/>
    <x v="1"/>
    <x v="9"/>
    <s v="Fellowes 8 Outlet Superior Workstation Surge Protector"/>
    <x v="5772"/>
    <n v="3"/>
    <n v="0"/>
    <n v="36.287699999999987"/>
  </r>
  <r>
    <n v="9134"/>
    <s v="CA-2012-157805"/>
    <x v="1"/>
    <d v="2012-08-31T00:00:00"/>
    <x v="136"/>
    <x v="1"/>
    <s v="RH-19510"/>
    <s v="Rick Huthwaite"/>
    <x v="2"/>
    <s v="United States"/>
    <s v="San Diego"/>
    <x v="1"/>
    <n v="92037"/>
    <x v="1"/>
    <s v="TEC-PH-10004447"/>
    <x v="2"/>
    <x v="7"/>
    <s v="Toshiba IPT2010-SD IP Telephone"/>
    <x v="5773"/>
    <n v="5"/>
    <n v="0.2"/>
    <n v="41.697000000000003"/>
  </r>
  <r>
    <n v="9135"/>
    <s v="CA-2013-124254"/>
    <x v="0"/>
    <d v="2013-04-13T00:00:00"/>
    <x v="229"/>
    <x v="1"/>
    <s v="TB-21175"/>
    <s v="Thomas Boland"/>
    <x v="1"/>
    <s v="United States"/>
    <s v="Wilson"/>
    <x v="3"/>
    <n v="27893"/>
    <x v="0"/>
    <s v="OFF-ST-10001469"/>
    <x v="1"/>
    <x v="4"/>
    <s v="Fellowes Bankers Box Recycled Super Stor/Drawer"/>
    <x v="5222"/>
    <n v="3"/>
    <n v="0.2"/>
    <n v="-22.671600000000005"/>
  </r>
  <r>
    <n v="9136"/>
    <s v="CA-2013-124254"/>
    <x v="0"/>
    <d v="2013-04-13T00:00:00"/>
    <x v="229"/>
    <x v="1"/>
    <s v="TB-21175"/>
    <s v="Thomas Boland"/>
    <x v="1"/>
    <s v="United States"/>
    <s v="Wilson"/>
    <x v="3"/>
    <n v="27893"/>
    <x v="0"/>
    <s v="OFF-ST-10000060"/>
    <x v="1"/>
    <x v="4"/>
    <s v="Fellowes Bankers Box Staxonsteel Drawer File/Stacking System"/>
    <x v="5774"/>
    <n v="1"/>
    <n v="0.2"/>
    <n v="-5.1983999999999995"/>
  </r>
  <r>
    <n v="9137"/>
    <s v="CA-2013-124254"/>
    <x v="0"/>
    <d v="2013-04-13T00:00:00"/>
    <x v="229"/>
    <x v="1"/>
    <s v="TB-21175"/>
    <s v="Thomas Boland"/>
    <x v="1"/>
    <s v="United States"/>
    <s v="Wilson"/>
    <x v="3"/>
    <n v="27893"/>
    <x v="0"/>
    <s v="OFF-PA-10000807"/>
    <x v="1"/>
    <x v="10"/>
    <s v="TOPS &quot;Important Message&quot; Pads, Canary, 4-1/4 x 5-1/2, 50 Sheets per Pad"/>
    <x v="1518"/>
    <n v="3"/>
    <n v="0.2"/>
    <n v="3.4668000000000001"/>
  </r>
  <r>
    <n v="9138"/>
    <s v="CA-2011-123400"/>
    <x v="2"/>
    <d v="2011-02-03T00:00:00"/>
    <x v="682"/>
    <x v="1"/>
    <s v="EB-13930"/>
    <s v="Eric Barreto"/>
    <x v="0"/>
    <s v="United States"/>
    <s v="Saint Petersburg"/>
    <x v="2"/>
    <n v="33710"/>
    <x v="0"/>
    <s v="OFF-BI-10000666"/>
    <x v="1"/>
    <x v="8"/>
    <s v="Surelock Post Binders"/>
    <x v="5775"/>
    <n v="2"/>
    <n v="0.7"/>
    <n v="-12.224"/>
  </r>
  <r>
    <n v="9139"/>
    <s v="CA-2011-123400"/>
    <x v="2"/>
    <d v="2011-02-03T00:00:00"/>
    <x v="682"/>
    <x v="1"/>
    <s v="EB-13930"/>
    <s v="Eric Barreto"/>
    <x v="0"/>
    <s v="United States"/>
    <s v="Saint Petersburg"/>
    <x v="2"/>
    <n v="33710"/>
    <x v="0"/>
    <s v="TEC-PH-10002890"/>
    <x v="2"/>
    <x v="7"/>
    <s v="AT&amp;T 17929 Lendline Telephone"/>
    <x v="2171"/>
    <n v="5"/>
    <n v="0.2"/>
    <n v="13.571999999999996"/>
  </r>
  <r>
    <n v="9140"/>
    <s v="CA-2011-106971"/>
    <x v="2"/>
    <d v="2011-09-02T00:00:00"/>
    <x v="1313"/>
    <x v="1"/>
    <s v="BM-11785"/>
    <s v="Bryan Mills"/>
    <x v="0"/>
    <s v="United States"/>
    <s v="Buffalo Grove"/>
    <x v="10"/>
    <n v="60089"/>
    <x v="2"/>
    <s v="TEC-AC-10000844"/>
    <x v="2"/>
    <x v="11"/>
    <s v="Logitech Gaming G510s - Keyboard"/>
    <x v="5519"/>
    <n v="7"/>
    <n v="0.2"/>
    <n v="95.188799999999972"/>
  </r>
  <r>
    <n v="9141"/>
    <s v="CA-2014-123029"/>
    <x v="3"/>
    <d v="2014-10-01T00:00:00"/>
    <x v="725"/>
    <x v="0"/>
    <s v="BT-11530"/>
    <s v="Bradley Talbott"/>
    <x v="2"/>
    <s v="United States"/>
    <s v="Los Angeles"/>
    <x v="1"/>
    <n v="90049"/>
    <x v="1"/>
    <s v="TEC-AC-10002402"/>
    <x v="2"/>
    <x v="11"/>
    <s v="Razer Kraken PRO Over Ear PC and Music Headset"/>
    <x v="460"/>
    <n v="2"/>
    <n v="0"/>
    <n v="47.993999999999986"/>
  </r>
  <r>
    <n v="9142"/>
    <s v="CA-2013-139409"/>
    <x v="0"/>
    <d v="2013-09-06T00:00:00"/>
    <x v="62"/>
    <x v="2"/>
    <s v="FW-14395"/>
    <s v="Fred Wasserman"/>
    <x v="1"/>
    <s v="United States"/>
    <s v="New York City"/>
    <x v="15"/>
    <n v="10011"/>
    <x v="3"/>
    <s v="TEC-PH-10003988"/>
    <x v="2"/>
    <x v="7"/>
    <s v="LF Elite 3D Dazzle Designer Hard Case Cover, Lf Stylus Pen and Wiper For Apple Iphone 5c Mini Lite"/>
    <x v="3582"/>
    <n v="4"/>
    <n v="0"/>
    <n v="12.208000000000002"/>
  </r>
  <r>
    <n v="9143"/>
    <s v="US-2014-166688"/>
    <x v="3"/>
    <d v="2014-05-21T00:00:00"/>
    <x v="393"/>
    <x v="1"/>
    <s v="RD-19480"/>
    <s v="Rick Duston"/>
    <x v="0"/>
    <s v="United States"/>
    <s v="Las Vegas"/>
    <x v="33"/>
    <n v="89115"/>
    <x v="1"/>
    <s v="OFF-BI-10004040"/>
    <x v="1"/>
    <x v="8"/>
    <s v="Wilson Jones Impact Binders"/>
    <x v="1838"/>
    <n v="2"/>
    <n v="0.2"/>
    <n v="3.0043999999999995"/>
  </r>
  <r>
    <n v="9144"/>
    <s v="US-2014-166688"/>
    <x v="3"/>
    <d v="2014-05-21T00:00:00"/>
    <x v="393"/>
    <x v="1"/>
    <s v="RD-19480"/>
    <s v="Rick Duston"/>
    <x v="0"/>
    <s v="United States"/>
    <s v="Las Vegas"/>
    <x v="33"/>
    <n v="89115"/>
    <x v="1"/>
    <s v="TEC-PH-10004094"/>
    <x v="2"/>
    <x v="7"/>
    <s v="Motorola L703CM"/>
    <x v="5776"/>
    <n v="9"/>
    <n v="0.2"/>
    <n v="70.195499999999981"/>
  </r>
  <r>
    <n v="9145"/>
    <s v="US-2014-166688"/>
    <x v="3"/>
    <d v="2014-05-21T00:00:00"/>
    <x v="393"/>
    <x v="1"/>
    <s v="RD-19480"/>
    <s v="Rick Duston"/>
    <x v="0"/>
    <s v="United States"/>
    <s v="Las Vegas"/>
    <x v="33"/>
    <n v="89115"/>
    <x v="1"/>
    <s v="OFF-AP-10000358"/>
    <x v="1"/>
    <x v="9"/>
    <s v="Fellowes Basic Home/Office Series Surge Protectors"/>
    <x v="5777"/>
    <n v="5"/>
    <n v="0"/>
    <n v="18.820999999999994"/>
  </r>
  <r>
    <n v="9146"/>
    <s v="CA-2012-126970"/>
    <x v="1"/>
    <d v="2012-09-20T00:00:00"/>
    <x v="488"/>
    <x v="1"/>
    <s v="TP-21130"/>
    <s v="Theone Pippenger"/>
    <x v="0"/>
    <s v="United States"/>
    <s v="Naperville"/>
    <x v="10"/>
    <n v="60540"/>
    <x v="2"/>
    <s v="OFF-BI-10000138"/>
    <x v="1"/>
    <x v="8"/>
    <s v="Acco Translucent Poly Ring Binders"/>
    <x v="5778"/>
    <n v="3"/>
    <n v="0.8"/>
    <n v="-4.492799999999999"/>
  </r>
  <r>
    <n v="9147"/>
    <s v="US-2013-165505"/>
    <x v="0"/>
    <d v="2013-01-23T00:00:00"/>
    <x v="1040"/>
    <x v="1"/>
    <s v="CB-12535"/>
    <s v="Claudia Bergmann"/>
    <x v="1"/>
    <s v="United States"/>
    <s v="Burlington"/>
    <x v="42"/>
    <s v="05408"/>
    <x v="3"/>
    <s v="TEC-AC-10002926"/>
    <x v="2"/>
    <x v="11"/>
    <s v="Logitech Wireless Marathon Mouse M705"/>
    <x v="2622"/>
    <n v="2"/>
    <n v="0"/>
    <n v="42.991400000000006"/>
  </r>
  <r>
    <n v="9148"/>
    <s v="US-2013-165505"/>
    <x v="0"/>
    <d v="2013-01-23T00:00:00"/>
    <x v="1040"/>
    <x v="1"/>
    <s v="CB-12535"/>
    <s v="Claudia Bergmann"/>
    <x v="1"/>
    <s v="United States"/>
    <s v="Burlington"/>
    <x v="42"/>
    <s v="05408"/>
    <x v="3"/>
    <s v="OFF-AR-10003477"/>
    <x v="1"/>
    <x v="6"/>
    <s v="4009 Highlighters"/>
    <x v="5779"/>
    <n v="6"/>
    <n v="0"/>
    <n v="2.7336"/>
  </r>
  <r>
    <n v="9149"/>
    <s v="US-2013-165505"/>
    <x v="0"/>
    <d v="2013-01-23T00:00:00"/>
    <x v="1040"/>
    <x v="1"/>
    <s v="CB-12535"/>
    <s v="Claudia Bergmann"/>
    <x v="1"/>
    <s v="United States"/>
    <s v="Burlington"/>
    <x v="42"/>
    <s v="05408"/>
    <x v="3"/>
    <s v="OFF-ST-10001526"/>
    <x v="1"/>
    <x v="4"/>
    <s v="Iceberg Mobile Mega Data/Printer Cart "/>
    <x v="5780"/>
    <n v="13"/>
    <n v="0"/>
    <n v="406.71539999999993"/>
  </r>
  <r>
    <n v="9150"/>
    <s v="US-2011-157070"/>
    <x v="2"/>
    <d v="2011-06-01T00:00:00"/>
    <x v="104"/>
    <x v="1"/>
    <s v="QJ-19255"/>
    <s v="Quincy Jones"/>
    <x v="1"/>
    <s v="United States"/>
    <s v="Detroit"/>
    <x v="12"/>
    <n v="48234"/>
    <x v="2"/>
    <s v="OFF-BI-10001765"/>
    <x v="1"/>
    <x v="8"/>
    <s v="Wilson Jones Heavy-Duty Casebound Ring Binders with Metal Hinges"/>
    <x v="5781"/>
    <n v="4"/>
    <n v="0"/>
    <n v="66.508799999999994"/>
  </r>
  <r>
    <n v="9151"/>
    <s v="US-2011-157070"/>
    <x v="2"/>
    <d v="2011-06-01T00:00:00"/>
    <x v="104"/>
    <x v="1"/>
    <s v="QJ-19255"/>
    <s v="Quincy Jones"/>
    <x v="1"/>
    <s v="United States"/>
    <s v="Detroit"/>
    <x v="12"/>
    <n v="48234"/>
    <x v="2"/>
    <s v="OFF-AP-10004859"/>
    <x v="1"/>
    <x v="9"/>
    <s v="Acco 6 Outlet Guardian Premium Surge Suppressor"/>
    <x v="5782"/>
    <n v="5"/>
    <n v="0.1"/>
    <n v="12.376000000000001"/>
  </r>
  <r>
    <n v="9152"/>
    <s v="US-2012-106873"/>
    <x v="1"/>
    <d v="2012-09-24T00:00:00"/>
    <x v="591"/>
    <x v="0"/>
    <s v="KM-16720"/>
    <s v="Kunst Miller"/>
    <x v="0"/>
    <s v="United States"/>
    <s v="Avondale"/>
    <x v="16"/>
    <n v="85323"/>
    <x v="1"/>
    <s v="OFF-AR-10003179"/>
    <x v="1"/>
    <x v="6"/>
    <s v="Dixon Ticonderoga Core-Lock Colored Pencils"/>
    <x v="4769"/>
    <n v="2"/>
    <n v="0.2"/>
    <n v="2.3685999999999989"/>
  </r>
  <r>
    <n v="9153"/>
    <s v="US-2012-106873"/>
    <x v="1"/>
    <d v="2012-09-24T00:00:00"/>
    <x v="591"/>
    <x v="0"/>
    <s v="KM-16720"/>
    <s v="Kunst Miller"/>
    <x v="0"/>
    <s v="United States"/>
    <s v="Avondale"/>
    <x v="16"/>
    <n v="85323"/>
    <x v="1"/>
    <s v="TEC-AC-10002345"/>
    <x v="2"/>
    <x v="11"/>
    <s v="HP Standard 104 key PS/2 Keyboard"/>
    <x v="5783"/>
    <n v="2"/>
    <n v="0.2"/>
    <n v="1.4499999999999993"/>
  </r>
  <r>
    <n v="9154"/>
    <s v="US-2012-106873"/>
    <x v="1"/>
    <d v="2012-09-24T00:00:00"/>
    <x v="591"/>
    <x v="0"/>
    <s v="KM-16720"/>
    <s v="Kunst Miller"/>
    <x v="0"/>
    <s v="United States"/>
    <s v="Avondale"/>
    <x v="16"/>
    <n v="85323"/>
    <x v="1"/>
    <s v="OFF-AR-10001246"/>
    <x v="1"/>
    <x v="6"/>
    <s v="Newell 317"/>
    <x v="2309"/>
    <n v="7"/>
    <n v="0.2"/>
    <n v="1.852199999999999"/>
  </r>
  <r>
    <n v="9155"/>
    <s v="CA-2013-132990"/>
    <x v="0"/>
    <d v="2013-08-02T00:00:00"/>
    <x v="1151"/>
    <x v="0"/>
    <s v="KM-16660"/>
    <s v="Khloe Miller"/>
    <x v="0"/>
    <s v="United States"/>
    <s v="Philadelphia"/>
    <x v="9"/>
    <n v="19140"/>
    <x v="3"/>
    <s v="FUR-FU-10004864"/>
    <x v="0"/>
    <x v="5"/>
    <s v="Eldon 500 Class Desk Accessories"/>
    <x v="5784"/>
    <n v="2"/>
    <n v="0.2"/>
    <n v="3.1382000000000003"/>
  </r>
  <r>
    <n v="9156"/>
    <s v="CA-2011-102645"/>
    <x v="2"/>
    <d v="2011-01-24T00:00:00"/>
    <x v="1314"/>
    <x v="1"/>
    <s v="IM-15055"/>
    <s v="Ionia McGrath"/>
    <x v="0"/>
    <s v="United States"/>
    <s v="Las Vegas"/>
    <x v="33"/>
    <n v="89115"/>
    <x v="1"/>
    <s v="OFF-PA-10001804"/>
    <x v="1"/>
    <x v="10"/>
    <s v="Xerox 195"/>
    <x v="1598"/>
    <n v="6"/>
    <n v="0"/>
    <n v="19.238399999999999"/>
  </r>
  <r>
    <n v="9157"/>
    <s v="CA-2011-134215"/>
    <x v="2"/>
    <d v="2011-08-04T00:00:00"/>
    <x v="338"/>
    <x v="1"/>
    <s v="ML-17395"/>
    <s v="Marina Lichtenstein"/>
    <x v="1"/>
    <s v="United States"/>
    <s v="Bangor"/>
    <x v="43"/>
    <n v="4401"/>
    <x v="3"/>
    <s v="OFF-AP-10001271"/>
    <x v="1"/>
    <x v="9"/>
    <s v="Eureka The Boss Cordless Rechargeable Stick Vac"/>
    <x v="5785"/>
    <n v="2"/>
    <n v="0"/>
    <n v="27.529200000000003"/>
  </r>
  <r>
    <n v="9158"/>
    <s v="CA-2011-134215"/>
    <x v="2"/>
    <d v="2011-08-04T00:00:00"/>
    <x v="338"/>
    <x v="1"/>
    <s v="ML-17395"/>
    <s v="Marina Lichtenstein"/>
    <x v="1"/>
    <s v="United States"/>
    <s v="Bangor"/>
    <x v="43"/>
    <n v="4401"/>
    <x v="3"/>
    <s v="OFF-PA-10004353"/>
    <x v="1"/>
    <x v="10"/>
    <s v="Southworth 25% Cotton Premium Laser Paper and Envelopes"/>
    <x v="5786"/>
    <n v="13"/>
    <n v="0"/>
    <n v="124.6752"/>
  </r>
  <r>
    <n v="9159"/>
    <s v="CA-2011-134215"/>
    <x v="2"/>
    <d v="2011-08-04T00:00:00"/>
    <x v="338"/>
    <x v="1"/>
    <s v="ML-17395"/>
    <s v="Marina Lichtenstein"/>
    <x v="1"/>
    <s v="United States"/>
    <s v="Bangor"/>
    <x v="43"/>
    <n v="4401"/>
    <x v="3"/>
    <s v="TEC-AC-10002473"/>
    <x v="2"/>
    <x v="11"/>
    <s v="Maxell 4.7GB DVD-R"/>
    <x v="5787"/>
    <n v="9"/>
    <n v="0"/>
    <n v="104.7222"/>
  </r>
  <r>
    <n v="9160"/>
    <s v="CA-2013-118934"/>
    <x v="0"/>
    <d v="2013-08-10T00:00:00"/>
    <x v="1128"/>
    <x v="1"/>
    <s v="GH-14410"/>
    <s v="Gary Hansen"/>
    <x v="2"/>
    <s v="United States"/>
    <s v="Hendersonville"/>
    <x v="18"/>
    <n v="37075"/>
    <x v="0"/>
    <s v="OFF-BI-10003314"/>
    <x v="1"/>
    <x v="8"/>
    <s v="Tuff Stuff Recycled Round Ring Binders"/>
    <x v="5788"/>
    <n v="3"/>
    <n v="0.7"/>
    <n v="-3.0366"/>
  </r>
  <r>
    <n v="9161"/>
    <s v="CA-2013-118934"/>
    <x v="0"/>
    <d v="2013-08-10T00:00:00"/>
    <x v="1128"/>
    <x v="1"/>
    <s v="GH-14410"/>
    <s v="Gary Hansen"/>
    <x v="2"/>
    <s v="United States"/>
    <s v="Hendersonville"/>
    <x v="18"/>
    <n v="37075"/>
    <x v="0"/>
    <s v="OFF-BI-10004465"/>
    <x v="1"/>
    <x v="8"/>
    <s v="Avery Durable Slant Ring Binders"/>
    <x v="5789"/>
    <n v="5"/>
    <n v="0.7"/>
    <n v="-7.9199999999999982"/>
  </r>
  <r>
    <n v="9162"/>
    <s v="CA-2013-160108"/>
    <x v="0"/>
    <d v="2013-12-09T00:00:00"/>
    <x v="485"/>
    <x v="1"/>
    <s v="AG-10900"/>
    <s v="Arthur Gainer"/>
    <x v="0"/>
    <s v="United States"/>
    <s v="Eau Claire"/>
    <x v="6"/>
    <n v="54703"/>
    <x v="2"/>
    <s v="FUR-BO-10003450"/>
    <x v="0"/>
    <x v="0"/>
    <s v="Bush Westfield Collection Bookcases, Dark Cherry Finish"/>
    <x v="5790"/>
    <n v="7"/>
    <n v="0"/>
    <n v="32.46879999999998"/>
  </r>
  <r>
    <n v="9163"/>
    <s v="CA-2013-160108"/>
    <x v="0"/>
    <d v="2013-12-09T00:00:00"/>
    <x v="485"/>
    <x v="1"/>
    <s v="AG-10900"/>
    <s v="Arthur Gainer"/>
    <x v="0"/>
    <s v="United States"/>
    <s v="Eau Claire"/>
    <x v="6"/>
    <n v="54703"/>
    <x v="2"/>
    <s v="FUR-CH-10002335"/>
    <x v="0"/>
    <x v="1"/>
    <s v="Hon GuestStacker Chair"/>
    <x v="5791"/>
    <n v="3"/>
    <n v="0"/>
    <n v="176.80260000000001"/>
  </r>
  <r>
    <n v="9164"/>
    <s v="CA-2012-164007"/>
    <x v="1"/>
    <d v="2012-06-08T00:00:00"/>
    <x v="888"/>
    <x v="1"/>
    <s v="MG-17695"/>
    <s v="Maureen Gnade"/>
    <x v="0"/>
    <s v="United States"/>
    <s v="Chicago"/>
    <x v="10"/>
    <n v="60610"/>
    <x v="2"/>
    <s v="TEC-AC-10003433"/>
    <x v="2"/>
    <x v="11"/>
    <s v="Maxell 4.7GB DVD+R 5/Pack"/>
    <x v="480"/>
    <n v="3"/>
    <n v="0.2"/>
    <n v="0.74249999999999994"/>
  </r>
  <r>
    <n v="9165"/>
    <s v="CA-2012-164007"/>
    <x v="1"/>
    <d v="2012-06-08T00:00:00"/>
    <x v="888"/>
    <x v="1"/>
    <s v="MG-17695"/>
    <s v="Maureen Gnade"/>
    <x v="0"/>
    <s v="United States"/>
    <s v="Chicago"/>
    <x v="10"/>
    <n v="60610"/>
    <x v="2"/>
    <s v="OFF-AP-10003849"/>
    <x v="1"/>
    <x v="9"/>
    <s v="Hoover Shoulder Vac Commercial Portable Vacuum"/>
    <x v="5792"/>
    <n v="2"/>
    <n v="0.8"/>
    <n v="-393.60200000000009"/>
  </r>
  <r>
    <n v="9166"/>
    <s v="CA-2013-100300"/>
    <x v="0"/>
    <d v="2013-06-25T00:00:00"/>
    <x v="674"/>
    <x v="0"/>
    <s v="MJ-17740"/>
    <s v="Max Jones"/>
    <x v="0"/>
    <s v="United States"/>
    <s v="San Diego"/>
    <x v="1"/>
    <n v="92037"/>
    <x v="1"/>
    <s v="TEC-MA-10000984"/>
    <x v="2"/>
    <x v="15"/>
    <s v="Okidata MB760 Printer"/>
    <x v="5793"/>
    <n v="4"/>
    <n v="0.2"/>
    <n v="503.63999999999965"/>
  </r>
  <r>
    <n v="9167"/>
    <s v="CA-2013-100300"/>
    <x v="0"/>
    <d v="2013-06-25T00:00:00"/>
    <x v="674"/>
    <x v="0"/>
    <s v="MJ-17740"/>
    <s v="Max Jones"/>
    <x v="0"/>
    <s v="United States"/>
    <s v="San Diego"/>
    <x v="1"/>
    <n v="92037"/>
    <x v="1"/>
    <s v="OFF-PA-10000418"/>
    <x v="1"/>
    <x v="10"/>
    <s v="Xerox 189"/>
    <x v="2840"/>
    <n v="1"/>
    <n v="0"/>
    <n v="50.327999999999996"/>
  </r>
  <r>
    <n v="9168"/>
    <s v="CA-2013-100300"/>
    <x v="0"/>
    <d v="2013-06-25T00:00:00"/>
    <x v="674"/>
    <x v="0"/>
    <s v="MJ-17740"/>
    <s v="Max Jones"/>
    <x v="0"/>
    <s v="United States"/>
    <s v="San Diego"/>
    <x v="1"/>
    <n v="92037"/>
    <x v="1"/>
    <s v="OFF-AP-10001242"/>
    <x v="1"/>
    <x v="9"/>
    <s v="APC 7 Outlet Network SurgeArrest Surge Protector"/>
    <x v="2624"/>
    <n v="3"/>
    <n v="0"/>
    <n v="72.431999999999988"/>
  </r>
  <r>
    <n v="9169"/>
    <s v="CA-2013-140571"/>
    <x v="0"/>
    <d v="2013-03-16T00:00:00"/>
    <x v="585"/>
    <x v="1"/>
    <s v="SJ-20125"/>
    <s v="Sanjit Jacobs"/>
    <x v="2"/>
    <s v="United States"/>
    <s v="Jackson"/>
    <x v="35"/>
    <n v="39212"/>
    <x v="0"/>
    <s v="OFF-PA-10001954"/>
    <x v="1"/>
    <x v="10"/>
    <s v="Xerox 1964"/>
    <x v="5794"/>
    <n v="14"/>
    <n v="0"/>
    <n v="147.08959999999999"/>
  </r>
  <r>
    <n v="9170"/>
    <s v="CA-2013-140571"/>
    <x v="0"/>
    <d v="2013-03-16T00:00:00"/>
    <x v="585"/>
    <x v="1"/>
    <s v="SJ-20125"/>
    <s v="Sanjit Jacobs"/>
    <x v="2"/>
    <s v="United States"/>
    <s v="Jackson"/>
    <x v="35"/>
    <n v="39212"/>
    <x v="0"/>
    <s v="OFF-PA-10001954"/>
    <x v="1"/>
    <x v="10"/>
    <s v="Xerox 1964"/>
    <x v="1846"/>
    <n v="2"/>
    <n v="0"/>
    <n v="21.012799999999999"/>
  </r>
  <r>
    <n v="9171"/>
    <s v="US-2013-155768"/>
    <x v="0"/>
    <d v="2013-12-02T00:00:00"/>
    <x v="417"/>
    <x v="3"/>
    <s v="LB-16795"/>
    <s v="Laurel Beltran"/>
    <x v="2"/>
    <s v="United States"/>
    <s v="Oxnard"/>
    <x v="1"/>
    <n v="93030"/>
    <x v="1"/>
    <s v="FUR-FU-10000448"/>
    <x v="0"/>
    <x v="5"/>
    <s v="Tenex Chairmats For Use With Carpeted Floors"/>
    <x v="5795"/>
    <n v="2"/>
    <n v="0"/>
    <n v="1.597999999999999"/>
  </r>
  <r>
    <n v="9172"/>
    <s v="US-2013-155768"/>
    <x v="0"/>
    <d v="2013-12-02T00:00:00"/>
    <x v="417"/>
    <x v="3"/>
    <s v="LB-16795"/>
    <s v="Laurel Beltran"/>
    <x v="2"/>
    <s v="United States"/>
    <s v="Oxnard"/>
    <x v="1"/>
    <n v="93030"/>
    <x v="1"/>
    <s v="OFF-PA-10001357"/>
    <x v="1"/>
    <x v="10"/>
    <s v="Xerox 1886"/>
    <x v="3642"/>
    <n v="1"/>
    <n v="0"/>
    <n v="22.991999999999997"/>
  </r>
  <r>
    <n v="9173"/>
    <s v="US-2013-155768"/>
    <x v="0"/>
    <d v="2013-12-02T00:00:00"/>
    <x v="417"/>
    <x v="3"/>
    <s v="LB-16795"/>
    <s v="Laurel Beltran"/>
    <x v="2"/>
    <s v="United States"/>
    <s v="Oxnard"/>
    <x v="1"/>
    <n v="93030"/>
    <x v="1"/>
    <s v="OFF-ST-10002292"/>
    <x v="1"/>
    <x v="4"/>
    <s v="Sauder Facets Collection Locker/File Cabinet, Sky Alder Finish"/>
    <x v="5796"/>
    <n v="3"/>
    <n v="0"/>
    <n v="222.58799999999991"/>
  </r>
  <r>
    <n v="9174"/>
    <s v="US-2013-155768"/>
    <x v="0"/>
    <d v="2013-12-02T00:00:00"/>
    <x v="417"/>
    <x v="3"/>
    <s v="LB-16795"/>
    <s v="Laurel Beltran"/>
    <x v="2"/>
    <s v="United States"/>
    <s v="Oxnard"/>
    <x v="1"/>
    <n v="93030"/>
    <x v="1"/>
    <s v="OFF-EN-10001219"/>
    <x v="1"/>
    <x v="12"/>
    <s v="#10- 4 1/8&quot; x 9 1/2&quot; Security-Tint Envelopes"/>
    <x v="996"/>
    <n v="3"/>
    <n v="0"/>
    <n v="11.230799999999999"/>
  </r>
  <r>
    <n v="9175"/>
    <s v="CA-2014-119424"/>
    <x v="3"/>
    <d v="2014-06-13T00:00:00"/>
    <x v="1055"/>
    <x v="0"/>
    <s v="SB-20185"/>
    <s v="Sarah Brown"/>
    <x v="0"/>
    <s v="United States"/>
    <s v="Kent"/>
    <x v="4"/>
    <n v="98031"/>
    <x v="1"/>
    <s v="TEC-PH-10002564"/>
    <x v="2"/>
    <x v="7"/>
    <s v="OtterBox Defender Series Case - Samsung Galaxy S4"/>
    <x v="981"/>
    <n v="3"/>
    <n v="0.2"/>
    <n v="8.9969999999999892"/>
  </r>
  <r>
    <n v="9176"/>
    <s v="CA-2014-119424"/>
    <x v="3"/>
    <d v="2014-06-13T00:00:00"/>
    <x v="1055"/>
    <x v="0"/>
    <s v="SB-20185"/>
    <s v="Sarah Brown"/>
    <x v="0"/>
    <s v="United States"/>
    <s v="Kent"/>
    <x v="4"/>
    <n v="98031"/>
    <x v="1"/>
    <s v="OFF-PA-10001639"/>
    <x v="1"/>
    <x v="10"/>
    <s v="Xerox 203"/>
    <x v="541"/>
    <n v="3"/>
    <n v="0"/>
    <n v="9.3312000000000008"/>
  </r>
  <r>
    <n v="9177"/>
    <s v="CA-2013-118178"/>
    <x v="0"/>
    <d v="2013-03-20T00:00:00"/>
    <x v="243"/>
    <x v="1"/>
    <s v="CC-12610"/>
    <s v="Corey Catlett"/>
    <x v="1"/>
    <s v="United States"/>
    <s v="Nashville"/>
    <x v="18"/>
    <n v="37211"/>
    <x v="0"/>
    <s v="OFF-BI-10001153"/>
    <x v="1"/>
    <x v="8"/>
    <s v="Ibico Recycled Grain-Textured Covers"/>
    <x v="762"/>
    <n v="3"/>
    <n v="0.7"/>
    <n v="-20.72399999999999"/>
  </r>
  <r>
    <n v="9178"/>
    <s v="CA-2013-166618"/>
    <x v="0"/>
    <d v="2013-11-15T00:00:00"/>
    <x v="1058"/>
    <x v="1"/>
    <s v="DP-13000"/>
    <s v="Darren Powers"/>
    <x v="0"/>
    <s v="United States"/>
    <s v="New York City"/>
    <x v="15"/>
    <n v="10035"/>
    <x v="3"/>
    <s v="TEC-PH-10003356"/>
    <x v="2"/>
    <x v="7"/>
    <s v="SmartStand Mobile Device Holder, Assorted Colors"/>
    <x v="62"/>
    <n v="2"/>
    <n v="0"/>
    <n v="3.9144000000000005"/>
  </r>
  <r>
    <n v="9179"/>
    <s v="CA-2013-166618"/>
    <x v="0"/>
    <d v="2013-11-15T00:00:00"/>
    <x v="1058"/>
    <x v="1"/>
    <s v="DP-13000"/>
    <s v="Darren Powers"/>
    <x v="0"/>
    <s v="United States"/>
    <s v="New York City"/>
    <x v="15"/>
    <n v="10035"/>
    <x v="3"/>
    <s v="OFF-AR-10001725"/>
    <x v="1"/>
    <x v="6"/>
    <s v="Boston Home &amp; Office Model 2000 Electric Pencil Sharpeners"/>
    <x v="5797"/>
    <n v="1"/>
    <n v="0"/>
    <n v="6.1490000000000009"/>
  </r>
  <r>
    <n v="9180"/>
    <s v="CA-2014-156776"/>
    <x v="3"/>
    <d v="2014-08-08T00:00:00"/>
    <x v="825"/>
    <x v="1"/>
    <s v="JL-15505"/>
    <s v="Jeremy Lonsdale"/>
    <x v="0"/>
    <s v="United States"/>
    <s v="Westminster"/>
    <x v="1"/>
    <n v="92683"/>
    <x v="1"/>
    <s v="TEC-PH-10002415"/>
    <x v="2"/>
    <x v="7"/>
    <s v="Polycom VoiceStation 500 Conference phone"/>
    <x v="5798"/>
    <n v="3"/>
    <n v="0.2"/>
    <n v="44.242500000000035"/>
  </r>
  <r>
    <n v="9181"/>
    <s v="CA-2014-156776"/>
    <x v="3"/>
    <d v="2014-08-08T00:00:00"/>
    <x v="825"/>
    <x v="1"/>
    <s v="JL-15505"/>
    <s v="Jeremy Lonsdale"/>
    <x v="0"/>
    <s v="United States"/>
    <s v="Westminster"/>
    <x v="1"/>
    <n v="92683"/>
    <x v="1"/>
    <s v="OFF-BI-10003355"/>
    <x v="1"/>
    <x v="8"/>
    <s v="Cardinal Holdit Business Card Pockets"/>
    <x v="1655"/>
    <n v="3"/>
    <n v="0.2"/>
    <n v="4.1832000000000003"/>
  </r>
  <r>
    <n v="9182"/>
    <s v="CA-2014-156776"/>
    <x v="3"/>
    <d v="2014-08-08T00:00:00"/>
    <x v="825"/>
    <x v="1"/>
    <s v="JL-15505"/>
    <s v="Jeremy Lonsdale"/>
    <x v="0"/>
    <s v="United States"/>
    <s v="Westminster"/>
    <x v="1"/>
    <n v="92683"/>
    <x v="1"/>
    <s v="OFF-BI-10000216"/>
    <x v="1"/>
    <x v="8"/>
    <s v="Mead 1st Gear 2&quot; Zipper Binder, Asst. Colors"/>
    <x v="5799"/>
    <n v="3"/>
    <n v="0.2"/>
    <n v="11.673000000000002"/>
  </r>
  <r>
    <n v="9183"/>
    <s v="CA-2014-156776"/>
    <x v="3"/>
    <d v="2014-08-08T00:00:00"/>
    <x v="825"/>
    <x v="1"/>
    <s v="JL-15505"/>
    <s v="Jeremy Lonsdale"/>
    <x v="0"/>
    <s v="United States"/>
    <s v="Westminster"/>
    <x v="1"/>
    <n v="92683"/>
    <x v="1"/>
    <s v="TEC-AC-10004803"/>
    <x v="2"/>
    <x v="11"/>
    <s v="Sony Micro Vault Click 4 GB USB 2.0 Flash Drive"/>
    <x v="5800"/>
    <n v="4"/>
    <n v="0"/>
    <n v="7.8064000000000036"/>
  </r>
  <r>
    <n v="9184"/>
    <s v="CA-2014-156776"/>
    <x v="3"/>
    <d v="2014-08-08T00:00:00"/>
    <x v="825"/>
    <x v="1"/>
    <s v="JL-15505"/>
    <s v="Jeremy Lonsdale"/>
    <x v="0"/>
    <s v="United States"/>
    <s v="Westminster"/>
    <x v="1"/>
    <n v="92683"/>
    <x v="1"/>
    <s v="OFF-PA-10001970"/>
    <x v="1"/>
    <x v="10"/>
    <s v="Xerox 1881"/>
    <x v="335"/>
    <n v="2"/>
    <n v="0"/>
    <n v="11.543199999999999"/>
  </r>
  <r>
    <n v="9185"/>
    <s v="CA-2014-156776"/>
    <x v="3"/>
    <d v="2014-08-08T00:00:00"/>
    <x v="825"/>
    <x v="1"/>
    <s v="JL-15505"/>
    <s v="Jeremy Lonsdale"/>
    <x v="0"/>
    <s v="United States"/>
    <s v="Westminster"/>
    <x v="1"/>
    <n v="92683"/>
    <x v="1"/>
    <s v="FUR-FU-10004848"/>
    <x v="0"/>
    <x v="5"/>
    <s v="Howard Miller 13-3/4&quot; Diameter Brushed Chrome Round Wall Clock"/>
    <x v="2678"/>
    <n v="1"/>
    <n v="0"/>
    <n v="15.524999999999999"/>
  </r>
  <r>
    <n v="9186"/>
    <s v="CA-2014-156776"/>
    <x v="3"/>
    <d v="2014-08-08T00:00:00"/>
    <x v="825"/>
    <x v="1"/>
    <s v="JL-15505"/>
    <s v="Jeremy Lonsdale"/>
    <x v="0"/>
    <s v="United States"/>
    <s v="Westminster"/>
    <x v="1"/>
    <n v="92683"/>
    <x v="1"/>
    <s v="FUR-CH-10002317"/>
    <x v="0"/>
    <x v="1"/>
    <s v="Global Enterprise Series Seating Low-Back Swivel/Tilt Chairs"/>
    <x v="5801"/>
    <n v="1"/>
    <n v="0.2"/>
    <n v="25.897999999999982"/>
  </r>
  <r>
    <n v="9187"/>
    <s v="CA-2014-156776"/>
    <x v="3"/>
    <d v="2014-08-08T00:00:00"/>
    <x v="825"/>
    <x v="1"/>
    <s v="JL-15505"/>
    <s v="Jeremy Lonsdale"/>
    <x v="0"/>
    <s v="United States"/>
    <s v="Westminster"/>
    <x v="1"/>
    <n v="92683"/>
    <x v="1"/>
    <s v="OFF-AP-10002534"/>
    <x v="1"/>
    <x v="9"/>
    <s v="3.6 Cubic Foot Counter Height Office Refrigerator"/>
    <x v="5802"/>
    <n v="5"/>
    <n v="0"/>
    <n v="412.46800000000007"/>
  </r>
  <r>
    <n v="9188"/>
    <s v="US-2012-130512"/>
    <x v="1"/>
    <d v="2012-08-21T00:00:00"/>
    <x v="454"/>
    <x v="1"/>
    <s v="SM-20320"/>
    <s v="Sean Miller"/>
    <x v="2"/>
    <s v="United States"/>
    <s v="Allentown"/>
    <x v="9"/>
    <n v="18103"/>
    <x v="3"/>
    <s v="OFF-SU-10001935"/>
    <x v="1"/>
    <x v="14"/>
    <s v="Staples"/>
    <x v="4273"/>
    <n v="2"/>
    <n v="0.2"/>
    <n v="-0.69760000000000066"/>
  </r>
  <r>
    <n v="9189"/>
    <s v="US-2012-130512"/>
    <x v="1"/>
    <d v="2012-08-21T00:00:00"/>
    <x v="454"/>
    <x v="1"/>
    <s v="SM-20320"/>
    <s v="Sean Miller"/>
    <x v="2"/>
    <s v="United States"/>
    <s v="Allentown"/>
    <x v="9"/>
    <n v="18103"/>
    <x v="3"/>
    <s v="TEC-AC-10000290"/>
    <x v="2"/>
    <x v="11"/>
    <s v="Sabrent 4-Port USB 2.0 Hub"/>
    <x v="5018"/>
    <n v="4"/>
    <n v="0.2"/>
    <n v="3.8024000000000004"/>
  </r>
  <r>
    <n v="9190"/>
    <s v="US-2012-130512"/>
    <x v="1"/>
    <d v="2012-08-21T00:00:00"/>
    <x v="454"/>
    <x v="1"/>
    <s v="SM-20320"/>
    <s v="Sean Miller"/>
    <x v="2"/>
    <s v="United States"/>
    <s v="Allentown"/>
    <x v="9"/>
    <n v="18103"/>
    <x v="3"/>
    <s v="OFF-ST-10002574"/>
    <x v="1"/>
    <x v="4"/>
    <s v="SAFCO Commercial Wire Shelving, Black"/>
    <x v="5803"/>
    <n v="6"/>
    <n v="0.2"/>
    <n v="-165.768"/>
  </r>
  <r>
    <n v="9191"/>
    <s v="US-2012-130512"/>
    <x v="1"/>
    <d v="2012-08-21T00:00:00"/>
    <x v="454"/>
    <x v="1"/>
    <s v="SM-20320"/>
    <s v="Sean Miller"/>
    <x v="2"/>
    <s v="United States"/>
    <s v="Allentown"/>
    <x v="9"/>
    <n v="18103"/>
    <x v="3"/>
    <s v="OFF-BI-10004519"/>
    <x v="1"/>
    <x v="8"/>
    <s v="GBC DocuBind P100 Manual Binding Machine"/>
    <x v="5804"/>
    <n v="2"/>
    <n v="0.7"/>
    <n v="-82.989999999999981"/>
  </r>
  <r>
    <n v="9192"/>
    <s v="US-2012-130512"/>
    <x v="1"/>
    <d v="2012-08-21T00:00:00"/>
    <x v="454"/>
    <x v="1"/>
    <s v="SM-20320"/>
    <s v="Sean Miller"/>
    <x v="2"/>
    <s v="United States"/>
    <s v="Allentown"/>
    <x v="9"/>
    <n v="18103"/>
    <x v="3"/>
    <s v="OFF-PA-10003625"/>
    <x v="1"/>
    <x v="10"/>
    <s v="Xerox 1979"/>
    <x v="2000"/>
    <n v="2"/>
    <n v="0.2"/>
    <n v="15.489999999999997"/>
  </r>
  <r>
    <n v="9193"/>
    <s v="CA-2012-141810"/>
    <x v="1"/>
    <d v="2012-11-02T00:00:00"/>
    <x v="545"/>
    <x v="1"/>
    <s v="BB-10990"/>
    <s v="Barry Blumstein"/>
    <x v="1"/>
    <s v="United States"/>
    <s v="San Antonio"/>
    <x v="5"/>
    <n v="78207"/>
    <x v="2"/>
    <s v="OFF-BI-10001524"/>
    <x v="1"/>
    <x v="8"/>
    <s v="GBC Premium Transparent Covers with Diagonal Lined Pattern"/>
    <x v="5805"/>
    <n v="7"/>
    <n v="0.8"/>
    <n v="-46.995200000000025"/>
  </r>
  <r>
    <n v="9194"/>
    <s v="CA-2012-141810"/>
    <x v="1"/>
    <d v="2012-11-02T00:00:00"/>
    <x v="545"/>
    <x v="1"/>
    <s v="BB-10990"/>
    <s v="Barry Blumstein"/>
    <x v="1"/>
    <s v="United States"/>
    <s v="San Antonio"/>
    <x v="5"/>
    <n v="78207"/>
    <x v="2"/>
    <s v="TEC-PH-10002200"/>
    <x v="2"/>
    <x v="7"/>
    <s v="Aastra 6757i CT Wireless VoIP phone"/>
    <x v="3532"/>
    <n v="2"/>
    <n v="0.2"/>
    <n v="38.779199999999989"/>
  </r>
  <r>
    <n v="9195"/>
    <s v="CA-2011-146843"/>
    <x v="2"/>
    <d v="2011-11-30T00:00:00"/>
    <x v="546"/>
    <x v="1"/>
    <s v="PB-19150"/>
    <s v="Philip Brown"/>
    <x v="0"/>
    <s v="United States"/>
    <s v="Avondale"/>
    <x v="16"/>
    <n v="85323"/>
    <x v="1"/>
    <s v="OFF-SU-10001664"/>
    <x v="1"/>
    <x v="14"/>
    <s v="Acme Office Executive Series Stainless Steel Trimmers"/>
    <x v="2758"/>
    <n v="7"/>
    <n v="0.2"/>
    <n v="3.5993999999999993"/>
  </r>
  <r>
    <n v="9196"/>
    <s v="CA-2011-146843"/>
    <x v="2"/>
    <d v="2011-11-30T00:00:00"/>
    <x v="546"/>
    <x v="1"/>
    <s v="PB-19150"/>
    <s v="Philip Brown"/>
    <x v="0"/>
    <s v="United States"/>
    <s v="Avondale"/>
    <x v="16"/>
    <n v="85323"/>
    <x v="1"/>
    <s v="TEC-AC-10002550"/>
    <x v="2"/>
    <x v="11"/>
    <s v="Memorex 25GB 6X Branded Blu-Ray Recordable Disc, 30/Pack"/>
    <x v="5806"/>
    <n v="4"/>
    <n v="0.2"/>
    <n v="-16.614000000000004"/>
  </r>
  <r>
    <n v="9197"/>
    <s v="CA-2011-103310"/>
    <x v="2"/>
    <d v="2011-05-10T00:00:00"/>
    <x v="8"/>
    <x v="1"/>
    <s v="GM-14680"/>
    <s v="Greg Matthias"/>
    <x v="0"/>
    <s v="United States"/>
    <s v="San Jose"/>
    <x v="1"/>
    <n v="95123"/>
    <x v="1"/>
    <s v="OFF-PA-10004353"/>
    <x v="1"/>
    <x v="10"/>
    <s v="Southworth 25% Cotton Premium Laser Paper and Envelopes"/>
    <x v="792"/>
    <n v="2"/>
    <n v="0"/>
    <n v="19.180800000000001"/>
  </r>
  <r>
    <n v="9198"/>
    <s v="CA-2011-103310"/>
    <x v="2"/>
    <d v="2011-05-10T00:00:00"/>
    <x v="8"/>
    <x v="1"/>
    <s v="GM-14680"/>
    <s v="Greg Matthias"/>
    <x v="0"/>
    <s v="United States"/>
    <s v="San Jose"/>
    <x v="1"/>
    <n v="95123"/>
    <x v="1"/>
    <s v="TEC-PH-10001817"/>
    <x v="2"/>
    <x v="7"/>
    <s v="Wilson Electronics DB Pro Signal Booster"/>
    <x v="5807"/>
    <n v="5"/>
    <n v="0.2"/>
    <n v="125.30000000000007"/>
  </r>
  <r>
    <n v="9199"/>
    <s v="CA-2011-103310"/>
    <x v="2"/>
    <d v="2011-05-10T00:00:00"/>
    <x v="8"/>
    <x v="1"/>
    <s v="GM-14680"/>
    <s v="Greg Matthias"/>
    <x v="0"/>
    <s v="United States"/>
    <s v="San Jose"/>
    <x v="1"/>
    <n v="95123"/>
    <x v="1"/>
    <s v="OFF-SU-10004737"/>
    <x v="1"/>
    <x v="14"/>
    <s v="Acme Design Stainless Steel Bent Scissors"/>
    <x v="5808"/>
    <n v="6"/>
    <n v="0"/>
    <n v="11.0808"/>
  </r>
  <r>
    <n v="9200"/>
    <s v="CA-2011-103310"/>
    <x v="2"/>
    <d v="2011-05-10T00:00:00"/>
    <x v="8"/>
    <x v="1"/>
    <s v="GM-14680"/>
    <s v="Greg Matthias"/>
    <x v="0"/>
    <s v="United States"/>
    <s v="San Jose"/>
    <x v="1"/>
    <n v="95123"/>
    <x v="1"/>
    <s v="FUR-CH-10002320"/>
    <x v="0"/>
    <x v="1"/>
    <s v="Hon Pagoda Stacking Chairs"/>
    <x v="5809"/>
    <n v="1"/>
    <n v="0.2"/>
    <n v="32.097999999999971"/>
  </r>
  <r>
    <n v="9201"/>
    <s v="CA-2013-152688"/>
    <x v="0"/>
    <d v="2013-10-18T00:00:00"/>
    <x v="550"/>
    <x v="2"/>
    <s v="NR-18550"/>
    <s v="Nick Radford"/>
    <x v="0"/>
    <s v="United States"/>
    <s v="Perth Amboy"/>
    <x v="30"/>
    <n v="8861"/>
    <x v="3"/>
    <s v="FUR-BO-10001337"/>
    <x v="0"/>
    <x v="0"/>
    <s v="O'Sullivan Living Dimensions 2-Shelf Bookcases"/>
    <x v="5810"/>
    <n v="1"/>
    <n v="0"/>
    <n v="12.097999999999999"/>
  </r>
  <r>
    <n v="9202"/>
    <s v="CA-2013-152688"/>
    <x v="0"/>
    <d v="2013-10-18T00:00:00"/>
    <x v="550"/>
    <x v="2"/>
    <s v="NR-18550"/>
    <s v="Nick Radford"/>
    <x v="0"/>
    <s v="United States"/>
    <s v="Perth Amboy"/>
    <x v="30"/>
    <n v="8861"/>
    <x v="3"/>
    <s v="OFF-BI-10004584"/>
    <x v="1"/>
    <x v="8"/>
    <s v="GBC ProClick 150 Presentation Binding System"/>
    <x v="5811"/>
    <n v="1"/>
    <n v="0"/>
    <n v="148.51060000000001"/>
  </r>
  <r>
    <n v="9203"/>
    <s v="CA-2013-153836"/>
    <x v="0"/>
    <d v="2013-10-31T00:00:00"/>
    <x v="121"/>
    <x v="1"/>
    <s v="EH-13765"/>
    <s v="Edward Hooks"/>
    <x v="1"/>
    <s v="United States"/>
    <s v="New York City"/>
    <x v="15"/>
    <n v="10011"/>
    <x v="3"/>
    <s v="OFF-BI-10004817"/>
    <x v="1"/>
    <x v="8"/>
    <s v="GBC Personal VeloBind Strips"/>
    <x v="1528"/>
    <n v="3"/>
    <n v="0.2"/>
    <n v="10.0632"/>
  </r>
  <r>
    <n v="9204"/>
    <s v="CA-2013-153836"/>
    <x v="0"/>
    <d v="2013-10-31T00:00:00"/>
    <x v="121"/>
    <x v="1"/>
    <s v="EH-13765"/>
    <s v="Edward Hooks"/>
    <x v="1"/>
    <s v="United States"/>
    <s v="New York City"/>
    <x v="15"/>
    <n v="10011"/>
    <x v="3"/>
    <s v="OFF-AR-10004602"/>
    <x v="1"/>
    <x v="6"/>
    <s v="Boston KS Multi-Size Manual Pencil Sharpener"/>
    <x v="1164"/>
    <n v="5"/>
    <n v="0"/>
    <n v="32.186000000000007"/>
  </r>
  <r>
    <n v="9205"/>
    <s v="CA-2013-104689"/>
    <x v="0"/>
    <d v="2013-12-02T00:00:00"/>
    <x v="455"/>
    <x v="1"/>
    <s v="FH-14365"/>
    <s v="Fred Hopkins"/>
    <x v="1"/>
    <s v="United States"/>
    <s v="Los Angeles"/>
    <x v="1"/>
    <n v="90004"/>
    <x v="1"/>
    <s v="OFF-AR-10001149"/>
    <x v="1"/>
    <x v="6"/>
    <s v="Sanford Colorific Colored Pencils, 12/Box"/>
    <x v="4173"/>
    <n v="8"/>
    <n v="0"/>
    <n v="6.911999999999999"/>
  </r>
  <r>
    <n v="9206"/>
    <s v="CA-2013-146423"/>
    <x v="0"/>
    <d v="2013-04-22T00:00:00"/>
    <x v="180"/>
    <x v="3"/>
    <s v="BT-11680"/>
    <s v="Brian Thompson"/>
    <x v="0"/>
    <s v="United States"/>
    <s v="Milford"/>
    <x v="29"/>
    <n v="6460"/>
    <x v="3"/>
    <s v="OFF-AR-10004817"/>
    <x v="1"/>
    <x v="6"/>
    <s v="Colorific Watercolor Pencils"/>
    <x v="1154"/>
    <n v="3"/>
    <n v="0"/>
    <n v="4.4891999999999985"/>
  </r>
  <r>
    <n v="9207"/>
    <s v="CA-2013-146423"/>
    <x v="0"/>
    <d v="2013-04-22T00:00:00"/>
    <x v="180"/>
    <x v="3"/>
    <s v="BT-11680"/>
    <s v="Brian Thompson"/>
    <x v="0"/>
    <s v="United States"/>
    <s v="Milford"/>
    <x v="29"/>
    <n v="6460"/>
    <x v="3"/>
    <s v="OFF-PA-10003797"/>
    <x v="1"/>
    <x v="10"/>
    <s v="Xerox 209"/>
    <x v="187"/>
    <n v="8"/>
    <n v="0"/>
    <n v="24.883200000000002"/>
  </r>
  <r>
    <n v="9208"/>
    <s v="CA-2014-140781"/>
    <x v="3"/>
    <d v="2014-08-04T00:00:00"/>
    <x v="636"/>
    <x v="1"/>
    <s v="AB-10105"/>
    <s v="Adrian Barton"/>
    <x v="0"/>
    <s v="United States"/>
    <s v="Bloomington"/>
    <x v="10"/>
    <n v="61701"/>
    <x v="2"/>
    <s v="TEC-AC-10000682"/>
    <x v="2"/>
    <x v="11"/>
    <s v="Kensington K72356US Mouse-in-a-Box USB Desktop Mouse"/>
    <x v="5812"/>
    <n v="3"/>
    <n v="0.2"/>
    <n v="7.4654999999999987"/>
  </r>
  <r>
    <n v="9209"/>
    <s v="CA-2014-141747"/>
    <x v="3"/>
    <d v="2014-08-04T00:00:00"/>
    <x v="527"/>
    <x v="0"/>
    <s v="SC-20230"/>
    <s v="Scot Coram"/>
    <x v="1"/>
    <s v="United States"/>
    <s v="Seattle"/>
    <x v="4"/>
    <n v="98105"/>
    <x v="1"/>
    <s v="OFF-ST-10003996"/>
    <x v="1"/>
    <x v="4"/>
    <s v="Letter/Legal File Tote with Clear Snap-On Lid, Black Granite"/>
    <x v="5813"/>
    <n v="1"/>
    <n v="0"/>
    <n v="4.1755999999999993"/>
  </r>
  <r>
    <n v="9210"/>
    <s v="CA-2014-142776"/>
    <x v="3"/>
    <d v="2014-12-12T00:00:00"/>
    <x v="93"/>
    <x v="0"/>
    <s v="RS-19870"/>
    <s v="Roy Skaria"/>
    <x v="2"/>
    <s v="United States"/>
    <s v="Burlington"/>
    <x v="23"/>
    <n v="52601"/>
    <x v="2"/>
    <s v="OFF-EN-10003160"/>
    <x v="1"/>
    <x v="12"/>
    <s v="Pastel Pink Envelopes"/>
    <x v="6"/>
    <n v="1"/>
    <n v="0"/>
    <n v="3.4944000000000002"/>
  </r>
  <r>
    <n v="9211"/>
    <s v="CA-2014-142776"/>
    <x v="3"/>
    <d v="2014-12-12T00:00:00"/>
    <x v="93"/>
    <x v="0"/>
    <s v="RS-19870"/>
    <s v="Roy Skaria"/>
    <x v="2"/>
    <s v="United States"/>
    <s v="Burlington"/>
    <x v="23"/>
    <n v="52601"/>
    <x v="2"/>
    <s v="OFF-BI-10002012"/>
    <x v="1"/>
    <x v="8"/>
    <s v="Wilson Jones Easy Flow II Sheet Lifters"/>
    <x v="5592"/>
    <n v="3"/>
    <n v="0"/>
    <n v="2.5920000000000001"/>
  </r>
  <r>
    <n v="9212"/>
    <s v="CA-2012-167479"/>
    <x v="1"/>
    <d v="2012-03-14T00:00:00"/>
    <x v="1227"/>
    <x v="1"/>
    <s v="AI-10855"/>
    <s v="Arianne Irving"/>
    <x v="0"/>
    <s v="United States"/>
    <s v="Roseville"/>
    <x v="1"/>
    <n v="95661"/>
    <x v="1"/>
    <s v="OFF-PA-10002105"/>
    <x v="1"/>
    <x v="10"/>
    <s v="Xerox 223"/>
    <x v="541"/>
    <n v="3"/>
    <n v="0"/>
    <n v="9.3312000000000008"/>
  </r>
  <r>
    <n v="9213"/>
    <s v="CA-2011-144071"/>
    <x v="2"/>
    <d v="2011-12-08T00:00:00"/>
    <x v="345"/>
    <x v="1"/>
    <s v="DJ-13420"/>
    <s v="Denny Joy"/>
    <x v="1"/>
    <s v="United States"/>
    <s v="San Francisco"/>
    <x v="1"/>
    <n v="94110"/>
    <x v="1"/>
    <s v="FUR-FU-10000397"/>
    <x v="0"/>
    <x v="5"/>
    <s v="Luxo Economy Swing Arm Lamp"/>
    <x v="1155"/>
    <n v="2"/>
    <n v="0"/>
    <n v="11.166400000000003"/>
  </r>
  <r>
    <n v="9214"/>
    <s v="CA-2011-144071"/>
    <x v="2"/>
    <d v="2011-12-08T00:00:00"/>
    <x v="345"/>
    <x v="1"/>
    <s v="DJ-13420"/>
    <s v="Denny Joy"/>
    <x v="1"/>
    <s v="United States"/>
    <s v="San Francisco"/>
    <x v="1"/>
    <n v="94110"/>
    <x v="1"/>
    <s v="FUR-FU-10000758"/>
    <x v="0"/>
    <x v="5"/>
    <s v="DAX Natural Wood-Tone Poster Frame"/>
    <x v="4092"/>
    <n v="3"/>
    <n v="0"/>
    <n v="28.598399999999994"/>
  </r>
  <r>
    <n v="9215"/>
    <s v="US-2014-120908"/>
    <x v="3"/>
    <d v="2014-10-01T00:00:00"/>
    <x v="725"/>
    <x v="2"/>
    <s v="BF-10975"/>
    <s v="Barbara Fisher"/>
    <x v="1"/>
    <s v="United States"/>
    <s v="Philadelphia"/>
    <x v="9"/>
    <n v="19120"/>
    <x v="3"/>
    <s v="OFF-LA-10004677"/>
    <x v="1"/>
    <x v="2"/>
    <s v="Self-Adhesive Address Labels for Typewriters with Dispenser Box"/>
    <x v="5814"/>
    <n v="7"/>
    <n v="0.2"/>
    <n v="6.9741"/>
  </r>
  <r>
    <n v="9216"/>
    <s v="CA-2013-152646"/>
    <x v="0"/>
    <d v="2013-11-22T00:00:00"/>
    <x v="482"/>
    <x v="1"/>
    <s v="TH-21235"/>
    <s v="Tiffany House"/>
    <x v="1"/>
    <s v="United States"/>
    <s v="Los Angeles"/>
    <x v="1"/>
    <n v="90049"/>
    <x v="1"/>
    <s v="OFF-PA-10004451"/>
    <x v="1"/>
    <x v="10"/>
    <s v="Xerox 222"/>
    <x v="56"/>
    <n v="5"/>
    <n v="0"/>
    <n v="15.552000000000001"/>
  </r>
  <r>
    <n v="9217"/>
    <s v="CA-2014-103765"/>
    <x v="3"/>
    <d v="2014-11-25T00:00:00"/>
    <x v="524"/>
    <x v="1"/>
    <s v="JG-15310"/>
    <s v="Jason Gross"/>
    <x v="1"/>
    <s v="United States"/>
    <s v="Odessa"/>
    <x v="5"/>
    <n v="79762"/>
    <x v="2"/>
    <s v="OFF-AP-10002311"/>
    <x v="1"/>
    <x v="9"/>
    <s v="Holmes Replacement Filter for HEPA Air Cleaner, Very Large Room, HEPA Filter"/>
    <x v="5815"/>
    <n v="1"/>
    <n v="0.8"/>
    <n v="-24.771599999999999"/>
  </r>
  <r>
    <n v="9218"/>
    <s v="US-2014-118157"/>
    <x v="3"/>
    <d v="2014-11-15T00:00:00"/>
    <x v="251"/>
    <x v="2"/>
    <s v="AW-10930"/>
    <s v="Arthur Wiediger"/>
    <x v="2"/>
    <s v="United States"/>
    <s v="Minneapolis"/>
    <x v="11"/>
    <n v="55407"/>
    <x v="2"/>
    <s v="OFF-EN-10004459"/>
    <x v="1"/>
    <x v="12"/>
    <s v="Security-Tint Envelopes"/>
    <x v="770"/>
    <n v="2"/>
    <n v="0"/>
    <n v="7.4871999999999996"/>
  </r>
  <r>
    <n v="9219"/>
    <s v="US-2012-164238"/>
    <x v="1"/>
    <d v="2012-08-16T00:00:00"/>
    <x v="918"/>
    <x v="1"/>
    <s v="JW-15955"/>
    <s v="Joni Wasserman"/>
    <x v="0"/>
    <s v="United States"/>
    <s v="Philadelphia"/>
    <x v="9"/>
    <n v="19120"/>
    <x v="3"/>
    <s v="OFF-ST-10002352"/>
    <x v="1"/>
    <x v="4"/>
    <s v="Iris Project Case"/>
    <x v="5219"/>
    <n v="7"/>
    <n v="0.2"/>
    <n v="3.3515999999999977"/>
  </r>
  <r>
    <n v="9220"/>
    <s v="US-2012-164238"/>
    <x v="1"/>
    <d v="2012-08-16T00:00:00"/>
    <x v="918"/>
    <x v="1"/>
    <s v="JW-15955"/>
    <s v="Joni Wasserman"/>
    <x v="0"/>
    <s v="United States"/>
    <s v="Philadelphia"/>
    <x v="9"/>
    <n v="19120"/>
    <x v="3"/>
    <s v="FUR-BO-10000780"/>
    <x v="0"/>
    <x v="0"/>
    <s v="O'Sullivan Plantations 2-Door Library in Landvery Oak"/>
    <x v="5771"/>
    <n v="3"/>
    <n v="0.5"/>
    <n v="-204.99959999999996"/>
  </r>
  <r>
    <n v="9221"/>
    <s v="CA-2014-103212"/>
    <x v="3"/>
    <d v="2014-10-14T00:00:00"/>
    <x v="518"/>
    <x v="2"/>
    <s v="MH-18025"/>
    <s v="Michelle Huthwaite"/>
    <x v="0"/>
    <s v="United States"/>
    <s v="Lafayette"/>
    <x v="28"/>
    <n v="70506"/>
    <x v="0"/>
    <s v="OFF-LA-10000248"/>
    <x v="1"/>
    <x v="2"/>
    <s v="Avery 52"/>
    <x v="469"/>
    <n v="3"/>
    <n v="0"/>
    <n v="5.2028999999999996"/>
  </r>
  <r>
    <n v="9222"/>
    <s v="CA-2014-103212"/>
    <x v="3"/>
    <d v="2014-10-14T00:00:00"/>
    <x v="518"/>
    <x v="2"/>
    <s v="MH-18025"/>
    <s v="Michelle Huthwaite"/>
    <x v="0"/>
    <s v="United States"/>
    <s v="Lafayette"/>
    <x v="28"/>
    <n v="70506"/>
    <x v="0"/>
    <s v="FUR-TA-10003473"/>
    <x v="0"/>
    <x v="3"/>
    <s v="Bretford Rectangular Conference Table Tops"/>
    <x v="5816"/>
    <n v="4"/>
    <n v="0"/>
    <n v="346.03960000000006"/>
  </r>
  <r>
    <n v="9223"/>
    <s v="CA-2014-103212"/>
    <x v="3"/>
    <d v="2014-10-14T00:00:00"/>
    <x v="518"/>
    <x v="2"/>
    <s v="MH-18025"/>
    <s v="Michelle Huthwaite"/>
    <x v="0"/>
    <s v="United States"/>
    <s v="Lafayette"/>
    <x v="28"/>
    <n v="70506"/>
    <x v="0"/>
    <s v="OFF-PA-10004355"/>
    <x v="1"/>
    <x v="10"/>
    <s v="Xerox 231"/>
    <x v="243"/>
    <n v="4"/>
    <n v="0"/>
    <n v="12.441600000000001"/>
  </r>
  <r>
    <n v="9224"/>
    <s v="CA-2014-121160"/>
    <x v="3"/>
    <d v="2014-11-05T00:00:00"/>
    <x v="276"/>
    <x v="3"/>
    <s v="FM-14290"/>
    <s v="Frank Merwin"/>
    <x v="2"/>
    <s v="United States"/>
    <s v="Bryan"/>
    <x v="5"/>
    <n v="77803"/>
    <x v="2"/>
    <s v="OFF-BI-10001308"/>
    <x v="1"/>
    <x v="8"/>
    <s v="GBC Standard Plastic Binding Systems' Combs"/>
    <x v="5817"/>
    <n v="6"/>
    <n v="0.8"/>
    <n v="-13.188000000000009"/>
  </r>
  <r>
    <n v="9225"/>
    <s v="CA-2014-121160"/>
    <x v="3"/>
    <d v="2014-11-05T00:00:00"/>
    <x v="276"/>
    <x v="3"/>
    <s v="FM-14290"/>
    <s v="Frank Merwin"/>
    <x v="2"/>
    <s v="United States"/>
    <s v="Bryan"/>
    <x v="5"/>
    <n v="77803"/>
    <x v="2"/>
    <s v="OFF-BI-10003094"/>
    <x v="1"/>
    <x v="8"/>
    <s v="Self-Adhesive Ring Binder Labels"/>
    <x v="5818"/>
    <n v="2"/>
    <n v="0.8"/>
    <n v="-2.3232000000000008"/>
  </r>
  <r>
    <n v="9226"/>
    <s v="CA-2014-121160"/>
    <x v="3"/>
    <d v="2014-11-05T00:00:00"/>
    <x v="276"/>
    <x v="3"/>
    <s v="FM-14290"/>
    <s v="Frank Merwin"/>
    <x v="2"/>
    <s v="United States"/>
    <s v="Bryan"/>
    <x v="5"/>
    <n v="77803"/>
    <x v="2"/>
    <s v="OFF-BI-10004040"/>
    <x v="1"/>
    <x v="8"/>
    <s v="Wilson Jones Impact Binders"/>
    <x v="5819"/>
    <n v="4"/>
    <n v="0.8"/>
    <n v="-6.4232000000000014"/>
  </r>
  <r>
    <n v="9227"/>
    <s v="CA-2014-121160"/>
    <x v="3"/>
    <d v="2014-11-05T00:00:00"/>
    <x v="276"/>
    <x v="3"/>
    <s v="FM-14290"/>
    <s v="Frank Merwin"/>
    <x v="2"/>
    <s v="United States"/>
    <s v="Bryan"/>
    <x v="5"/>
    <n v="77803"/>
    <x v="2"/>
    <s v="OFF-ST-10002485"/>
    <x v="1"/>
    <x v="4"/>
    <s v="Rogers Deluxe File Chest"/>
    <x v="5820"/>
    <n v="3"/>
    <n v="0.2"/>
    <n v="-12.528600000000001"/>
  </r>
  <r>
    <n v="9228"/>
    <s v="CA-2014-140515"/>
    <x v="3"/>
    <d v="2014-03-20T00:00:00"/>
    <x v="540"/>
    <x v="1"/>
    <s v="GZ-14545"/>
    <s v="George Zrebassa"/>
    <x v="1"/>
    <s v="United States"/>
    <s v="Los Angeles"/>
    <x v="1"/>
    <n v="90008"/>
    <x v="1"/>
    <s v="OFF-AP-10001205"/>
    <x v="1"/>
    <x v="9"/>
    <s v="Belkin 5 Outlet SurgeMaster Power Centers"/>
    <x v="5821"/>
    <n v="7"/>
    <n v="0"/>
    <n v="106.78080000000003"/>
  </r>
  <r>
    <n v="9229"/>
    <s v="CA-2011-153619"/>
    <x v="2"/>
    <d v="2011-11-03T00:00:00"/>
    <x v="1082"/>
    <x v="3"/>
    <s v="TC-21535"/>
    <s v="Tracy Collins"/>
    <x v="2"/>
    <s v="United States"/>
    <s v="Los Angeles"/>
    <x v="1"/>
    <n v="90049"/>
    <x v="1"/>
    <s v="OFF-AR-10001868"/>
    <x v="1"/>
    <x v="6"/>
    <s v="Prang Dustless Chalk Sticks"/>
    <x v="1336"/>
    <n v="4"/>
    <n v="0"/>
    <n v="3.36"/>
  </r>
  <r>
    <n v="9230"/>
    <s v="CA-2014-133718"/>
    <x v="3"/>
    <d v="2014-07-24T00:00:00"/>
    <x v="239"/>
    <x v="2"/>
    <s v="TB-21520"/>
    <s v="Tracy Blumstein"/>
    <x v="0"/>
    <s v="United States"/>
    <s v="Los Angeles"/>
    <x v="1"/>
    <n v="90045"/>
    <x v="1"/>
    <s v="OFF-BI-10003429"/>
    <x v="1"/>
    <x v="8"/>
    <s v="Cardinal HOLDit! Binder Insert Strips,Extra Strips"/>
    <x v="5822"/>
    <n v="3"/>
    <n v="0.2"/>
    <n v="5.5070999999999994"/>
  </r>
  <r>
    <n v="9231"/>
    <s v="CA-2014-133718"/>
    <x v="3"/>
    <d v="2014-07-24T00:00:00"/>
    <x v="239"/>
    <x v="2"/>
    <s v="TB-21520"/>
    <s v="Tracy Blumstein"/>
    <x v="0"/>
    <s v="United States"/>
    <s v="Los Angeles"/>
    <x v="1"/>
    <n v="90045"/>
    <x v="1"/>
    <s v="OFF-PA-10002689"/>
    <x v="1"/>
    <x v="10"/>
    <s v="Weyerhaeuser First Choice Laser/Copy Paper (20Lb. and 88 Bright)"/>
    <x v="713"/>
    <n v="9"/>
    <n v="0"/>
    <n v="27.993600000000001"/>
  </r>
  <r>
    <n v="9232"/>
    <s v="CA-2011-148383"/>
    <x v="2"/>
    <d v="2011-12-27T00:00:00"/>
    <x v="252"/>
    <x v="1"/>
    <s v="RP-19390"/>
    <s v="Resi Pölking"/>
    <x v="0"/>
    <s v="United States"/>
    <s v="Phoenix"/>
    <x v="16"/>
    <n v="85023"/>
    <x v="1"/>
    <s v="OFF-BI-10003650"/>
    <x v="1"/>
    <x v="8"/>
    <s v="GBC DocuBind 300 Electric Binding Machine"/>
    <x v="5823"/>
    <n v="6"/>
    <n v="0.7"/>
    <n v="-694.29359999999997"/>
  </r>
  <r>
    <n v="9233"/>
    <s v="CA-2013-126732"/>
    <x v="0"/>
    <d v="2013-09-03T00:00:00"/>
    <x v="479"/>
    <x v="1"/>
    <s v="LR-16915"/>
    <s v="Lena Radford"/>
    <x v="0"/>
    <s v="United States"/>
    <s v="Los Angeles"/>
    <x v="1"/>
    <n v="90036"/>
    <x v="1"/>
    <s v="FUR-FU-10001889"/>
    <x v="0"/>
    <x v="5"/>
    <s v="Ultra Door Pull Handle"/>
    <x v="5824"/>
    <n v="9"/>
    <n v="0"/>
    <n v="31.244399999999995"/>
  </r>
  <r>
    <n v="9234"/>
    <s v="CA-2013-126732"/>
    <x v="0"/>
    <d v="2013-09-03T00:00:00"/>
    <x v="479"/>
    <x v="1"/>
    <s v="LR-16915"/>
    <s v="Lena Radford"/>
    <x v="0"/>
    <s v="United States"/>
    <s v="Los Angeles"/>
    <x v="1"/>
    <n v="90036"/>
    <x v="1"/>
    <s v="OFF-ST-10000321"/>
    <x v="1"/>
    <x v="4"/>
    <s v="Akro Stacking Bins"/>
    <x v="5825"/>
    <n v="3"/>
    <n v="0"/>
    <n v="0.94679999999999698"/>
  </r>
  <r>
    <n v="9235"/>
    <s v="CA-2013-126732"/>
    <x v="0"/>
    <d v="2013-09-03T00:00:00"/>
    <x v="479"/>
    <x v="1"/>
    <s v="LR-16915"/>
    <s v="Lena Radford"/>
    <x v="0"/>
    <s v="United States"/>
    <s v="Los Angeles"/>
    <x v="1"/>
    <n v="90036"/>
    <x v="1"/>
    <s v="TEC-PH-10001530"/>
    <x v="2"/>
    <x v="7"/>
    <s v="Cisco Unified IP Phone 7945G VoIP phone"/>
    <x v="2707"/>
    <n v="4"/>
    <n v="0.2"/>
    <n v="68.197999999999979"/>
  </r>
  <r>
    <n v="9236"/>
    <s v="CA-2013-126732"/>
    <x v="0"/>
    <d v="2013-09-03T00:00:00"/>
    <x v="479"/>
    <x v="1"/>
    <s v="LR-16915"/>
    <s v="Lena Radford"/>
    <x v="0"/>
    <s v="United States"/>
    <s v="Los Angeles"/>
    <x v="1"/>
    <n v="90036"/>
    <x v="1"/>
    <s v="OFF-AR-10004752"/>
    <x v="1"/>
    <x v="6"/>
    <s v="Blackstonian Pencils"/>
    <x v="5476"/>
    <n v="7"/>
    <n v="0"/>
    <n v="5.2332000000000001"/>
  </r>
  <r>
    <n v="9237"/>
    <s v="CA-2013-126732"/>
    <x v="0"/>
    <d v="2013-09-03T00:00:00"/>
    <x v="479"/>
    <x v="1"/>
    <s v="LR-16915"/>
    <s v="Lena Radford"/>
    <x v="0"/>
    <s v="United States"/>
    <s v="Los Angeles"/>
    <x v="1"/>
    <n v="90036"/>
    <x v="1"/>
    <s v="FUR-TA-10001539"/>
    <x v="0"/>
    <x v="3"/>
    <s v="Chromcraft Rectangular Conference Tables"/>
    <x v="2675"/>
    <n v="3"/>
    <n v="0.2"/>
    <n v="28.436399999999935"/>
  </r>
  <r>
    <n v="9238"/>
    <s v="CA-2013-126732"/>
    <x v="0"/>
    <d v="2013-09-03T00:00:00"/>
    <x v="479"/>
    <x v="1"/>
    <s v="LR-16915"/>
    <s v="Lena Radford"/>
    <x v="0"/>
    <s v="United States"/>
    <s v="Los Angeles"/>
    <x v="1"/>
    <n v="90036"/>
    <x v="1"/>
    <s v="OFF-BI-10001553"/>
    <x v="1"/>
    <x v="8"/>
    <s v="SpineVue Locking Slant-D Ring Binders by Cardinal"/>
    <x v="1775"/>
    <n v="1"/>
    <n v="0.2"/>
    <n v="2.5591999999999997"/>
  </r>
  <r>
    <n v="9239"/>
    <s v="CA-2014-138156"/>
    <x v="3"/>
    <d v="2014-02-12T00:00:00"/>
    <x v="556"/>
    <x v="2"/>
    <s v="MM-17260"/>
    <s v="Magdelene Morse"/>
    <x v="0"/>
    <s v="United States"/>
    <s v="Columbus"/>
    <x v="24"/>
    <n v="43229"/>
    <x v="3"/>
    <s v="FUR-FU-10003601"/>
    <x v="0"/>
    <x v="5"/>
    <s v="Deflect-o RollaMat Studded, Beveled Mat for Medium Pile Carpeting"/>
    <x v="5826"/>
    <n v="2"/>
    <n v="0.2"/>
    <n v="-3.6892000000000067"/>
  </r>
  <r>
    <n v="9240"/>
    <s v="CA-2014-110310"/>
    <x v="3"/>
    <d v="2014-10-28T00:00:00"/>
    <x v="40"/>
    <x v="1"/>
    <s v="NB-18655"/>
    <s v="Nona Balk"/>
    <x v="1"/>
    <s v="United States"/>
    <s v="Tallahassee"/>
    <x v="2"/>
    <n v="32303"/>
    <x v="0"/>
    <s v="OFF-PA-10001685"/>
    <x v="1"/>
    <x v="10"/>
    <s v="Staples"/>
    <x v="5827"/>
    <n v="7"/>
    <n v="0.2"/>
    <n v="20.584200000000003"/>
  </r>
  <r>
    <n v="9241"/>
    <s v="CA-2014-110310"/>
    <x v="3"/>
    <d v="2014-10-28T00:00:00"/>
    <x v="40"/>
    <x v="1"/>
    <s v="NB-18655"/>
    <s v="Nona Balk"/>
    <x v="1"/>
    <s v="United States"/>
    <s v="Tallahassee"/>
    <x v="2"/>
    <n v="32303"/>
    <x v="0"/>
    <s v="OFF-BI-10001097"/>
    <x v="1"/>
    <x v="8"/>
    <s v="Avery Hole Reinforcements"/>
    <x v="1564"/>
    <n v="3"/>
    <n v="0.7"/>
    <n v="-3.9248999999999974"/>
  </r>
  <r>
    <n v="9242"/>
    <s v="CA-2014-110310"/>
    <x v="3"/>
    <d v="2014-10-28T00:00:00"/>
    <x v="40"/>
    <x v="1"/>
    <s v="NB-18655"/>
    <s v="Nona Balk"/>
    <x v="1"/>
    <s v="United States"/>
    <s v="Tallahassee"/>
    <x v="2"/>
    <n v="32303"/>
    <x v="0"/>
    <s v="OFF-AR-10001662"/>
    <x v="1"/>
    <x v="6"/>
    <s v="Rogers Handheld Barrel Pencil Sharpener"/>
    <x v="5828"/>
    <n v="3"/>
    <n v="0.2"/>
    <n v="0.57540000000000058"/>
  </r>
  <r>
    <n v="9243"/>
    <s v="CA-2011-113271"/>
    <x v="2"/>
    <d v="2011-07-09T00:00:00"/>
    <x v="1160"/>
    <x v="1"/>
    <s v="DS-13030"/>
    <s v="Darrin Sayre"/>
    <x v="2"/>
    <s v="United States"/>
    <s v="San Francisco"/>
    <x v="1"/>
    <n v="94122"/>
    <x v="1"/>
    <s v="OFF-BI-10002609"/>
    <x v="1"/>
    <x v="8"/>
    <s v="Avery Hidden Tab Dividers for Binding Systems"/>
    <x v="1494"/>
    <n v="6"/>
    <n v="0.2"/>
    <n v="4.6487999999999987"/>
  </r>
  <r>
    <n v="9244"/>
    <s v="CA-2011-113271"/>
    <x v="2"/>
    <d v="2011-07-09T00:00:00"/>
    <x v="1160"/>
    <x v="1"/>
    <s v="DS-13030"/>
    <s v="Darrin Sayre"/>
    <x v="2"/>
    <s v="United States"/>
    <s v="San Francisco"/>
    <x v="1"/>
    <n v="94122"/>
    <x v="1"/>
    <s v="FUR-BO-10004218"/>
    <x v="0"/>
    <x v="0"/>
    <s v="Bush Heritage Pine Collection 5-Shelf Bookcase, Albany Pine Finish, *Special Order"/>
    <x v="1005"/>
    <n v="1"/>
    <n v="0.15"/>
    <n v="7.0489999999999995"/>
  </r>
  <r>
    <n v="9245"/>
    <s v="CA-2011-113271"/>
    <x v="2"/>
    <d v="2011-07-09T00:00:00"/>
    <x v="1160"/>
    <x v="1"/>
    <s v="DS-13030"/>
    <s v="Darrin Sayre"/>
    <x v="2"/>
    <s v="United States"/>
    <s v="San Francisco"/>
    <x v="1"/>
    <n v="94122"/>
    <x v="1"/>
    <s v="OFF-AR-10003251"/>
    <x v="1"/>
    <x v="6"/>
    <s v="Prang Drawing Pencil Set"/>
    <x v="348"/>
    <n v="2"/>
    <n v="0"/>
    <n v="2.2239999999999998"/>
  </r>
  <r>
    <n v="9246"/>
    <s v="CA-2011-113271"/>
    <x v="2"/>
    <d v="2011-07-09T00:00:00"/>
    <x v="1160"/>
    <x v="1"/>
    <s v="DS-13030"/>
    <s v="Darrin Sayre"/>
    <x v="2"/>
    <s v="United States"/>
    <s v="San Francisco"/>
    <x v="1"/>
    <n v="94122"/>
    <x v="1"/>
    <s v="OFF-PA-10002365"/>
    <x v="1"/>
    <x v="10"/>
    <s v="Xerox 1967"/>
    <x v="56"/>
    <n v="5"/>
    <n v="0"/>
    <n v="15.552000000000001"/>
  </r>
  <r>
    <n v="9247"/>
    <s v="CA-2014-130106"/>
    <x v="3"/>
    <d v="2014-05-23T00:00:00"/>
    <x v="393"/>
    <x v="1"/>
    <s v="VF-21715"/>
    <s v="Vicky Freymann"/>
    <x v="2"/>
    <s v="United States"/>
    <s v="San Francisco"/>
    <x v="1"/>
    <n v="94109"/>
    <x v="1"/>
    <s v="OFF-AR-10003651"/>
    <x v="1"/>
    <x v="6"/>
    <s v="Newell 350"/>
    <x v="296"/>
    <n v="3"/>
    <n v="0"/>
    <n v="2.8535999999999988"/>
  </r>
  <r>
    <n v="9248"/>
    <s v="CA-2014-130106"/>
    <x v="3"/>
    <d v="2014-05-23T00:00:00"/>
    <x v="393"/>
    <x v="1"/>
    <s v="VF-21715"/>
    <s v="Vicky Freymann"/>
    <x v="2"/>
    <s v="United States"/>
    <s v="San Francisco"/>
    <x v="1"/>
    <n v="94109"/>
    <x v="1"/>
    <s v="OFF-AR-10003732"/>
    <x v="1"/>
    <x v="6"/>
    <s v="Newell 333"/>
    <x v="1104"/>
    <n v="1"/>
    <n v="0"/>
    <n v="0.72279999999999989"/>
  </r>
  <r>
    <n v="9249"/>
    <s v="CA-2013-127761"/>
    <x v="0"/>
    <d v="2013-11-11T00:00:00"/>
    <x v="954"/>
    <x v="1"/>
    <s v="SW-20275"/>
    <s v="Scott Williamson"/>
    <x v="0"/>
    <s v="United States"/>
    <s v="New York City"/>
    <x v="15"/>
    <n v="10009"/>
    <x v="3"/>
    <s v="OFF-BI-10002557"/>
    <x v="1"/>
    <x v="8"/>
    <s v="Presstex Flexible Ring Binders"/>
    <x v="1034"/>
    <n v="1"/>
    <n v="0.2"/>
    <n v="1.3649999999999998"/>
  </r>
  <r>
    <n v="9250"/>
    <s v="CA-2013-127761"/>
    <x v="0"/>
    <d v="2013-11-11T00:00:00"/>
    <x v="954"/>
    <x v="1"/>
    <s v="SW-20275"/>
    <s v="Scott Williamson"/>
    <x v="0"/>
    <s v="United States"/>
    <s v="New York City"/>
    <x v="15"/>
    <n v="10009"/>
    <x v="3"/>
    <s v="TEC-PH-10003691"/>
    <x v="2"/>
    <x v="7"/>
    <s v="BlackBerry Q10"/>
    <x v="1867"/>
    <n v="7"/>
    <n v="0"/>
    <n v="220.48250000000002"/>
  </r>
  <r>
    <n v="9251"/>
    <s v="CA-2013-105354"/>
    <x v="0"/>
    <d v="2013-12-03T00:00:00"/>
    <x v="296"/>
    <x v="1"/>
    <s v="PW-19030"/>
    <s v="Pauline Webber"/>
    <x v="1"/>
    <s v="United States"/>
    <s v="Marion"/>
    <x v="23"/>
    <n v="52302"/>
    <x v="2"/>
    <s v="OFF-BI-10001107"/>
    <x v="1"/>
    <x v="8"/>
    <s v="GBC White Gloss Covers, Plain Front"/>
    <x v="5829"/>
    <n v="8"/>
    <n v="0"/>
    <n v="54.444800000000001"/>
  </r>
  <r>
    <n v="9252"/>
    <s v="CA-2014-155712"/>
    <x v="3"/>
    <d v="2014-03-03T00:00:00"/>
    <x v="494"/>
    <x v="1"/>
    <s v="KD-16615"/>
    <s v="Ken Dana"/>
    <x v="1"/>
    <s v="United States"/>
    <s v="Los Angeles"/>
    <x v="1"/>
    <n v="90008"/>
    <x v="1"/>
    <s v="OFF-BI-10004224"/>
    <x v="1"/>
    <x v="8"/>
    <s v="Catalog Binders with Expanding Posts"/>
    <x v="3850"/>
    <n v="2"/>
    <n v="0.2"/>
    <n v="33.639999999999986"/>
  </r>
  <r>
    <n v="9253"/>
    <s v="CA-2014-102309"/>
    <x v="3"/>
    <d v="2014-09-24T00:00:00"/>
    <x v="425"/>
    <x v="0"/>
    <s v="DO-13645"/>
    <s v="Doug O'Connell"/>
    <x v="0"/>
    <s v="United States"/>
    <s v="Pine Bluff"/>
    <x v="36"/>
    <n v="71603"/>
    <x v="0"/>
    <s v="TEC-AC-10001114"/>
    <x v="2"/>
    <x v="11"/>
    <s v="Microsoft Wireless Mobile Mouse 4000"/>
    <x v="1723"/>
    <n v="5"/>
    <n v="0"/>
    <n v="63.983999999999988"/>
  </r>
  <r>
    <n v="9254"/>
    <s v="CA-2014-102309"/>
    <x v="3"/>
    <d v="2014-09-24T00:00:00"/>
    <x v="425"/>
    <x v="0"/>
    <s v="DO-13645"/>
    <s v="Doug O'Connell"/>
    <x v="0"/>
    <s v="United States"/>
    <s v="Pine Bluff"/>
    <x v="36"/>
    <n v="71603"/>
    <x v="0"/>
    <s v="OFF-PA-10002005"/>
    <x v="1"/>
    <x v="10"/>
    <s v="Xerox 225"/>
    <x v="91"/>
    <n v="2"/>
    <n v="0"/>
    <n v="6.2208000000000006"/>
  </r>
  <r>
    <n v="9255"/>
    <s v="CA-2011-168368"/>
    <x v="2"/>
    <d v="2011-02-12T00:00:00"/>
    <x v="1147"/>
    <x v="0"/>
    <s v="GA-14725"/>
    <s v="Guy Armstrong"/>
    <x v="0"/>
    <s v="United States"/>
    <s v="Columbia"/>
    <x v="25"/>
    <n v="65203"/>
    <x v="2"/>
    <s v="FUR-CH-10001146"/>
    <x v="0"/>
    <x v="1"/>
    <s v="Global Value Mid-Back Manager's Chair, Gray"/>
    <x v="5830"/>
    <n v="1"/>
    <n v="0"/>
    <n v="15.222499999999997"/>
  </r>
  <r>
    <n v="9256"/>
    <s v="CA-2011-168368"/>
    <x v="2"/>
    <d v="2011-02-12T00:00:00"/>
    <x v="1147"/>
    <x v="0"/>
    <s v="GA-14725"/>
    <s v="Guy Armstrong"/>
    <x v="0"/>
    <s v="United States"/>
    <s v="Columbia"/>
    <x v="25"/>
    <n v="65203"/>
    <x v="2"/>
    <s v="OFF-LA-10004853"/>
    <x v="1"/>
    <x v="2"/>
    <s v="Avery 483"/>
    <x v="1830"/>
    <n v="3"/>
    <n v="0"/>
    <n v="6.8723999999999998"/>
  </r>
  <r>
    <n v="9257"/>
    <s v="CA-2011-168368"/>
    <x v="2"/>
    <d v="2011-02-12T00:00:00"/>
    <x v="1147"/>
    <x v="0"/>
    <s v="GA-14725"/>
    <s v="Guy Armstrong"/>
    <x v="0"/>
    <s v="United States"/>
    <s v="Columbia"/>
    <x v="25"/>
    <n v="65203"/>
    <x v="2"/>
    <s v="OFF-BI-10004728"/>
    <x v="1"/>
    <x v="8"/>
    <s v="Wilson Jones Turn Tabs Binder Tool for Ring Binders"/>
    <x v="1328"/>
    <n v="2"/>
    <n v="0"/>
    <n v="4.4344000000000001"/>
  </r>
  <r>
    <n v="9258"/>
    <s v="CA-2011-168368"/>
    <x v="2"/>
    <d v="2011-02-12T00:00:00"/>
    <x v="1147"/>
    <x v="0"/>
    <s v="GA-14725"/>
    <s v="Guy Armstrong"/>
    <x v="0"/>
    <s v="United States"/>
    <s v="Columbia"/>
    <x v="25"/>
    <n v="65203"/>
    <x v="2"/>
    <s v="FUR-FU-10002298"/>
    <x v="0"/>
    <x v="5"/>
    <s v="Rubbermaid ClusterMat Chairmats, Mat Size- 66&quot; x 60&quot;, Lip 20&quot; x 11&quot; -90 Degree Angle"/>
    <x v="743"/>
    <n v="3"/>
    <n v="0"/>
    <n v="53.270399999999995"/>
  </r>
  <r>
    <n v="9259"/>
    <s v="CA-2011-168368"/>
    <x v="2"/>
    <d v="2011-02-12T00:00:00"/>
    <x v="1147"/>
    <x v="0"/>
    <s v="GA-14725"/>
    <s v="Guy Armstrong"/>
    <x v="0"/>
    <s v="United States"/>
    <s v="Columbia"/>
    <x v="25"/>
    <n v="65203"/>
    <x v="2"/>
    <s v="OFF-BI-10004654"/>
    <x v="1"/>
    <x v="8"/>
    <s v="VariCap6 Expandable Binder"/>
    <x v="5831"/>
    <n v="3"/>
    <n v="0"/>
    <n v="24.393000000000001"/>
  </r>
  <r>
    <n v="9260"/>
    <s v="CA-2011-168368"/>
    <x v="2"/>
    <d v="2011-02-12T00:00:00"/>
    <x v="1147"/>
    <x v="0"/>
    <s v="GA-14725"/>
    <s v="Guy Armstrong"/>
    <x v="0"/>
    <s v="United States"/>
    <s v="Columbia"/>
    <x v="25"/>
    <n v="65203"/>
    <x v="2"/>
    <s v="OFF-ST-10002583"/>
    <x v="1"/>
    <x v="4"/>
    <s v="Fellowes Neat Ideas Storage Cubes"/>
    <x v="647"/>
    <n v="2"/>
    <n v="0"/>
    <n v="2.598399999999998"/>
  </r>
  <r>
    <n v="9261"/>
    <s v="CA-2014-167976"/>
    <x v="3"/>
    <d v="2014-11-12T00:00:00"/>
    <x v="773"/>
    <x v="0"/>
    <s v="JL-15505"/>
    <s v="Jeremy Lonsdale"/>
    <x v="0"/>
    <s v="United States"/>
    <s v="Aberdeen"/>
    <x v="44"/>
    <n v="57401"/>
    <x v="2"/>
    <s v="OFF-SU-10004661"/>
    <x v="1"/>
    <x v="14"/>
    <s v="Acme Titanium Bonded Scissors"/>
    <x v="4198"/>
    <n v="3"/>
    <n v="0"/>
    <n v="6.63"/>
  </r>
  <r>
    <n v="9262"/>
    <s v="CA-2014-111388"/>
    <x v="3"/>
    <d v="2014-09-03T00:00:00"/>
    <x v="1198"/>
    <x v="3"/>
    <s v="SU-20665"/>
    <s v="Stephanie Ulpright"/>
    <x v="2"/>
    <s v="United States"/>
    <s v="Seattle"/>
    <x v="4"/>
    <n v="98103"/>
    <x v="1"/>
    <s v="FUR-CH-10003061"/>
    <x v="0"/>
    <x v="1"/>
    <s v="Global Leather Task Chair, Black"/>
    <x v="1804"/>
    <n v="3"/>
    <n v="0.2"/>
    <n v="-2.6997000000000355"/>
  </r>
  <r>
    <n v="9263"/>
    <s v="CA-2012-124499"/>
    <x v="1"/>
    <d v="2012-10-09T00:00:00"/>
    <x v="349"/>
    <x v="1"/>
    <s v="FM-14380"/>
    <s v="Fred McMath"/>
    <x v="0"/>
    <s v="United States"/>
    <s v="Detroit"/>
    <x v="12"/>
    <n v="48227"/>
    <x v="2"/>
    <s v="FUR-CH-10000513"/>
    <x v="0"/>
    <x v="1"/>
    <s v="High-Back Leather Manager's Chair"/>
    <x v="1948"/>
    <n v="3"/>
    <n v="0"/>
    <n v="35.097300000000004"/>
  </r>
  <r>
    <n v="9264"/>
    <s v="CA-2012-124499"/>
    <x v="1"/>
    <d v="2012-10-09T00:00:00"/>
    <x v="349"/>
    <x v="1"/>
    <s v="FM-14380"/>
    <s v="Fred McMath"/>
    <x v="0"/>
    <s v="United States"/>
    <s v="Detroit"/>
    <x v="12"/>
    <n v="48227"/>
    <x v="2"/>
    <s v="OFF-AP-10002191"/>
    <x v="1"/>
    <x v="9"/>
    <s v="Belkin 8 Outlet SurgeMaster II Gold Surge Protector"/>
    <x v="5832"/>
    <n v="5"/>
    <n v="0.1"/>
    <n v="53.982000000000006"/>
  </r>
  <r>
    <n v="9265"/>
    <s v="US-2014-128118"/>
    <x v="3"/>
    <d v="2014-11-25T00:00:00"/>
    <x v="670"/>
    <x v="1"/>
    <s v="MY-17380"/>
    <s v="Maribeth Yedwab"/>
    <x v="1"/>
    <s v="United States"/>
    <s v="Memphis"/>
    <x v="18"/>
    <n v="38109"/>
    <x v="0"/>
    <s v="OFF-BI-10000216"/>
    <x v="1"/>
    <x v="8"/>
    <s v="Mead 1st Gear 2&quot; Zipper Binder, Asst. Colors"/>
    <x v="3266"/>
    <n v="3"/>
    <n v="0.7"/>
    <n v="-7.782"/>
  </r>
  <r>
    <n v="9266"/>
    <s v="US-2014-128118"/>
    <x v="3"/>
    <d v="2014-11-25T00:00:00"/>
    <x v="670"/>
    <x v="1"/>
    <s v="MY-17380"/>
    <s v="Maribeth Yedwab"/>
    <x v="1"/>
    <s v="United States"/>
    <s v="Memphis"/>
    <x v="18"/>
    <n v="38109"/>
    <x v="0"/>
    <s v="OFF-EN-10003448"/>
    <x v="1"/>
    <x v="12"/>
    <s v="Peel &amp; Seel Recycled Catalog Envelopes, Brown"/>
    <x v="5833"/>
    <n v="7"/>
    <n v="0.2"/>
    <n v="24.317999999999998"/>
  </r>
  <r>
    <n v="9267"/>
    <s v="CA-2011-125759"/>
    <x v="2"/>
    <d v="2011-02-09T00:00:00"/>
    <x v="682"/>
    <x v="2"/>
    <s v="NM-18445"/>
    <s v="Nathan Mautz"/>
    <x v="2"/>
    <s v="United States"/>
    <s v="North Las Vegas"/>
    <x v="33"/>
    <n v="89031"/>
    <x v="1"/>
    <s v="FUR-FU-10002111"/>
    <x v="0"/>
    <x v="5"/>
    <s v="Master Caster Door Stop, Large Brown"/>
    <x v="58"/>
    <n v="2"/>
    <n v="0"/>
    <n v="5.5327999999999999"/>
  </r>
  <r>
    <n v="9268"/>
    <s v="CA-2012-151869"/>
    <x v="1"/>
    <d v="2012-09-25T00:00:00"/>
    <x v="1305"/>
    <x v="3"/>
    <s v="CS-11950"/>
    <s v="Carlos Soltero"/>
    <x v="0"/>
    <s v="United States"/>
    <s v="Freeport"/>
    <x v="15"/>
    <n v="11520"/>
    <x v="3"/>
    <s v="FUR-CH-10001545"/>
    <x v="0"/>
    <x v="1"/>
    <s v="Hon Comfortask Task/Swivel Chairs"/>
    <x v="5834"/>
    <n v="1"/>
    <n v="0.1"/>
    <n v="6.8388000000000009"/>
  </r>
  <r>
    <n v="9269"/>
    <s v="CA-2012-151869"/>
    <x v="1"/>
    <d v="2012-09-25T00:00:00"/>
    <x v="1305"/>
    <x v="3"/>
    <s v="CS-11950"/>
    <s v="Carlos Soltero"/>
    <x v="0"/>
    <s v="United States"/>
    <s v="Freeport"/>
    <x v="15"/>
    <n v="11520"/>
    <x v="3"/>
    <s v="OFF-PA-10002947"/>
    <x v="1"/>
    <x v="10"/>
    <s v="Xerox 1923"/>
    <x v="130"/>
    <n v="3"/>
    <n v="0"/>
    <n v="9.6191999999999993"/>
  </r>
  <r>
    <n v="9270"/>
    <s v="US-2014-102183"/>
    <x v="3"/>
    <d v="2014-08-22T00:00:00"/>
    <x v="328"/>
    <x v="1"/>
    <s v="PK-19075"/>
    <s v="Pete Kriz"/>
    <x v="0"/>
    <s v="United States"/>
    <s v="New York City"/>
    <x v="15"/>
    <n v="10035"/>
    <x v="3"/>
    <s v="OFF-BI-10003476"/>
    <x v="1"/>
    <x v="8"/>
    <s v="Avery Metallic Poly Binders"/>
    <x v="5835"/>
    <n v="7"/>
    <n v="0.2"/>
    <n v="11.2308"/>
  </r>
  <r>
    <n v="9271"/>
    <s v="US-2014-102183"/>
    <x v="3"/>
    <d v="2014-08-22T00:00:00"/>
    <x v="328"/>
    <x v="1"/>
    <s v="PK-19075"/>
    <s v="Pete Kriz"/>
    <x v="0"/>
    <s v="United States"/>
    <s v="New York City"/>
    <x v="15"/>
    <n v="10035"/>
    <x v="3"/>
    <s v="OFF-BI-10001359"/>
    <x v="1"/>
    <x v="8"/>
    <s v="GBC DocuBind TL300 Electric Binding System"/>
    <x v="5836"/>
    <n v="6"/>
    <n v="0.2"/>
    <n v="1453.1237999999996"/>
  </r>
  <r>
    <n v="9272"/>
    <s v="CA-2013-100510"/>
    <x v="0"/>
    <d v="2013-05-13T00:00:00"/>
    <x v="968"/>
    <x v="1"/>
    <s v="HM-14860"/>
    <s v="Harry Marie"/>
    <x v="1"/>
    <s v="United States"/>
    <s v="New York City"/>
    <x v="15"/>
    <n v="10024"/>
    <x v="3"/>
    <s v="FUR-FU-10000320"/>
    <x v="0"/>
    <x v="5"/>
    <s v="OIC Stacking Trays"/>
    <x v="4807"/>
    <n v="3"/>
    <n v="0"/>
    <n v="4.4088000000000012"/>
  </r>
  <r>
    <n v="9273"/>
    <s v="CA-2013-100510"/>
    <x v="0"/>
    <d v="2013-05-13T00:00:00"/>
    <x v="968"/>
    <x v="1"/>
    <s v="HM-14860"/>
    <s v="Harry Marie"/>
    <x v="1"/>
    <s v="United States"/>
    <s v="New York City"/>
    <x v="15"/>
    <n v="10024"/>
    <x v="3"/>
    <s v="TEC-PH-10001835"/>
    <x v="2"/>
    <x v="7"/>
    <s v="Jawbone JAMBOX Wireless Bluetooth Speaker"/>
    <x v="2087"/>
    <n v="4"/>
    <n v="0"/>
    <n v="303.3408"/>
  </r>
  <r>
    <n v="9274"/>
    <s v="CA-2014-146983"/>
    <x v="3"/>
    <d v="2014-09-03T00:00:00"/>
    <x v="371"/>
    <x v="1"/>
    <s v="AH-10210"/>
    <s v="Alan Hwang"/>
    <x v="0"/>
    <s v="United States"/>
    <s v="Henderson"/>
    <x v="0"/>
    <n v="42420"/>
    <x v="0"/>
    <s v="OFF-BI-10003650"/>
    <x v="1"/>
    <x v="8"/>
    <s v="GBC DocuBind 300 Electric Binding Machine"/>
    <x v="2829"/>
    <n v="3"/>
    <n v="0"/>
    <n v="757.41120000000001"/>
  </r>
  <r>
    <n v="9275"/>
    <s v="US-2011-134054"/>
    <x v="2"/>
    <d v="2011-10-10T00:00:00"/>
    <x v="197"/>
    <x v="3"/>
    <s v="FC-14335"/>
    <s v="Fred Chung"/>
    <x v="1"/>
    <s v="United States"/>
    <s v="Albuquerque"/>
    <x v="27"/>
    <n v="87105"/>
    <x v="1"/>
    <s v="OFF-AR-10000937"/>
    <x v="1"/>
    <x v="6"/>
    <s v="Dixon Ticonderoga Core-Lock Colored Pencils, 48-Color Set"/>
    <x v="5837"/>
    <n v="7"/>
    <n v="0"/>
    <n v="112.57400000000001"/>
  </r>
  <r>
    <n v="9276"/>
    <s v="CA-2013-113236"/>
    <x v="0"/>
    <d v="2013-05-27T00:00:00"/>
    <x v="1124"/>
    <x v="0"/>
    <s v="CP-12085"/>
    <s v="Cathy Prescott"/>
    <x v="1"/>
    <s v="United States"/>
    <s v="Delray Beach"/>
    <x v="2"/>
    <n v="33445"/>
    <x v="0"/>
    <s v="OFF-ST-10000532"/>
    <x v="1"/>
    <x v="4"/>
    <s v="Advantus Rolling Drawer Organizers"/>
    <x v="5838"/>
    <n v="6"/>
    <n v="0.2"/>
    <n v="13.852799999999995"/>
  </r>
  <r>
    <n v="9277"/>
    <s v="CA-2013-113236"/>
    <x v="0"/>
    <d v="2013-05-27T00:00:00"/>
    <x v="1124"/>
    <x v="0"/>
    <s v="CP-12085"/>
    <s v="Cathy Prescott"/>
    <x v="1"/>
    <s v="United States"/>
    <s v="Delray Beach"/>
    <x v="2"/>
    <n v="33445"/>
    <x v="0"/>
    <s v="TEC-AC-10001267"/>
    <x v="2"/>
    <x v="11"/>
    <s v="Imation 32GB Pocket Pro USB 3.0 Flash Drive - 32 GB - Black - 1 P ..."/>
    <x v="5839"/>
    <n v="2"/>
    <n v="0.2"/>
    <n v="11.98"/>
  </r>
  <r>
    <n v="9278"/>
    <s v="CA-2014-122539"/>
    <x v="3"/>
    <d v="2014-12-02T00:00:00"/>
    <x v="241"/>
    <x v="1"/>
    <s v="SC-20305"/>
    <s v="Sean Christensen"/>
    <x v="0"/>
    <s v="United States"/>
    <s v="Philadelphia"/>
    <x v="9"/>
    <n v="19140"/>
    <x v="3"/>
    <s v="OFF-LA-10004853"/>
    <x v="1"/>
    <x v="2"/>
    <s v="Avery 483"/>
    <x v="801"/>
    <n v="4"/>
    <n v="0.2"/>
    <n v="5.1791999999999998"/>
  </r>
  <r>
    <n v="9279"/>
    <s v="CA-2014-122539"/>
    <x v="3"/>
    <d v="2014-12-02T00:00:00"/>
    <x v="241"/>
    <x v="1"/>
    <s v="SC-20305"/>
    <s v="Sean Christensen"/>
    <x v="0"/>
    <s v="United States"/>
    <s v="Philadelphia"/>
    <x v="9"/>
    <n v="19140"/>
    <x v="3"/>
    <s v="OFF-BI-10001759"/>
    <x v="1"/>
    <x v="8"/>
    <s v="Acco Pressboard Covers with Storage Hooks, 14 7/8&quot; x 11&quot;, Dark Blue"/>
    <x v="5840"/>
    <n v="7"/>
    <n v="0.7"/>
    <n v="-5.6006999999999962"/>
  </r>
  <r>
    <n v="9280"/>
    <s v="CA-2014-122539"/>
    <x v="3"/>
    <d v="2014-12-02T00:00:00"/>
    <x v="241"/>
    <x v="1"/>
    <s v="SC-20305"/>
    <s v="Sean Christensen"/>
    <x v="0"/>
    <s v="United States"/>
    <s v="Philadelphia"/>
    <x v="9"/>
    <n v="19140"/>
    <x v="3"/>
    <s v="FUR-CH-10003379"/>
    <x v="0"/>
    <x v="1"/>
    <s v="Global Commerce Series High-Back Swivel/Tilt Chairs"/>
    <x v="5841"/>
    <n v="2"/>
    <n v="0.3"/>
    <n v="-28.49799999999999"/>
  </r>
  <r>
    <n v="9281"/>
    <s v="CA-2013-166772"/>
    <x v="0"/>
    <d v="2013-09-21T00:00:00"/>
    <x v="926"/>
    <x v="1"/>
    <s v="HJ-14875"/>
    <s v="Heather Jas"/>
    <x v="2"/>
    <s v="United States"/>
    <s v="Seattle"/>
    <x v="4"/>
    <n v="98105"/>
    <x v="1"/>
    <s v="FUR-BO-10002853"/>
    <x v="0"/>
    <x v="0"/>
    <s v="O'Sullivan 5-Shelf Heavy-Duty Bookcases"/>
    <x v="3514"/>
    <n v="2"/>
    <n v="0"/>
    <n v="40.97"/>
  </r>
  <r>
    <n v="9282"/>
    <s v="US-2014-152898"/>
    <x v="3"/>
    <d v="2014-09-12T00:00:00"/>
    <x v="17"/>
    <x v="1"/>
    <s v="CB-12025"/>
    <s v="Cassandra Brandow"/>
    <x v="0"/>
    <s v="United States"/>
    <s v="Richmond"/>
    <x v="17"/>
    <n v="23223"/>
    <x v="0"/>
    <s v="OFF-AP-10000027"/>
    <x v="1"/>
    <x v="9"/>
    <s v="Hoover Commercial SteamVac"/>
    <x v="4672"/>
    <n v="5"/>
    <n v="0"/>
    <n v="20.369999999999997"/>
  </r>
  <r>
    <n v="9283"/>
    <s v="CA-2013-160486"/>
    <x v="0"/>
    <d v="2013-12-31T00:00:00"/>
    <x v="505"/>
    <x v="1"/>
    <s v="EH-14185"/>
    <s v="Evan Henry"/>
    <x v="0"/>
    <s v="United States"/>
    <s v="West Palm Beach"/>
    <x v="2"/>
    <n v="33407"/>
    <x v="0"/>
    <s v="OFF-PA-10002421"/>
    <x v="1"/>
    <x v="10"/>
    <s v="Embossed Ink Jet Note Cards"/>
    <x v="5842"/>
    <n v="4"/>
    <n v="0.2"/>
    <n v="25.278400000000001"/>
  </r>
  <r>
    <n v="9284"/>
    <s v="CA-2014-102218"/>
    <x v="3"/>
    <d v="2014-09-03T00:00:00"/>
    <x v="842"/>
    <x v="0"/>
    <s v="LW-17215"/>
    <s v="Luke Weiss"/>
    <x v="0"/>
    <s v="United States"/>
    <s v="Fort Collins"/>
    <x v="22"/>
    <n v="80525"/>
    <x v="1"/>
    <s v="OFF-LA-10002475"/>
    <x v="1"/>
    <x v="2"/>
    <s v="Avery 519"/>
    <x v="3280"/>
    <n v="2"/>
    <n v="0.2"/>
    <n v="3.9473999999999996"/>
  </r>
  <r>
    <n v="9285"/>
    <s v="CA-2011-161032"/>
    <x v="2"/>
    <d v="2011-11-18T00:00:00"/>
    <x v="788"/>
    <x v="1"/>
    <s v="MK-17905"/>
    <s v="Michael Kennedy"/>
    <x v="1"/>
    <s v="United States"/>
    <s v="Franklin"/>
    <x v="6"/>
    <n v="53132"/>
    <x v="2"/>
    <s v="FUR-CH-10001482"/>
    <x v="0"/>
    <x v="1"/>
    <s v="Office Star - Mesh Screen back chair with Vinyl seat"/>
    <x v="604"/>
    <n v="3"/>
    <n v="0"/>
    <n v="43.223399999999984"/>
  </r>
  <r>
    <n v="9286"/>
    <s v="CA-2012-102778"/>
    <x v="1"/>
    <d v="2012-11-21T00:00:00"/>
    <x v="1005"/>
    <x v="2"/>
    <s v="JH-15820"/>
    <s v="John Huston"/>
    <x v="0"/>
    <s v="United States"/>
    <s v="Monroe"/>
    <x v="3"/>
    <n v="28110"/>
    <x v="0"/>
    <s v="FUR-FU-10000087"/>
    <x v="0"/>
    <x v="5"/>
    <s v="Executive Impressions 14&quot; Two-Color Numerals Wall Clock"/>
    <x v="269"/>
    <n v="1"/>
    <n v="0.2"/>
    <n v="4.7712000000000012"/>
  </r>
  <r>
    <n v="9287"/>
    <s v="CA-2014-154011"/>
    <x v="3"/>
    <d v="2014-06-20T00:00:00"/>
    <x v="356"/>
    <x v="1"/>
    <s v="DB-13270"/>
    <s v="Deborah Brumfield"/>
    <x v="2"/>
    <s v="United States"/>
    <s v="Dallas"/>
    <x v="5"/>
    <n v="75081"/>
    <x v="2"/>
    <s v="OFF-BI-10003166"/>
    <x v="1"/>
    <x v="8"/>
    <s v="GBC Plasticlear Binding Covers"/>
    <x v="5843"/>
    <n v="3"/>
    <n v="0.8"/>
    <n v="-11.020800000000005"/>
  </r>
  <r>
    <n v="9288"/>
    <s v="CA-2014-154011"/>
    <x v="3"/>
    <d v="2014-06-20T00:00:00"/>
    <x v="356"/>
    <x v="1"/>
    <s v="DB-13270"/>
    <s v="Deborah Brumfield"/>
    <x v="2"/>
    <s v="United States"/>
    <s v="Dallas"/>
    <x v="5"/>
    <n v="75081"/>
    <x v="2"/>
    <s v="FUR-TA-10000688"/>
    <x v="0"/>
    <x v="3"/>
    <s v="Chromcraft Bull-Nose Wood Round Conference Table Top, Wood Base"/>
    <x v="5844"/>
    <n v="3"/>
    <n v="0.3"/>
    <n v="-84.961500000000029"/>
  </r>
  <r>
    <n v="9289"/>
    <s v="US-2014-165456"/>
    <x v="3"/>
    <d v="2014-12-01T00:00:00"/>
    <x v="108"/>
    <x v="2"/>
    <s v="TB-21625"/>
    <s v="Trudy Brown"/>
    <x v="0"/>
    <s v="United States"/>
    <s v="Philadelphia"/>
    <x v="9"/>
    <n v="19134"/>
    <x v="3"/>
    <s v="FUR-CH-10003981"/>
    <x v="0"/>
    <x v="1"/>
    <s v="Global Commerce Series Low-Back Swivel/Tilt Chairs"/>
    <x v="5845"/>
    <n v="6"/>
    <n v="0.3"/>
    <n v="-15.418800000000203"/>
  </r>
  <r>
    <n v="9290"/>
    <s v="CA-2011-111857"/>
    <x v="2"/>
    <d v="2011-04-23T00:00:00"/>
    <x v="1310"/>
    <x v="0"/>
    <s v="NM-18445"/>
    <s v="Nathan Mautz"/>
    <x v="2"/>
    <s v="United States"/>
    <s v="San Francisco"/>
    <x v="1"/>
    <n v="94109"/>
    <x v="1"/>
    <s v="OFF-PA-10001878"/>
    <x v="1"/>
    <x v="10"/>
    <s v="Xerox 1891"/>
    <x v="5846"/>
    <n v="1"/>
    <n v="0"/>
    <n v="22.987699999999997"/>
  </r>
  <r>
    <n v="9291"/>
    <s v="CA-2011-163650"/>
    <x v="2"/>
    <d v="2011-09-23T00:00:00"/>
    <x v="59"/>
    <x v="2"/>
    <s v="TT-21220"/>
    <s v="Thomas Thornton"/>
    <x v="0"/>
    <s v="United States"/>
    <s v="Dover"/>
    <x v="13"/>
    <n v="19901"/>
    <x v="3"/>
    <s v="OFF-AR-10002375"/>
    <x v="1"/>
    <x v="6"/>
    <s v="Newell 351"/>
    <x v="296"/>
    <n v="3"/>
    <n v="0"/>
    <n v="2.8535999999999988"/>
  </r>
  <r>
    <n v="9292"/>
    <s v="CA-2011-163650"/>
    <x v="2"/>
    <d v="2011-09-23T00:00:00"/>
    <x v="59"/>
    <x v="2"/>
    <s v="TT-21220"/>
    <s v="Thomas Thornton"/>
    <x v="0"/>
    <s v="United States"/>
    <s v="Dover"/>
    <x v="13"/>
    <n v="19901"/>
    <x v="3"/>
    <s v="OFF-BI-10004965"/>
    <x v="1"/>
    <x v="8"/>
    <s v="Ibico Covers for Plastic or Wire Binding Elements"/>
    <x v="1339"/>
    <n v="3"/>
    <n v="0"/>
    <n v="15.524999999999999"/>
  </r>
  <r>
    <n v="9293"/>
    <s v="CA-2014-124114"/>
    <x v="3"/>
    <d v="2014-03-03T00:00:00"/>
    <x v="965"/>
    <x v="3"/>
    <s v="RS-19765"/>
    <s v="Roland Schwarz"/>
    <x v="1"/>
    <s v="United States"/>
    <s v="Waco"/>
    <x v="5"/>
    <n v="76706"/>
    <x v="2"/>
    <s v="OFF-BI-10004022"/>
    <x v="1"/>
    <x v="8"/>
    <s v="Acco Suede Grain Vinyl Round Ring Binder"/>
    <x v="5847"/>
    <n v="1"/>
    <n v="0.8"/>
    <n v="-0.94520000000000004"/>
  </r>
  <r>
    <n v="9294"/>
    <s v="US-2014-116505"/>
    <x v="3"/>
    <d v="2014-11-18T00:00:00"/>
    <x v="410"/>
    <x v="0"/>
    <s v="TB-21625"/>
    <s v="Trudy Brown"/>
    <x v="0"/>
    <s v="United States"/>
    <s v="Hagerstown"/>
    <x v="39"/>
    <n v="21740"/>
    <x v="3"/>
    <s v="OFF-BI-10000050"/>
    <x v="1"/>
    <x v="8"/>
    <s v="Angle-D Binders with Locking Rings, Label Holders"/>
    <x v="1875"/>
    <n v="6"/>
    <n v="0"/>
    <n v="20.585999999999999"/>
  </r>
  <r>
    <n v="9295"/>
    <s v="CA-2014-161340"/>
    <x v="3"/>
    <d v="2014-05-29T00:00:00"/>
    <x v="777"/>
    <x v="1"/>
    <s v="AM-10360"/>
    <s v="Alice McCarthy"/>
    <x v="1"/>
    <s v="United States"/>
    <s v="Cleveland"/>
    <x v="24"/>
    <n v="44105"/>
    <x v="3"/>
    <s v="OFF-PA-10002464"/>
    <x v="1"/>
    <x v="10"/>
    <s v="HP Office Recycled Paper (20Lb. and 87 Bright)"/>
    <x v="853"/>
    <n v="3"/>
    <n v="0.2"/>
    <n v="5.0286000000000008"/>
  </r>
  <r>
    <n v="9296"/>
    <s v="CA-2014-161340"/>
    <x v="3"/>
    <d v="2014-05-29T00:00:00"/>
    <x v="777"/>
    <x v="1"/>
    <s v="AM-10360"/>
    <s v="Alice McCarthy"/>
    <x v="1"/>
    <s v="United States"/>
    <s v="Cleveland"/>
    <x v="24"/>
    <n v="44105"/>
    <x v="3"/>
    <s v="FUR-BO-10004709"/>
    <x v="0"/>
    <x v="0"/>
    <s v="Bush Westfield Collection Bookcases, Medium Cherry Finish"/>
    <x v="4701"/>
    <n v="4"/>
    <n v="0.5"/>
    <n v="-64.937599999999989"/>
  </r>
  <r>
    <n v="9297"/>
    <s v="US-2012-163433"/>
    <x v="1"/>
    <d v="2012-04-18T00:00:00"/>
    <x v="23"/>
    <x v="0"/>
    <s v="MP-17965"/>
    <s v="Michael Paige"/>
    <x v="1"/>
    <s v="United States"/>
    <s v="Mcallen"/>
    <x v="5"/>
    <n v="78501"/>
    <x v="2"/>
    <s v="TEC-AC-10003590"/>
    <x v="2"/>
    <x v="11"/>
    <s v="TRENDnet 56K USB 2.0 Phone, Internet and Fax Modem"/>
    <x v="2967"/>
    <n v="2"/>
    <n v="0.2"/>
    <n v="8.2847999999999971"/>
  </r>
  <r>
    <n v="9298"/>
    <s v="US-2012-163433"/>
    <x v="1"/>
    <d v="2012-04-18T00:00:00"/>
    <x v="23"/>
    <x v="0"/>
    <s v="MP-17965"/>
    <s v="Michael Paige"/>
    <x v="1"/>
    <s v="United States"/>
    <s v="Mcallen"/>
    <x v="5"/>
    <n v="78501"/>
    <x v="2"/>
    <s v="TEC-PH-10003357"/>
    <x v="2"/>
    <x v="7"/>
    <s v="Grandstream GXP2100 Mainstream Business Phone"/>
    <x v="4494"/>
    <n v="4"/>
    <n v="0.2"/>
    <n v="24.476800000000004"/>
  </r>
  <r>
    <n v="9299"/>
    <s v="US-2012-163433"/>
    <x v="1"/>
    <d v="2012-04-18T00:00:00"/>
    <x v="23"/>
    <x v="0"/>
    <s v="MP-17965"/>
    <s v="Michael Paige"/>
    <x v="1"/>
    <s v="United States"/>
    <s v="Mcallen"/>
    <x v="5"/>
    <n v="78501"/>
    <x v="2"/>
    <s v="OFF-AR-10003373"/>
    <x v="1"/>
    <x v="6"/>
    <s v="Boston School Pro Electric Pencil Sharpener, 1670"/>
    <x v="1355"/>
    <n v="3"/>
    <n v="0.2"/>
    <n v="6.5057999999999971"/>
  </r>
  <r>
    <n v="9300"/>
    <s v="US-2012-163433"/>
    <x v="1"/>
    <d v="2012-04-18T00:00:00"/>
    <x v="23"/>
    <x v="0"/>
    <s v="MP-17965"/>
    <s v="Michael Paige"/>
    <x v="1"/>
    <s v="United States"/>
    <s v="Mcallen"/>
    <x v="5"/>
    <n v="78501"/>
    <x v="2"/>
    <s v="OFF-BI-10003676"/>
    <x v="1"/>
    <x v="8"/>
    <s v="GBC Standard Recycled Report Covers, Clear Plastic Sheets"/>
    <x v="3176"/>
    <n v="2"/>
    <n v="0.8"/>
    <n v="-6.8992000000000022"/>
  </r>
  <r>
    <n v="9301"/>
    <s v="US-2012-163433"/>
    <x v="1"/>
    <d v="2012-04-18T00:00:00"/>
    <x v="23"/>
    <x v="0"/>
    <s v="MP-17965"/>
    <s v="Michael Paige"/>
    <x v="1"/>
    <s v="United States"/>
    <s v="Mcallen"/>
    <x v="5"/>
    <n v="78501"/>
    <x v="2"/>
    <s v="FUR-CH-10000225"/>
    <x v="0"/>
    <x v="1"/>
    <s v="Global Geo Office Task Chair, Gray"/>
    <x v="4350"/>
    <n v="1"/>
    <n v="0.3"/>
    <n v="-20.245000000000008"/>
  </r>
  <r>
    <n v="9302"/>
    <s v="US-2012-163433"/>
    <x v="1"/>
    <d v="2012-04-18T00:00:00"/>
    <x v="23"/>
    <x v="0"/>
    <s v="MP-17965"/>
    <s v="Michael Paige"/>
    <x v="1"/>
    <s v="United States"/>
    <s v="Mcallen"/>
    <x v="5"/>
    <n v="78501"/>
    <x v="2"/>
    <s v="TEC-PH-10001870"/>
    <x v="2"/>
    <x v="7"/>
    <s v="Lunatik TT5L-002 Taktik Strike Impact Protection System for iPhone 5"/>
    <x v="5848"/>
    <n v="2"/>
    <n v="0.2"/>
    <n v="6.122999999999994"/>
  </r>
  <r>
    <n v="9303"/>
    <s v="US-2012-163433"/>
    <x v="1"/>
    <d v="2012-04-18T00:00:00"/>
    <x v="23"/>
    <x v="0"/>
    <s v="MP-17965"/>
    <s v="Michael Paige"/>
    <x v="1"/>
    <s v="United States"/>
    <s v="Mcallen"/>
    <x v="5"/>
    <n v="78501"/>
    <x v="2"/>
    <s v="OFF-AR-10003481"/>
    <x v="1"/>
    <x v="6"/>
    <s v="Newell 348"/>
    <x v="964"/>
    <n v="3"/>
    <n v="0.2"/>
    <n v="0.88559999999999883"/>
  </r>
  <r>
    <n v="9304"/>
    <s v="US-2012-163433"/>
    <x v="1"/>
    <d v="2012-04-18T00:00:00"/>
    <x v="23"/>
    <x v="0"/>
    <s v="MP-17965"/>
    <s v="Michael Paige"/>
    <x v="1"/>
    <s v="United States"/>
    <s v="Mcallen"/>
    <x v="5"/>
    <n v="78501"/>
    <x v="2"/>
    <s v="OFF-PA-10003936"/>
    <x v="1"/>
    <x v="10"/>
    <s v="Xerox 1994"/>
    <x v="12"/>
    <n v="3"/>
    <n v="0.2"/>
    <n v="5.4432"/>
  </r>
  <r>
    <n v="9305"/>
    <s v="US-2012-163433"/>
    <x v="1"/>
    <d v="2012-04-18T00:00:00"/>
    <x v="23"/>
    <x v="0"/>
    <s v="MP-17965"/>
    <s v="Michael Paige"/>
    <x v="1"/>
    <s v="United States"/>
    <s v="Mcallen"/>
    <x v="5"/>
    <n v="78501"/>
    <x v="2"/>
    <s v="OFF-BI-10000320"/>
    <x v="1"/>
    <x v="8"/>
    <s v="GBC Plastic Binding Combs"/>
    <x v="5849"/>
    <n v="1"/>
    <n v="0.8"/>
    <n v="-2.2877999999999998"/>
  </r>
  <r>
    <n v="9306"/>
    <s v="CA-2012-137603"/>
    <x v="1"/>
    <d v="2012-09-19T00:00:00"/>
    <x v="488"/>
    <x v="1"/>
    <s v="MH-17290"/>
    <s v="Marc Harrigan"/>
    <x v="2"/>
    <s v="United States"/>
    <s v="Santa Fe"/>
    <x v="27"/>
    <n v="87505"/>
    <x v="1"/>
    <s v="OFF-AR-10001972"/>
    <x v="1"/>
    <x v="6"/>
    <s v="Newell 323"/>
    <x v="3681"/>
    <n v="5"/>
    <n v="0"/>
    <n v="2.1840000000000002"/>
  </r>
  <r>
    <n v="9307"/>
    <s v="CA-2011-128237"/>
    <x v="2"/>
    <d v="2011-03-25T00:00:00"/>
    <x v="1029"/>
    <x v="1"/>
    <s v="CA-12265"/>
    <s v="Christina Anderson"/>
    <x v="0"/>
    <s v="United States"/>
    <s v="San Francisco"/>
    <x v="1"/>
    <n v="94110"/>
    <x v="1"/>
    <s v="OFF-AR-10003829"/>
    <x v="1"/>
    <x v="6"/>
    <s v="Newell 35"/>
    <x v="2637"/>
    <n v="2"/>
    <n v="0"/>
    <n v="1.9023999999999992"/>
  </r>
  <r>
    <n v="9308"/>
    <s v="CA-2011-128237"/>
    <x v="2"/>
    <d v="2011-03-25T00:00:00"/>
    <x v="1029"/>
    <x v="1"/>
    <s v="CA-12265"/>
    <s v="Christina Anderson"/>
    <x v="0"/>
    <s v="United States"/>
    <s v="San Francisco"/>
    <x v="1"/>
    <n v="94110"/>
    <x v="1"/>
    <s v="OFF-AR-10003338"/>
    <x v="1"/>
    <x v="6"/>
    <s v="Eberhard Faber 3 1/2&quot; Golf Pencils"/>
    <x v="3659"/>
    <n v="2"/>
    <n v="0"/>
    <n v="3.7200000000000006"/>
  </r>
  <r>
    <n v="9309"/>
    <s v="CA-2011-128237"/>
    <x v="2"/>
    <d v="2011-03-25T00:00:00"/>
    <x v="1029"/>
    <x v="1"/>
    <s v="CA-12265"/>
    <s v="Christina Anderson"/>
    <x v="0"/>
    <s v="United States"/>
    <s v="San Francisco"/>
    <x v="1"/>
    <n v="94110"/>
    <x v="1"/>
    <s v="TEC-AC-10002558"/>
    <x v="2"/>
    <x v="11"/>
    <s v="Imation Swivel Flash Drive USB flash drive - 8 GB"/>
    <x v="5850"/>
    <n v="4"/>
    <n v="0"/>
    <n v="15.917999999999999"/>
  </r>
  <r>
    <n v="9310"/>
    <s v="CA-2011-128237"/>
    <x v="2"/>
    <d v="2011-03-25T00:00:00"/>
    <x v="1029"/>
    <x v="1"/>
    <s v="CA-12265"/>
    <s v="Christina Anderson"/>
    <x v="0"/>
    <s v="United States"/>
    <s v="San Francisco"/>
    <x v="1"/>
    <n v="94110"/>
    <x v="1"/>
    <s v="OFF-AR-10000034"/>
    <x v="1"/>
    <x v="6"/>
    <s v="BIC Brite Liner Grip Highlighters, Assorted, 5/Pack"/>
    <x v="2370"/>
    <n v="6"/>
    <n v="0"/>
    <n v="9.9215999999999998"/>
  </r>
  <r>
    <n v="9311"/>
    <s v="US-2013-102141"/>
    <x v="0"/>
    <d v="2013-08-27T00:00:00"/>
    <x v="1009"/>
    <x v="1"/>
    <s v="KD-16615"/>
    <s v="Ken Dana"/>
    <x v="1"/>
    <s v="United States"/>
    <s v="New York City"/>
    <x v="15"/>
    <n v="10024"/>
    <x v="3"/>
    <s v="OFF-BI-10001510"/>
    <x v="1"/>
    <x v="8"/>
    <s v="Deluxe Heavy-Duty Vinyl Round Ring Binder"/>
    <x v="5851"/>
    <n v="8"/>
    <n v="0.2"/>
    <n v="45.839999999999996"/>
  </r>
  <r>
    <n v="9312"/>
    <s v="CA-2014-148642"/>
    <x v="3"/>
    <d v="2014-03-07T00:00:00"/>
    <x v="515"/>
    <x v="1"/>
    <s v="DW-13540"/>
    <s v="Don Weiss"/>
    <x v="0"/>
    <s v="United States"/>
    <s v="Dallas"/>
    <x v="5"/>
    <n v="75220"/>
    <x v="2"/>
    <s v="OFF-LA-10000134"/>
    <x v="1"/>
    <x v="2"/>
    <s v="Avery 511"/>
    <x v="1268"/>
    <n v="2"/>
    <n v="0.2"/>
    <n v="1.7247999999999997"/>
  </r>
  <r>
    <n v="9313"/>
    <s v="CA-2014-148642"/>
    <x v="3"/>
    <d v="2014-03-07T00:00:00"/>
    <x v="515"/>
    <x v="1"/>
    <s v="DW-13540"/>
    <s v="Don Weiss"/>
    <x v="0"/>
    <s v="United States"/>
    <s v="Dallas"/>
    <x v="5"/>
    <n v="75220"/>
    <x v="2"/>
    <s v="OFF-AR-10000588"/>
    <x v="1"/>
    <x v="6"/>
    <s v="Newell 345"/>
    <x v="5852"/>
    <n v="4"/>
    <n v="0.2"/>
    <n v="4.7616000000000014"/>
  </r>
  <r>
    <n v="9314"/>
    <s v="CA-2012-111948"/>
    <x v="1"/>
    <d v="2012-11-11T00:00:00"/>
    <x v="917"/>
    <x v="3"/>
    <s v="AG-10495"/>
    <s v="Andrew Gjertsen"/>
    <x v="1"/>
    <s v="United States"/>
    <s v="Detroit"/>
    <x v="12"/>
    <n v="48234"/>
    <x v="2"/>
    <s v="OFF-ST-10003282"/>
    <x v="1"/>
    <x v="4"/>
    <s v="Advantus 10-Drawer Portable Organizer, Chrome Metal Frame, Smoke Drawers"/>
    <x v="5853"/>
    <n v="7"/>
    <n v="0"/>
    <n v="117.12960000000004"/>
  </r>
  <r>
    <n v="9315"/>
    <s v="CA-2012-111948"/>
    <x v="1"/>
    <d v="2012-11-11T00:00:00"/>
    <x v="917"/>
    <x v="3"/>
    <s v="AG-10495"/>
    <s v="Andrew Gjertsen"/>
    <x v="1"/>
    <s v="United States"/>
    <s v="Detroit"/>
    <x v="12"/>
    <n v="48234"/>
    <x v="2"/>
    <s v="OFF-AP-10002311"/>
    <x v="1"/>
    <x v="9"/>
    <s v="Holmes Replacement Filter for HEPA Air Cleaner, Very Large Room, HEPA Filter"/>
    <x v="5854"/>
    <n v="2"/>
    <n v="0.1"/>
    <n v="46.790800000000004"/>
  </r>
  <r>
    <n v="9316"/>
    <s v="CA-2013-161907"/>
    <x v="0"/>
    <d v="2013-04-06T00:00:00"/>
    <x v="300"/>
    <x v="1"/>
    <s v="JH-16180"/>
    <s v="Justin Hirsh"/>
    <x v="0"/>
    <s v="United States"/>
    <s v="Philadelphia"/>
    <x v="9"/>
    <n v="19140"/>
    <x v="3"/>
    <s v="TEC-PH-10000141"/>
    <x v="2"/>
    <x v="7"/>
    <s v="Clearsounds A400"/>
    <x v="965"/>
    <n v="3"/>
    <n v="0.4"/>
    <n v="-27.715799999999994"/>
  </r>
  <r>
    <n v="9317"/>
    <s v="CA-2013-161907"/>
    <x v="0"/>
    <d v="2013-04-06T00:00:00"/>
    <x v="300"/>
    <x v="1"/>
    <s v="JH-16180"/>
    <s v="Justin Hirsh"/>
    <x v="0"/>
    <s v="United States"/>
    <s v="Philadelphia"/>
    <x v="9"/>
    <n v="19140"/>
    <x v="3"/>
    <s v="OFF-SU-10000646"/>
    <x v="1"/>
    <x v="14"/>
    <s v="Premier Automatic Letter Opener"/>
    <x v="5855"/>
    <n v="4"/>
    <n v="0.2"/>
    <n v="-163.45159999999996"/>
  </r>
  <r>
    <n v="9318"/>
    <s v="CA-2014-124940"/>
    <x v="3"/>
    <d v="2014-02-22T00:00:00"/>
    <x v="1315"/>
    <x v="1"/>
    <s v="DK-13090"/>
    <s v="Dave Kipp"/>
    <x v="0"/>
    <s v="United States"/>
    <s v="Carrollton"/>
    <x v="5"/>
    <n v="75007"/>
    <x v="2"/>
    <s v="TEC-AC-10002076"/>
    <x v="2"/>
    <x v="11"/>
    <s v="Microsoft Natural Keyboard Elite"/>
    <x v="5856"/>
    <n v="1"/>
    <n v="0.2"/>
    <n v="-2.9940000000000015"/>
  </r>
  <r>
    <n v="9319"/>
    <s v="US-2014-108343"/>
    <x v="3"/>
    <d v="2014-07-21T00:00:00"/>
    <x v="262"/>
    <x v="1"/>
    <s v="AR-10825"/>
    <s v="Anthony Rawles"/>
    <x v="1"/>
    <s v="United States"/>
    <s v="New York City"/>
    <x v="15"/>
    <n v="10009"/>
    <x v="3"/>
    <s v="OFF-PA-10000743"/>
    <x v="1"/>
    <x v="10"/>
    <s v="Xerox 1977"/>
    <x v="522"/>
    <n v="2"/>
    <n v="0"/>
    <n v="6.4127999999999998"/>
  </r>
  <r>
    <n v="9320"/>
    <s v="US-2014-108343"/>
    <x v="3"/>
    <d v="2014-07-21T00:00:00"/>
    <x v="262"/>
    <x v="1"/>
    <s v="AR-10825"/>
    <s v="Anthony Rawles"/>
    <x v="1"/>
    <s v="United States"/>
    <s v="New York City"/>
    <x v="15"/>
    <n v="10009"/>
    <x v="3"/>
    <s v="FUR-CH-10002780"/>
    <x v="0"/>
    <x v="1"/>
    <s v="Office Star - Task Chair with Contemporary Loop Arms"/>
    <x v="5857"/>
    <n v="2"/>
    <n v="0.1"/>
    <n v="25.474399999999999"/>
  </r>
  <r>
    <n v="9321"/>
    <s v="US-2014-108343"/>
    <x v="3"/>
    <d v="2014-07-21T00:00:00"/>
    <x v="262"/>
    <x v="1"/>
    <s v="AR-10825"/>
    <s v="Anthony Rawles"/>
    <x v="1"/>
    <s v="United States"/>
    <s v="New York City"/>
    <x v="15"/>
    <n v="10009"/>
    <x v="3"/>
    <s v="FUR-FU-10000747"/>
    <x v="0"/>
    <x v="5"/>
    <s v="Tenex B1-RE Series Chair Mats for Low Pile Carpets"/>
    <x v="5858"/>
    <n v="4"/>
    <n v="0"/>
    <n v="31.266399999999976"/>
  </r>
  <r>
    <n v="9322"/>
    <s v="US-2013-111563"/>
    <x v="0"/>
    <d v="2013-11-05T00:00:00"/>
    <x v="281"/>
    <x v="1"/>
    <s v="SM-20005"/>
    <s v="Sally Matthias"/>
    <x v="0"/>
    <s v="United States"/>
    <s v="Houston"/>
    <x v="5"/>
    <n v="77041"/>
    <x v="2"/>
    <s v="FUR-FU-10002445"/>
    <x v="0"/>
    <x v="5"/>
    <s v="DAX Two-Tone Rosewood/Black Document Frame, Desktop, 5 x 7"/>
    <x v="5859"/>
    <n v="3"/>
    <n v="0.6"/>
    <n v="-5.6879999999999988"/>
  </r>
  <r>
    <n v="9323"/>
    <s v="US-2013-111563"/>
    <x v="0"/>
    <d v="2013-11-05T00:00:00"/>
    <x v="281"/>
    <x v="1"/>
    <s v="SM-20005"/>
    <s v="Sally Matthias"/>
    <x v="0"/>
    <s v="United States"/>
    <s v="Houston"/>
    <x v="5"/>
    <n v="77041"/>
    <x v="2"/>
    <s v="FUR-FU-10000723"/>
    <x v="0"/>
    <x v="5"/>
    <s v="Deflect-o EconoMat Studded, No Bevel Mat for Low Pile Carpeting"/>
    <x v="520"/>
    <n v="4"/>
    <n v="0.6"/>
    <n v="-84.292799999999986"/>
  </r>
  <r>
    <n v="9324"/>
    <s v="CA-2014-121853"/>
    <x v="3"/>
    <d v="2014-09-24T00:00:00"/>
    <x v="289"/>
    <x v="1"/>
    <s v="DB-13660"/>
    <s v="Duane Benoit"/>
    <x v="0"/>
    <s v="United States"/>
    <s v="Los Angeles"/>
    <x v="1"/>
    <n v="90036"/>
    <x v="1"/>
    <s v="OFF-PA-10003641"/>
    <x v="1"/>
    <x v="10"/>
    <s v="Xerox 1909"/>
    <x v="5860"/>
    <n v="8"/>
    <n v="0"/>
    <n v="97.078399999999988"/>
  </r>
  <r>
    <n v="9325"/>
    <s v="CA-2014-121853"/>
    <x v="3"/>
    <d v="2014-09-24T00:00:00"/>
    <x v="289"/>
    <x v="1"/>
    <s v="DB-13660"/>
    <s v="Duane Benoit"/>
    <x v="0"/>
    <s v="United States"/>
    <s v="Los Angeles"/>
    <x v="1"/>
    <n v="90036"/>
    <x v="1"/>
    <s v="FUR-CH-10003973"/>
    <x v="0"/>
    <x v="1"/>
    <s v="GuestStacker Chair with Chrome Finish Legs"/>
    <x v="5861"/>
    <n v="2"/>
    <n v="0.2"/>
    <n v="59.481600000000014"/>
  </r>
  <r>
    <n v="9326"/>
    <s v="CA-2014-121853"/>
    <x v="3"/>
    <d v="2014-09-24T00:00:00"/>
    <x v="289"/>
    <x v="1"/>
    <s v="DB-13660"/>
    <s v="Duane Benoit"/>
    <x v="0"/>
    <s v="United States"/>
    <s v="Los Angeles"/>
    <x v="1"/>
    <n v="90036"/>
    <x v="1"/>
    <s v="OFF-BI-10000977"/>
    <x v="1"/>
    <x v="8"/>
    <s v="Ibico Plastic Spiral Binding Combs"/>
    <x v="5862"/>
    <n v="3"/>
    <n v="0.2"/>
    <n v="23.711999999999996"/>
  </r>
  <r>
    <n v="9327"/>
    <s v="US-2014-130687"/>
    <x v="3"/>
    <d v="2014-09-08T00:00:00"/>
    <x v="643"/>
    <x v="2"/>
    <s v="PF-19225"/>
    <s v="Phillip Flathmann"/>
    <x v="0"/>
    <s v="United States"/>
    <s v="Edmonds"/>
    <x v="4"/>
    <n v="98026"/>
    <x v="1"/>
    <s v="FUR-FU-10004053"/>
    <x v="0"/>
    <x v="5"/>
    <s v="DAX Two-Tone Silver Metal Document Frame"/>
    <x v="4165"/>
    <n v="4"/>
    <n v="0"/>
    <n v="34.812800000000003"/>
  </r>
  <r>
    <n v="9328"/>
    <s v="US-2014-130687"/>
    <x v="3"/>
    <d v="2014-09-08T00:00:00"/>
    <x v="643"/>
    <x v="2"/>
    <s v="PF-19225"/>
    <s v="Phillip Flathmann"/>
    <x v="0"/>
    <s v="United States"/>
    <s v="Edmonds"/>
    <x v="4"/>
    <n v="98026"/>
    <x v="1"/>
    <s v="TEC-PH-10002033"/>
    <x v="2"/>
    <x v="7"/>
    <s v="Konftel 250 Conference phone - Charcoal black"/>
    <x v="5863"/>
    <n v="2"/>
    <n v="0.2"/>
    <n v="34.178400000000011"/>
  </r>
  <r>
    <n v="9329"/>
    <s v="US-2014-130687"/>
    <x v="3"/>
    <d v="2014-09-08T00:00:00"/>
    <x v="643"/>
    <x v="2"/>
    <s v="PF-19225"/>
    <s v="Phillip Flathmann"/>
    <x v="0"/>
    <s v="United States"/>
    <s v="Edmonds"/>
    <x v="4"/>
    <n v="98026"/>
    <x v="1"/>
    <s v="OFF-AR-10004260"/>
    <x v="1"/>
    <x v="6"/>
    <s v="Boston 1799 Powerhouse Electric Pencil Sharpener"/>
    <x v="2275"/>
    <n v="1"/>
    <n v="0"/>
    <n v="7.2744"/>
  </r>
  <r>
    <n v="9330"/>
    <s v="CA-2012-164497"/>
    <x v="1"/>
    <d v="2012-11-28T00:00:00"/>
    <x v="26"/>
    <x v="2"/>
    <s v="AJ-10945"/>
    <s v="Ashley Jarboe"/>
    <x v="0"/>
    <s v="United States"/>
    <s v="San Francisco"/>
    <x v="1"/>
    <n v="94110"/>
    <x v="1"/>
    <s v="OFF-AP-10004655"/>
    <x v="1"/>
    <x v="9"/>
    <s v="Holmes Visible Mist Ultrasonic Humidifier with 2.3-Gallon Output per Day, Replacement Filter"/>
    <x v="5864"/>
    <n v="4"/>
    <n v="0"/>
    <n v="15.395199999999999"/>
  </r>
  <r>
    <n v="9331"/>
    <s v="US-2012-153283"/>
    <x v="1"/>
    <d v="2012-11-12T00:00:00"/>
    <x v="837"/>
    <x v="1"/>
    <s v="EB-14110"/>
    <s v="Eugene Barchas"/>
    <x v="0"/>
    <s v="United States"/>
    <s v="New York City"/>
    <x v="15"/>
    <n v="10035"/>
    <x v="3"/>
    <s v="OFF-EN-10001539"/>
    <x v="1"/>
    <x v="12"/>
    <s v="Staples"/>
    <x v="2560"/>
    <n v="2"/>
    <n v="0"/>
    <n v="7.3132000000000001"/>
  </r>
  <r>
    <n v="9332"/>
    <s v="CA-2013-108056"/>
    <x v="0"/>
    <d v="2013-09-30T00:00:00"/>
    <x v="767"/>
    <x v="1"/>
    <s v="ES-14080"/>
    <s v="Erin Smith"/>
    <x v="1"/>
    <s v="United States"/>
    <s v="Springfield"/>
    <x v="21"/>
    <n v="97477"/>
    <x v="1"/>
    <s v="TEC-PH-10001817"/>
    <x v="2"/>
    <x v="7"/>
    <s v="Wilson Electronics DB Pro Signal Booster"/>
    <x v="4253"/>
    <n v="3"/>
    <n v="0.2"/>
    <n v="75.180000000000064"/>
  </r>
  <r>
    <n v="9333"/>
    <s v="CA-2014-127726"/>
    <x v="3"/>
    <d v="2014-09-12T00:00:00"/>
    <x v="462"/>
    <x v="0"/>
    <s v="SS-20410"/>
    <s v="Shahid Shariari"/>
    <x v="0"/>
    <s v="United States"/>
    <s v="Georgetown"/>
    <x v="0"/>
    <n v="40324"/>
    <x v="0"/>
    <s v="OFF-AP-10002578"/>
    <x v="1"/>
    <x v="9"/>
    <s v="Fellowes Premier Superior Surge Suppressor, 10-Outlet, With Phone and Remote"/>
    <x v="5865"/>
    <n v="4"/>
    <n v="0"/>
    <n v="50.876800000000003"/>
  </r>
  <r>
    <n v="9334"/>
    <s v="CA-2014-127726"/>
    <x v="3"/>
    <d v="2014-09-12T00:00:00"/>
    <x v="462"/>
    <x v="0"/>
    <s v="SS-20410"/>
    <s v="Shahid Shariari"/>
    <x v="0"/>
    <s v="United States"/>
    <s v="Georgetown"/>
    <x v="0"/>
    <n v="40324"/>
    <x v="0"/>
    <s v="OFF-FA-10000992"/>
    <x v="1"/>
    <x v="13"/>
    <s v="Acco Clips to Go Binder Clips, 24 Clips in Two Sizes"/>
    <x v="3210"/>
    <n v="4"/>
    <n v="0"/>
    <n v="6.6739999999999995"/>
  </r>
  <r>
    <n v="9335"/>
    <s v="CA-2014-110198"/>
    <x v="3"/>
    <d v="2014-05-02T00:00:00"/>
    <x v="1060"/>
    <x v="2"/>
    <s v="AG-10900"/>
    <s v="Arthur Gainer"/>
    <x v="0"/>
    <s v="United States"/>
    <s v="Coral Springs"/>
    <x v="2"/>
    <n v="33065"/>
    <x v="0"/>
    <s v="FUR-BO-10001798"/>
    <x v="0"/>
    <x v="0"/>
    <s v="Bush Somerset Collection Bookcase"/>
    <x v="2361"/>
    <n v="3"/>
    <n v="0.2"/>
    <n v="-15.71759999999999"/>
  </r>
  <r>
    <n v="9336"/>
    <s v="CA-2014-110198"/>
    <x v="3"/>
    <d v="2014-05-02T00:00:00"/>
    <x v="1060"/>
    <x v="2"/>
    <s v="AG-10900"/>
    <s v="Arthur Gainer"/>
    <x v="0"/>
    <s v="United States"/>
    <s v="Coral Springs"/>
    <x v="2"/>
    <n v="33065"/>
    <x v="0"/>
    <s v="OFF-LA-10004409"/>
    <x v="1"/>
    <x v="2"/>
    <s v="Avery 492"/>
    <x v="877"/>
    <n v="2"/>
    <n v="0.2"/>
    <n v="1.4975999999999996"/>
  </r>
  <r>
    <n v="9337"/>
    <s v="CA-2014-130715"/>
    <x v="3"/>
    <d v="2014-09-17T00:00:00"/>
    <x v="295"/>
    <x v="1"/>
    <s v="CY-12745"/>
    <s v="Craig Yedwab"/>
    <x v="1"/>
    <s v="United States"/>
    <s v="San Francisco"/>
    <x v="1"/>
    <n v="94110"/>
    <x v="1"/>
    <s v="OFF-FA-10000621"/>
    <x v="1"/>
    <x v="13"/>
    <s v="OIC Colored Binder Clips, Assorted Sizes"/>
    <x v="1511"/>
    <n v="5"/>
    <n v="0"/>
    <n v="8.7710000000000008"/>
  </r>
  <r>
    <n v="9338"/>
    <s v="CA-2011-155264"/>
    <x v="2"/>
    <d v="2011-10-19T00:00:00"/>
    <x v="657"/>
    <x v="0"/>
    <s v="RP-19270"/>
    <s v="Rachel Payne"/>
    <x v="1"/>
    <s v="United States"/>
    <s v="San Francisco"/>
    <x v="1"/>
    <n v="94110"/>
    <x v="1"/>
    <s v="OFF-BI-10003196"/>
    <x v="1"/>
    <x v="8"/>
    <s v="Accohide Poly Flexible Ring Binders"/>
    <x v="5866"/>
    <n v="1"/>
    <n v="0.2"/>
    <n v="1.1219999999999999"/>
  </r>
  <r>
    <n v="9339"/>
    <s v="CA-2011-155264"/>
    <x v="2"/>
    <d v="2011-10-19T00:00:00"/>
    <x v="657"/>
    <x v="0"/>
    <s v="RP-19270"/>
    <s v="Rachel Payne"/>
    <x v="1"/>
    <s v="United States"/>
    <s v="San Francisco"/>
    <x v="1"/>
    <n v="94110"/>
    <x v="1"/>
    <s v="OFF-BI-10003727"/>
    <x v="1"/>
    <x v="8"/>
    <s v="Avery Durable Slant Ring Binders With Label Holder"/>
    <x v="5867"/>
    <n v="6"/>
    <n v="0.2"/>
    <n v="7.0223999999999993"/>
  </r>
  <r>
    <n v="9340"/>
    <s v="CA-2011-155264"/>
    <x v="2"/>
    <d v="2011-10-19T00:00:00"/>
    <x v="657"/>
    <x v="0"/>
    <s v="RP-19270"/>
    <s v="Rachel Payne"/>
    <x v="1"/>
    <s v="United States"/>
    <s v="San Francisco"/>
    <x v="1"/>
    <n v="94110"/>
    <x v="1"/>
    <s v="OFF-PA-10003228"/>
    <x v="1"/>
    <x v="10"/>
    <s v="Xerox 1917"/>
    <x v="64"/>
    <n v="3"/>
    <n v="0"/>
    <n v="68.963099999999997"/>
  </r>
  <r>
    <n v="9341"/>
    <s v="CA-2011-155264"/>
    <x v="2"/>
    <d v="2011-10-19T00:00:00"/>
    <x v="657"/>
    <x v="0"/>
    <s v="RP-19270"/>
    <s v="Rachel Payne"/>
    <x v="1"/>
    <s v="United States"/>
    <s v="San Francisco"/>
    <x v="1"/>
    <n v="94110"/>
    <x v="1"/>
    <s v="OFF-LA-10002787"/>
    <x v="1"/>
    <x v="2"/>
    <s v="Avery 480"/>
    <x v="2057"/>
    <n v="5"/>
    <n v="0"/>
    <n v="9"/>
  </r>
  <r>
    <n v="9342"/>
    <s v="CA-2011-155264"/>
    <x v="2"/>
    <d v="2011-10-19T00:00:00"/>
    <x v="657"/>
    <x v="0"/>
    <s v="RP-19270"/>
    <s v="Rachel Payne"/>
    <x v="1"/>
    <s v="United States"/>
    <s v="San Francisco"/>
    <x v="1"/>
    <n v="94110"/>
    <x v="1"/>
    <s v="TEC-PH-10001305"/>
    <x v="2"/>
    <x v="7"/>
    <s v="Panasonic KX TS208W Corded phone"/>
    <x v="5868"/>
    <n v="3"/>
    <n v="0.2"/>
    <n v="11.757600000000011"/>
  </r>
  <r>
    <n v="9343"/>
    <s v="CA-2013-119123"/>
    <x v="0"/>
    <d v="2013-03-14T00:00:00"/>
    <x v="755"/>
    <x v="1"/>
    <s v="DB-13360"/>
    <s v="Dennis Bolton"/>
    <x v="2"/>
    <s v="United States"/>
    <s v="Riverside"/>
    <x v="1"/>
    <n v="92503"/>
    <x v="1"/>
    <s v="OFF-BI-10001036"/>
    <x v="1"/>
    <x v="8"/>
    <s v="Cardinal EasyOpen D-Ring Binders"/>
    <x v="5869"/>
    <n v="7"/>
    <n v="0.2"/>
    <n v="19.193999999999999"/>
  </r>
  <r>
    <n v="9344"/>
    <s v="CA-2014-109085"/>
    <x v="3"/>
    <d v="2014-02-18T00:00:00"/>
    <x v="971"/>
    <x v="2"/>
    <s v="CK-12325"/>
    <s v="Christine Kargatis"/>
    <x v="2"/>
    <s v="United States"/>
    <s v="Troy"/>
    <x v="24"/>
    <n v="45373"/>
    <x v="3"/>
    <s v="FUR-TA-10001086"/>
    <x v="0"/>
    <x v="3"/>
    <s v="SAFCO PlanMaster Boards, 60w x 37-1/2d, White Melamine"/>
    <x v="4003"/>
    <n v="5"/>
    <n v="0.4"/>
    <n v="-106.39299999999997"/>
  </r>
  <r>
    <n v="9345"/>
    <s v="CA-2014-109085"/>
    <x v="3"/>
    <d v="2014-02-18T00:00:00"/>
    <x v="971"/>
    <x v="2"/>
    <s v="CK-12325"/>
    <s v="Christine Kargatis"/>
    <x v="2"/>
    <s v="United States"/>
    <s v="Troy"/>
    <x v="24"/>
    <n v="45373"/>
    <x v="3"/>
    <s v="OFF-BI-10001525"/>
    <x v="1"/>
    <x v="8"/>
    <s v="Acco Pressboard Covers with Storage Hooks, 14 7/8&quot; x 11&quot;, Executive Red"/>
    <x v="3517"/>
    <n v="5"/>
    <n v="0.7"/>
    <n v="-4.7625000000000011"/>
  </r>
  <r>
    <n v="9346"/>
    <s v="CA-2014-109085"/>
    <x v="3"/>
    <d v="2014-02-18T00:00:00"/>
    <x v="971"/>
    <x v="2"/>
    <s v="CK-12325"/>
    <s v="Christine Kargatis"/>
    <x v="2"/>
    <s v="United States"/>
    <s v="Troy"/>
    <x v="24"/>
    <n v="45373"/>
    <x v="3"/>
    <s v="TEC-PH-10000526"/>
    <x v="2"/>
    <x v="7"/>
    <s v="Vtech CS6719"/>
    <x v="5870"/>
    <n v="1"/>
    <n v="0.4"/>
    <n v="-11.518799999999999"/>
  </r>
  <r>
    <n v="9347"/>
    <s v="CA-2014-109085"/>
    <x v="3"/>
    <d v="2014-02-18T00:00:00"/>
    <x v="971"/>
    <x v="2"/>
    <s v="CK-12325"/>
    <s v="Christine Kargatis"/>
    <x v="2"/>
    <s v="United States"/>
    <s v="Troy"/>
    <x v="24"/>
    <n v="45373"/>
    <x v="3"/>
    <s v="FUR-FU-10004973"/>
    <x v="0"/>
    <x v="5"/>
    <s v="Flat Face Poster Frame"/>
    <x v="615"/>
    <n v="2"/>
    <n v="0.2"/>
    <n v="8.2896000000000001"/>
  </r>
  <r>
    <n v="9348"/>
    <s v="CA-2014-109085"/>
    <x v="3"/>
    <d v="2014-02-18T00:00:00"/>
    <x v="971"/>
    <x v="2"/>
    <s v="CK-12325"/>
    <s v="Christine Kargatis"/>
    <x v="2"/>
    <s v="United States"/>
    <s v="Troy"/>
    <x v="24"/>
    <n v="45373"/>
    <x v="3"/>
    <s v="FUR-CH-10003981"/>
    <x v="0"/>
    <x v="1"/>
    <s v="Global Commerce Series Low-Back Swivel/Tilt Chairs"/>
    <x v="4448"/>
    <n v="5"/>
    <n v="0.3"/>
    <n v="-12.84900000000016"/>
  </r>
  <r>
    <n v="9349"/>
    <s v="CA-2013-114860"/>
    <x v="0"/>
    <d v="2013-12-23T00:00:00"/>
    <x v="470"/>
    <x v="1"/>
    <s v="DN-13690"/>
    <s v="Duane Noonan"/>
    <x v="0"/>
    <s v="United States"/>
    <s v="Moreno Valley"/>
    <x v="1"/>
    <n v="92553"/>
    <x v="1"/>
    <s v="FUR-FU-10000277"/>
    <x v="0"/>
    <x v="5"/>
    <s v="Deflect-o DuraMat Antistatic Studded Beveled Mat for Medium Pile Carpeting"/>
    <x v="5871"/>
    <n v="8"/>
    <n v="0"/>
    <n v="202.25279999999998"/>
  </r>
  <r>
    <n v="9350"/>
    <s v="CA-2013-114860"/>
    <x v="0"/>
    <d v="2013-12-23T00:00:00"/>
    <x v="470"/>
    <x v="1"/>
    <s v="DN-13690"/>
    <s v="Duane Noonan"/>
    <x v="0"/>
    <s v="United States"/>
    <s v="Moreno Valley"/>
    <x v="1"/>
    <n v="92553"/>
    <x v="1"/>
    <s v="FUR-FU-10001934"/>
    <x v="0"/>
    <x v="5"/>
    <s v="Magnifier Swing Arm Lamp"/>
    <x v="108"/>
    <n v="2"/>
    <n v="0"/>
    <n v="10.909600000000001"/>
  </r>
  <r>
    <n v="9351"/>
    <s v="CA-2013-159009"/>
    <x v="0"/>
    <d v="2013-09-24T00:00:00"/>
    <x v="759"/>
    <x v="1"/>
    <s v="DP-13105"/>
    <s v="Dave Poirier"/>
    <x v="1"/>
    <s v="United States"/>
    <s v="Seattle"/>
    <x v="4"/>
    <n v="98115"/>
    <x v="1"/>
    <s v="OFF-BI-10004970"/>
    <x v="1"/>
    <x v="8"/>
    <s v="ACCOHIDE 3-Ring Binder, Blue, 1&quot;"/>
    <x v="1157"/>
    <n v="4"/>
    <n v="0.2"/>
    <n v="4.4603999999999999"/>
  </r>
  <r>
    <n v="9352"/>
    <s v="CA-2013-159009"/>
    <x v="0"/>
    <d v="2013-09-24T00:00:00"/>
    <x v="759"/>
    <x v="1"/>
    <s v="DP-13105"/>
    <s v="Dave Poirier"/>
    <x v="1"/>
    <s v="United States"/>
    <s v="Seattle"/>
    <x v="4"/>
    <n v="98115"/>
    <x v="1"/>
    <s v="FUR-CH-10003396"/>
    <x v="0"/>
    <x v="1"/>
    <s v="Global Deluxe Steno Chair"/>
    <x v="4236"/>
    <n v="3"/>
    <n v="0.2"/>
    <n v="-20.784600000000012"/>
  </r>
  <r>
    <n v="9353"/>
    <s v="CA-2014-148411"/>
    <x v="3"/>
    <d v="2014-09-25T00:00:00"/>
    <x v="255"/>
    <x v="2"/>
    <s v="RO-19780"/>
    <s v="Rose O'Brian"/>
    <x v="0"/>
    <s v="United States"/>
    <s v="Chicago"/>
    <x v="10"/>
    <n v="60623"/>
    <x v="2"/>
    <s v="FUR-CH-10003973"/>
    <x v="0"/>
    <x v="1"/>
    <s v="GuestStacker Chair with Chrome Finish Legs"/>
    <x v="3324"/>
    <n v="2"/>
    <n v="0.3"/>
    <n v="-14.870399999999961"/>
  </r>
  <r>
    <n v="9354"/>
    <s v="CA-2014-148411"/>
    <x v="3"/>
    <d v="2014-09-25T00:00:00"/>
    <x v="255"/>
    <x v="2"/>
    <s v="RO-19780"/>
    <s v="Rose O'Brian"/>
    <x v="0"/>
    <s v="United States"/>
    <s v="Chicago"/>
    <x v="10"/>
    <n v="60623"/>
    <x v="2"/>
    <s v="OFF-PA-10002109"/>
    <x v="1"/>
    <x v="10"/>
    <s v="Wirebound Voice Message Log Book"/>
    <x v="5872"/>
    <n v="3"/>
    <n v="0.2"/>
    <n v="3.7127999999999988"/>
  </r>
  <r>
    <n v="9355"/>
    <s v="CA-2012-110324"/>
    <x v="1"/>
    <d v="2012-12-01T00:00:00"/>
    <x v="1197"/>
    <x v="1"/>
    <s v="MA-17560"/>
    <s v="Matt Abelman"/>
    <x v="2"/>
    <s v="United States"/>
    <s v="Jackson"/>
    <x v="12"/>
    <n v="49201"/>
    <x v="2"/>
    <s v="OFF-PA-10001826"/>
    <x v="1"/>
    <x v="10"/>
    <s v="Xerox 207"/>
    <x v="541"/>
    <n v="3"/>
    <n v="0"/>
    <n v="9.3312000000000008"/>
  </r>
  <r>
    <n v="9356"/>
    <s v="CA-2012-110324"/>
    <x v="1"/>
    <d v="2012-12-01T00:00:00"/>
    <x v="1197"/>
    <x v="1"/>
    <s v="MA-17560"/>
    <s v="Matt Abelman"/>
    <x v="2"/>
    <s v="United States"/>
    <s v="Jackson"/>
    <x v="12"/>
    <n v="49201"/>
    <x v="2"/>
    <s v="OFF-AR-10000823"/>
    <x v="1"/>
    <x v="6"/>
    <s v="Newell 307"/>
    <x v="1034"/>
    <n v="2"/>
    <n v="0"/>
    <n v="1.0192000000000001"/>
  </r>
  <r>
    <n v="9357"/>
    <s v="CA-2012-110324"/>
    <x v="1"/>
    <d v="2012-12-01T00:00:00"/>
    <x v="1197"/>
    <x v="1"/>
    <s v="MA-17560"/>
    <s v="Matt Abelman"/>
    <x v="2"/>
    <s v="United States"/>
    <s v="Jackson"/>
    <x v="12"/>
    <n v="49201"/>
    <x v="2"/>
    <s v="OFF-PA-10001776"/>
    <x v="1"/>
    <x v="10"/>
    <s v="Wirebound Message Books, Four 2 3/4&quot; x 5&quot; Forms per Page, 600 Sets per Book"/>
    <x v="1909"/>
    <n v="2"/>
    <n v="0"/>
    <n v="8.7137999999999991"/>
  </r>
  <r>
    <n v="9358"/>
    <s v="CA-2013-168046"/>
    <x v="0"/>
    <d v="2013-01-25T00:00:00"/>
    <x v="113"/>
    <x v="0"/>
    <s v="JD-15895"/>
    <s v="Jonathan Doherty"/>
    <x v="1"/>
    <s v="United States"/>
    <s v="New York City"/>
    <x v="15"/>
    <n v="10024"/>
    <x v="3"/>
    <s v="OFF-BI-10003676"/>
    <x v="1"/>
    <x v="8"/>
    <s v="GBC Standard Recycled Report Covers, Clear Plastic Sheets"/>
    <x v="136"/>
    <n v="5"/>
    <n v="0.2"/>
    <n v="15.091999999999995"/>
  </r>
  <r>
    <n v="9359"/>
    <s v="CA-2013-168046"/>
    <x v="0"/>
    <d v="2013-01-25T00:00:00"/>
    <x v="113"/>
    <x v="0"/>
    <s v="JD-15895"/>
    <s v="Jonathan Doherty"/>
    <x v="1"/>
    <s v="United States"/>
    <s v="New York City"/>
    <x v="15"/>
    <n v="10024"/>
    <x v="3"/>
    <s v="FUR-TA-10001095"/>
    <x v="0"/>
    <x v="3"/>
    <s v="Chromcraft Round Conference Tables"/>
    <x v="5873"/>
    <n v="3"/>
    <n v="0.4"/>
    <n v="-99.34529999999998"/>
  </r>
  <r>
    <n v="9360"/>
    <s v="CA-2013-168046"/>
    <x v="0"/>
    <d v="2013-01-25T00:00:00"/>
    <x v="113"/>
    <x v="0"/>
    <s v="JD-15895"/>
    <s v="Jonathan Doherty"/>
    <x v="1"/>
    <s v="United States"/>
    <s v="New York City"/>
    <x v="15"/>
    <n v="10024"/>
    <x v="3"/>
    <s v="FUR-FU-10000747"/>
    <x v="0"/>
    <x v="5"/>
    <s v="Tenex B1-RE Series Chair Mats for Low Pile Carpets"/>
    <x v="44"/>
    <n v="1"/>
    <n v="0"/>
    <n v="7.816599999999994"/>
  </r>
  <r>
    <n v="9361"/>
    <s v="CA-2013-168046"/>
    <x v="0"/>
    <d v="2013-01-25T00:00:00"/>
    <x v="113"/>
    <x v="0"/>
    <s v="JD-15895"/>
    <s v="Jonathan Doherty"/>
    <x v="1"/>
    <s v="United States"/>
    <s v="New York City"/>
    <x v="15"/>
    <n v="10024"/>
    <x v="3"/>
    <s v="OFF-ST-10004337"/>
    <x v="1"/>
    <x v="4"/>
    <s v="SAFCO Commercial Wire Shelving, 72h"/>
    <x v="5874"/>
    <n v="7"/>
    <n v="0"/>
    <n v="0"/>
  </r>
  <r>
    <n v="9362"/>
    <s v="CA-2014-111591"/>
    <x v="3"/>
    <d v="2014-03-22T00:00:00"/>
    <x v="186"/>
    <x v="1"/>
    <s v="PS-18970"/>
    <s v="Paul Stevenson"/>
    <x v="2"/>
    <s v="United States"/>
    <s v="Seattle"/>
    <x v="4"/>
    <n v="98105"/>
    <x v="1"/>
    <s v="OFF-BI-10004410"/>
    <x v="1"/>
    <x v="8"/>
    <s v="C-Line Peel &amp; Stick Add-On Filing Pockets, 8-3/4 x 5-1/8, 10/Pack"/>
    <x v="5875"/>
    <n v="6"/>
    <n v="0.2"/>
    <n v="10.3194"/>
  </r>
  <r>
    <n v="9363"/>
    <s v="CA-2014-111591"/>
    <x v="3"/>
    <d v="2014-03-22T00:00:00"/>
    <x v="186"/>
    <x v="1"/>
    <s v="PS-18970"/>
    <s v="Paul Stevenson"/>
    <x v="2"/>
    <s v="United States"/>
    <s v="Seattle"/>
    <x v="4"/>
    <n v="98105"/>
    <x v="1"/>
    <s v="OFF-FA-10004838"/>
    <x v="1"/>
    <x v="13"/>
    <s v="Super Bands, 12/Pack"/>
    <x v="5876"/>
    <n v="7"/>
    <n v="0"/>
    <n v="0.3906000000000005"/>
  </r>
  <r>
    <n v="9364"/>
    <s v="CA-2014-111591"/>
    <x v="3"/>
    <d v="2014-03-22T00:00:00"/>
    <x v="186"/>
    <x v="1"/>
    <s v="PS-18970"/>
    <s v="Paul Stevenson"/>
    <x v="2"/>
    <s v="United States"/>
    <s v="Seattle"/>
    <x v="4"/>
    <n v="98105"/>
    <x v="1"/>
    <s v="FUR-FU-10002364"/>
    <x v="0"/>
    <x v="5"/>
    <s v="Eldon Expressions Wood Desk Accessories, Oak"/>
    <x v="3077"/>
    <n v="3"/>
    <n v="0"/>
    <n v="6.4205999999999976"/>
  </r>
  <r>
    <n v="9365"/>
    <s v="CA-2014-111591"/>
    <x v="3"/>
    <d v="2014-03-22T00:00:00"/>
    <x v="186"/>
    <x v="1"/>
    <s v="PS-18970"/>
    <s v="Paul Stevenson"/>
    <x v="2"/>
    <s v="United States"/>
    <s v="Seattle"/>
    <x v="4"/>
    <n v="98105"/>
    <x v="1"/>
    <s v="OFF-ST-10001809"/>
    <x v="1"/>
    <x v="4"/>
    <s v="Fellowes Officeware Wire Shelving"/>
    <x v="704"/>
    <n v="4"/>
    <n v="0"/>
    <n v="7.1863999999999919"/>
  </r>
  <r>
    <n v="9366"/>
    <s v="US-2011-166828"/>
    <x v="2"/>
    <d v="2011-08-22T00:00:00"/>
    <x v="1036"/>
    <x v="2"/>
    <s v="JF-15415"/>
    <s v="Jennifer Ferguson"/>
    <x v="0"/>
    <s v="United States"/>
    <s v="Saint Charles"/>
    <x v="25"/>
    <n v="63301"/>
    <x v="2"/>
    <s v="OFF-PA-10001846"/>
    <x v="1"/>
    <x v="10"/>
    <s v="Xerox 1899"/>
    <x v="1057"/>
    <n v="2"/>
    <n v="0"/>
    <n v="5.6644000000000005"/>
  </r>
  <r>
    <n v="9367"/>
    <s v="CA-2011-108147"/>
    <x v="2"/>
    <d v="2011-06-08T00:00:00"/>
    <x v="200"/>
    <x v="1"/>
    <s v="RD-19480"/>
    <s v="Rick Duston"/>
    <x v="0"/>
    <s v="United States"/>
    <s v="Long Beach"/>
    <x v="15"/>
    <n v="11561"/>
    <x v="3"/>
    <s v="OFF-BI-10003876"/>
    <x v="1"/>
    <x v="8"/>
    <s v="Green Canvas Binder for 8-1/2&quot; x 14&quot; Sheets"/>
    <x v="5877"/>
    <n v="2"/>
    <n v="0.2"/>
    <n v="25.679999999999996"/>
  </r>
  <r>
    <n v="9368"/>
    <s v="CA-2011-108147"/>
    <x v="2"/>
    <d v="2011-06-08T00:00:00"/>
    <x v="200"/>
    <x v="1"/>
    <s v="RD-19480"/>
    <s v="Rick Duston"/>
    <x v="0"/>
    <s v="United States"/>
    <s v="Long Beach"/>
    <x v="15"/>
    <n v="11561"/>
    <x v="3"/>
    <s v="OFF-ST-10003470"/>
    <x v="1"/>
    <x v="4"/>
    <s v="Tennsco Snap-Together Open Shelving Units, Starter Sets and Add-On Units"/>
    <x v="5878"/>
    <n v="6"/>
    <n v="0"/>
    <n v="83.843999999999937"/>
  </r>
  <r>
    <n v="9369"/>
    <s v="CA-2013-154998"/>
    <x v="0"/>
    <d v="2013-04-08T00:00:00"/>
    <x v="300"/>
    <x v="2"/>
    <s v="ES-14080"/>
    <s v="Erin Smith"/>
    <x v="1"/>
    <s v="United States"/>
    <s v="Lakewood"/>
    <x v="30"/>
    <n v="8701"/>
    <x v="3"/>
    <s v="OFF-PA-10004243"/>
    <x v="1"/>
    <x v="10"/>
    <s v="Xerox 1939"/>
    <x v="2479"/>
    <n v="2"/>
    <n v="0"/>
    <n v="18.211199999999998"/>
  </r>
  <r>
    <n v="9370"/>
    <s v="CA-2014-113460"/>
    <x v="3"/>
    <d v="2014-11-08T00:00:00"/>
    <x v="748"/>
    <x v="0"/>
    <s v="KN-16390"/>
    <s v="Katherine Nockton"/>
    <x v="1"/>
    <s v="United States"/>
    <s v="Clinton"/>
    <x v="39"/>
    <n v="20735"/>
    <x v="3"/>
    <s v="FUR-CH-10000422"/>
    <x v="0"/>
    <x v="1"/>
    <s v="Global Highback Leather Tilter in Burgundy"/>
    <x v="5879"/>
    <n v="3"/>
    <n v="0"/>
    <n v="43.675200000000018"/>
  </r>
  <r>
    <n v="9371"/>
    <s v="CA-2012-111339"/>
    <x v="1"/>
    <d v="2012-05-29T00:00:00"/>
    <x v="1247"/>
    <x v="2"/>
    <s v="VP-21760"/>
    <s v="Victoria Pisteka"/>
    <x v="1"/>
    <s v="United States"/>
    <s v="Columbus"/>
    <x v="24"/>
    <n v="43229"/>
    <x v="3"/>
    <s v="FUR-FU-10002506"/>
    <x v="0"/>
    <x v="5"/>
    <s v="Tensor &quot;Hersey Kiss&quot; Styled Floor Lamp"/>
    <x v="2185"/>
    <n v="4"/>
    <n v="0.2"/>
    <n v="-4.1568000000000023"/>
  </r>
  <r>
    <n v="9372"/>
    <s v="CA-2012-111339"/>
    <x v="1"/>
    <d v="2012-05-29T00:00:00"/>
    <x v="1247"/>
    <x v="2"/>
    <s v="VP-21760"/>
    <s v="Victoria Pisteka"/>
    <x v="1"/>
    <s v="United States"/>
    <s v="Columbus"/>
    <x v="24"/>
    <n v="43229"/>
    <x v="3"/>
    <s v="FUR-CH-10000863"/>
    <x v="0"/>
    <x v="1"/>
    <s v="Novimex Swivel Fabric Task Chair"/>
    <x v="2613"/>
    <n v="3"/>
    <n v="0.3"/>
    <n v="-86.058600000000013"/>
  </r>
  <r>
    <n v="9373"/>
    <s v="CA-2012-111339"/>
    <x v="1"/>
    <d v="2012-05-29T00:00:00"/>
    <x v="1247"/>
    <x v="2"/>
    <s v="VP-21760"/>
    <s v="Victoria Pisteka"/>
    <x v="1"/>
    <s v="United States"/>
    <s v="Columbus"/>
    <x v="24"/>
    <n v="43229"/>
    <x v="3"/>
    <s v="OFF-FA-10002988"/>
    <x v="1"/>
    <x v="13"/>
    <s v="Ideal Clamps"/>
    <x v="1400"/>
    <n v="5"/>
    <n v="0.2"/>
    <n v="2.9144999999999994"/>
  </r>
  <r>
    <n v="9374"/>
    <s v="CA-2014-102820"/>
    <x v="3"/>
    <d v="2014-05-08T00:00:00"/>
    <x v="676"/>
    <x v="1"/>
    <s v="CS-11950"/>
    <s v="Carlos Soltero"/>
    <x v="0"/>
    <s v="United States"/>
    <s v="Pasadena"/>
    <x v="1"/>
    <n v="91104"/>
    <x v="1"/>
    <s v="TEC-PH-10003437"/>
    <x v="2"/>
    <x v="7"/>
    <s v="Blue Parrot B250XT Professional Grade Wireless Bluetooth Headset with"/>
    <x v="1171"/>
    <n v="7"/>
    <n v="0.2"/>
    <n v="52.492999999999967"/>
  </r>
  <r>
    <n v="9375"/>
    <s v="CA-2013-149671"/>
    <x v="0"/>
    <d v="2013-06-06T00:00:00"/>
    <x v="103"/>
    <x v="1"/>
    <s v="KB-16600"/>
    <s v="Ken Brennan"/>
    <x v="1"/>
    <s v="United States"/>
    <s v="Seattle"/>
    <x v="4"/>
    <n v="98105"/>
    <x v="1"/>
    <s v="OFF-SU-10002537"/>
    <x v="1"/>
    <x v="14"/>
    <s v="Acme Box Cutter Scissors"/>
    <x v="5880"/>
    <n v="6"/>
    <n v="0"/>
    <n v="15.958800000000004"/>
  </r>
  <r>
    <n v="9376"/>
    <s v="CA-2012-126347"/>
    <x v="1"/>
    <d v="2012-12-14T00:00:00"/>
    <x v="79"/>
    <x v="0"/>
    <s v="AJ-10945"/>
    <s v="Ashley Jarboe"/>
    <x v="0"/>
    <s v="United States"/>
    <s v="Los Angeles"/>
    <x v="1"/>
    <n v="90045"/>
    <x v="1"/>
    <s v="TEC-AC-10003063"/>
    <x v="2"/>
    <x v="11"/>
    <s v="Micro Innovations USB RF Wireless Keyboard with Mouse"/>
    <x v="1424"/>
    <n v="2"/>
    <n v="0"/>
    <n v="10.5"/>
  </r>
  <r>
    <n v="9377"/>
    <s v="CA-2014-108756"/>
    <x v="3"/>
    <d v="2014-12-26T00:00:00"/>
    <x v="168"/>
    <x v="1"/>
    <s v="PO-18865"/>
    <s v="Patrick O'Donnell"/>
    <x v="0"/>
    <s v="United States"/>
    <s v="East Orange"/>
    <x v="30"/>
    <n v="7017"/>
    <x v="3"/>
    <s v="TEC-AC-10003237"/>
    <x v="2"/>
    <x v="11"/>
    <s v="Memorex Micro Travel Drive 4 GB"/>
    <x v="5881"/>
    <n v="3"/>
    <n v="0"/>
    <n v="13.674000000000003"/>
  </r>
  <r>
    <n v="9378"/>
    <s v="CA-2014-155362"/>
    <x v="3"/>
    <d v="2014-12-18T00:00:00"/>
    <x v="91"/>
    <x v="1"/>
    <s v="DP-13105"/>
    <s v="Dave Poirier"/>
    <x v="1"/>
    <s v="United States"/>
    <s v="Eau Claire"/>
    <x v="6"/>
    <n v="54703"/>
    <x v="2"/>
    <s v="OFF-ST-10001031"/>
    <x v="1"/>
    <x v="4"/>
    <s v="Adjustable Personal File Tote"/>
    <x v="5882"/>
    <n v="2"/>
    <n v="0"/>
    <n v="8.465600000000002"/>
  </r>
  <r>
    <n v="9379"/>
    <s v="CA-2013-117625"/>
    <x v="0"/>
    <d v="2013-05-11T00:00:00"/>
    <x v="566"/>
    <x v="1"/>
    <s v="GM-14500"/>
    <s v="Gene McClure"/>
    <x v="0"/>
    <s v="United States"/>
    <s v="Chicago"/>
    <x v="10"/>
    <n v="60610"/>
    <x v="2"/>
    <s v="OFF-EN-10001535"/>
    <x v="1"/>
    <x v="12"/>
    <s v="Grip Seal Envelopes"/>
    <x v="5883"/>
    <n v="2"/>
    <n v="0.2"/>
    <n v="2.3868"/>
  </r>
  <r>
    <n v="9380"/>
    <s v="CA-2011-154158"/>
    <x v="2"/>
    <d v="2011-12-23T00:00:00"/>
    <x v="999"/>
    <x v="0"/>
    <s v="CC-12670"/>
    <s v="Craig Carreira"/>
    <x v="0"/>
    <s v="United States"/>
    <s v="Tampa"/>
    <x v="2"/>
    <n v="33614"/>
    <x v="0"/>
    <s v="OFF-PA-10001295"/>
    <x v="1"/>
    <x v="10"/>
    <s v="Computer Printout Paper with Letter-Trim Perforations"/>
    <x v="2817"/>
    <n v="3"/>
    <n v="0.2"/>
    <n v="15.934799999999997"/>
  </r>
  <r>
    <n v="9381"/>
    <s v="CA-2011-154158"/>
    <x v="2"/>
    <d v="2011-12-23T00:00:00"/>
    <x v="999"/>
    <x v="0"/>
    <s v="CC-12670"/>
    <s v="Craig Carreira"/>
    <x v="0"/>
    <s v="United States"/>
    <s v="Tampa"/>
    <x v="2"/>
    <n v="33614"/>
    <x v="0"/>
    <s v="FUR-CH-10004698"/>
    <x v="0"/>
    <x v="1"/>
    <s v="Padded Folding Chairs, Black, 4/Carton"/>
    <x v="1466"/>
    <n v="1"/>
    <n v="0.2"/>
    <n v="6.4784000000000042"/>
  </r>
  <r>
    <n v="9382"/>
    <s v="CA-2011-154158"/>
    <x v="2"/>
    <d v="2011-12-23T00:00:00"/>
    <x v="999"/>
    <x v="0"/>
    <s v="CC-12670"/>
    <s v="Craig Carreira"/>
    <x v="0"/>
    <s v="United States"/>
    <s v="Tampa"/>
    <x v="2"/>
    <n v="33614"/>
    <x v="0"/>
    <s v="OFF-ST-10000078"/>
    <x v="1"/>
    <x v="4"/>
    <s v="Tennsco 6- and 18-Compartment Lockers"/>
    <x v="5884"/>
    <n v="2"/>
    <n v="0.2"/>
    <n v="-10.60680000000005"/>
  </r>
  <r>
    <n v="9383"/>
    <s v="CA-2011-154158"/>
    <x v="2"/>
    <d v="2011-12-23T00:00:00"/>
    <x v="999"/>
    <x v="0"/>
    <s v="CC-12670"/>
    <s v="Craig Carreira"/>
    <x v="0"/>
    <s v="United States"/>
    <s v="Tampa"/>
    <x v="2"/>
    <n v="33614"/>
    <x v="0"/>
    <s v="OFF-AR-10001868"/>
    <x v="1"/>
    <x v="6"/>
    <s v="Prang Dustless Chalk Sticks"/>
    <x v="2956"/>
    <n v="1"/>
    <n v="0.2"/>
    <n v="0.504"/>
  </r>
  <r>
    <n v="9384"/>
    <s v="CA-2011-154158"/>
    <x v="2"/>
    <d v="2011-12-23T00:00:00"/>
    <x v="999"/>
    <x v="0"/>
    <s v="CC-12670"/>
    <s v="Craig Carreira"/>
    <x v="0"/>
    <s v="United States"/>
    <s v="Tampa"/>
    <x v="2"/>
    <n v="33614"/>
    <x v="0"/>
    <s v="OFF-ST-10004950"/>
    <x v="1"/>
    <x v="4"/>
    <s v="Acco Perma 3000 Stacking Storage Drawers"/>
    <x v="2067"/>
    <n v="5"/>
    <n v="0.2"/>
    <n v="-1.049000000000003"/>
  </r>
  <r>
    <n v="9385"/>
    <s v="CA-2014-100433"/>
    <x v="3"/>
    <d v="2014-08-12T00:00:00"/>
    <x v="766"/>
    <x v="1"/>
    <s v="SJ-20125"/>
    <s v="Sanjit Jacobs"/>
    <x v="2"/>
    <s v="United States"/>
    <s v="New York City"/>
    <x v="15"/>
    <n v="10009"/>
    <x v="3"/>
    <s v="OFF-PA-10003441"/>
    <x v="1"/>
    <x v="10"/>
    <s v="Xerox 226"/>
    <x v="243"/>
    <n v="4"/>
    <n v="0"/>
    <n v="12.441600000000001"/>
  </r>
  <r>
    <n v="9386"/>
    <s v="CA-2014-163097"/>
    <x v="3"/>
    <d v="2014-08-28T00:00:00"/>
    <x v="1316"/>
    <x v="1"/>
    <s v="SF-20200"/>
    <s v="Sarah Foster"/>
    <x v="0"/>
    <s v="United States"/>
    <s v="Mesa"/>
    <x v="16"/>
    <n v="85204"/>
    <x v="1"/>
    <s v="FUR-FU-10004973"/>
    <x v="0"/>
    <x v="5"/>
    <s v="Flat Face Poster Frame"/>
    <x v="5885"/>
    <n v="8"/>
    <n v="0.2"/>
    <n v="33.1584"/>
  </r>
  <r>
    <n v="9387"/>
    <s v="US-2014-127292"/>
    <x v="3"/>
    <d v="2014-01-20T00:00:00"/>
    <x v="185"/>
    <x v="1"/>
    <s v="RM-19375"/>
    <s v="Raymond Messe"/>
    <x v="0"/>
    <s v="United States"/>
    <s v="Burlington"/>
    <x v="42"/>
    <s v="05408"/>
    <x v="3"/>
    <s v="OFF-PA-10000157"/>
    <x v="1"/>
    <x v="10"/>
    <s v="Xerox 191"/>
    <x v="710"/>
    <n v="4"/>
    <n v="0"/>
    <n v="37.562399999999997"/>
  </r>
  <r>
    <n v="9388"/>
    <s v="US-2014-127292"/>
    <x v="3"/>
    <d v="2014-01-20T00:00:00"/>
    <x v="185"/>
    <x v="1"/>
    <s v="RM-19375"/>
    <s v="Raymond Messe"/>
    <x v="0"/>
    <s v="United States"/>
    <s v="Burlington"/>
    <x v="42"/>
    <s v="05408"/>
    <x v="3"/>
    <s v="OFF-PA-10001970"/>
    <x v="1"/>
    <x v="10"/>
    <s v="Xerox 1881"/>
    <x v="5886"/>
    <n v="1"/>
    <n v="0"/>
    <n v="5.7715999999999994"/>
  </r>
  <r>
    <n v="9389"/>
    <s v="US-2014-127292"/>
    <x v="3"/>
    <d v="2014-01-20T00:00:00"/>
    <x v="185"/>
    <x v="1"/>
    <s v="RM-19375"/>
    <s v="Raymond Messe"/>
    <x v="0"/>
    <s v="United States"/>
    <s v="Burlington"/>
    <x v="42"/>
    <s v="05408"/>
    <x v="3"/>
    <s v="OFF-AP-10000828"/>
    <x v="1"/>
    <x v="9"/>
    <s v="Avanti 4.4 Cu. Ft. Refrigerator"/>
    <x v="3116"/>
    <n v="3"/>
    <n v="0"/>
    <n v="152.02319999999997"/>
  </r>
  <r>
    <n v="9390"/>
    <s v="US-2014-127292"/>
    <x v="3"/>
    <d v="2014-01-20T00:00:00"/>
    <x v="185"/>
    <x v="1"/>
    <s v="RM-19375"/>
    <s v="Raymond Messe"/>
    <x v="0"/>
    <s v="United States"/>
    <s v="Burlington"/>
    <x v="42"/>
    <s v="05408"/>
    <x v="3"/>
    <s v="OFF-EN-10001509"/>
    <x v="1"/>
    <x v="12"/>
    <s v="Poly String Tie Envelopes"/>
    <x v="5887"/>
    <n v="1"/>
    <n v="0"/>
    <n v="0.95879999999999987"/>
  </r>
  <r>
    <n v="9391"/>
    <s v="CA-2012-163734"/>
    <x v="1"/>
    <d v="2012-06-19T00:00:00"/>
    <x v="1267"/>
    <x v="1"/>
    <s v="KM-16375"/>
    <s v="Katherine Murray"/>
    <x v="2"/>
    <s v="United States"/>
    <s v="Houston"/>
    <x v="5"/>
    <n v="77070"/>
    <x v="2"/>
    <s v="OFF-ST-10003692"/>
    <x v="1"/>
    <x v="4"/>
    <s v="Recycled Steel Personal File for Hanging File Folders"/>
    <x v="1894"/>
    <n v="5"/>
    <n v="0.2"/>
    <n v="14.307499999999997"/>
  </r>
  <r>
    <n v="9392"/>
    <s v="CA-2014-162474"/>
    <x v="3"/>
    <d v="2014-03-14T00:00:00"/>
    <x v="1034"/>
    <x v="2"/>
    <s v="FH-14275"/>
    <s v="Frank Hawley"/>
    <x v="1"/>
    <s v="United States"/>
    <s v="Aurora"/>
    <x v="10"/>
    <n v="60505"/>
    <x v="2"/>
    <s v="TEC-PH-10004700"/>
    <x v="2"/>
    <x v="7"/>
    <s v="PowerGen Dual USB Car Charger"/>
    <x v="465"/>
    <n v="1"/>
    <n v="0.2"/>
    <n v="2.5973999999999995"/>
  </r>
  <r>
    <n v="9393"/>
    <s v="CA-2012-130848"/>
    <x v="1"/>
    <d v="2012-10-25T00:00:00"/>
    <x v="1317"/>
    <x v="3"/>
    <s v="DG-13300"/>
    <s v="Deirdre Greer"/>
    <x v="1"/>
    <s v="United States"/>
    <s v="Denver"/>
    <x v="22"/>
    <n v="80219"/>
    <x v="1"/>
    <s v="FUR-CH-10000422"/>
    <x v="0"/>
    <x v="1"/>
    <s v="Global Highback Leather Tilter in Burgundy"/>
    <x v="5888"/>
    <n v="8"/>
    <n v="0.2"/>
    <n v="-29.116799999999955"/>
  </r>
  <r>
    <n v="9394"/>
    <s v="CA-2011-125997"/>
    <x v="2"/>
    <d v="2011-09-20T00:00:00"/>
    <x v="160"/>
    <x v="2"/>
    <s v="MW-18220"/>
    <s v="Mitch Webber"/>
    <x v="0"/>
    <s v="United States"/>
    <s v="New York City"/>
    <x v="15"/>
    <n v="10011"/>
    <x v="3"/>
    <s v="TEC-PH-10003484"/>
    <x v="2"/>
    <x v="7"/>
    <s v="Ooma Telo VoIP Home Phone System"/>
    <x v="3211"/>
    <n v="5"/>
    <n v="0"/>
    <n v="157.48750000000001"/>
  </r>
  <r>
    <n v="9395"/>
    <s v="CA-2011-125997"/>
    <x v="2"/>
    <d v="2011-09-20T00:00:00"/>
    <x v="160"/>
    <x v="2"/>
    <s v="MW-18220"/>
    <s v="Mitch Webber"/>
    <x v="0"/>
    <s v="United States"/>
    <s v="New York City"/>
    <x v="15"/>
    <n v="10011"/>
    <x v="3"/>
    <s v="FUR-CH-10001394"/>
    <x v="0"/>
    <x v="1"/>
    <s v="Global Leather Executive Chair"/>
    <x v="3317"/>
    <n v="2"/>
    <n v="0.1"/>
    <n v="140.39599999999993"/>
  </r>
  <r>
    <n v="9396"/>
    <s v="CA-2011-125997"/>
    <x v="2"/>
    <d v="2011-09-20T00:00:00"/>
    <x v="160"/>
    <x v="2"/>
    <s v="MW-18220"/>
    <s v="Mitch Webber"/>
    <x v="0"/>
    <s v="United States"/>
    <s v="New York City"/>
    <x v="15"/>
    <n v="10011"/>
    <x v="3"/>
    <s v="FUR-BO-10002213"/>
    <x v="0"/>
    <x v="0"/>
    <s v="DMI Eclipse Executive Suite Bookcases"/>
    <x v="479"/>
    <n v="2"/>
    <n v="0.2"/>
    <n v="-10.019600000000054"/>
  </r>
  <r>
    <n v="9397"/>
    <s v="CA-2011-125997"/>
    <x v="2"/>
    <d v="2011-09-20T00:00:00"/>
    <x v="160"/>
    <x v="2"/>
    <s v="MW-18220"/>
    <s v="Mitch Webber"/>
    <x v="0"/>
    <s v="United States"/>
    <s v="New York City"/>
    <x v="15"/>
    <n v="10011"/>
    <x v="3"/>
    <s v="OFF-LA-10002762"/>
    <x v="1"/>
    <x v="2"/>
    <s v="Avery 485"/>
    <x v="50"/>
    <n v="6"/>
    <n v="0"/>
    <n v="35.334599999999995"/>
  </r>
  <r>
    <n v="9398"/>
    <s v="CA-2011-125997"/>
    <x v="2"/>
    <d v="2011-09-20T00:00:00"/>
    <x v="160"/>
    <x v="2"/>
    <s v="MW-18220"/>
    <s v="Mitch Webber"/>
    <x v="0"/>
    <s v="United States"/>
    <s v="New York City"/>
    <x v="15"/>
    <n v="10011"/>
    <x v="3"/>
    <s v="OFF-AP-10003842"/>
    <x v="1"/>
    <x v="9"/>
    <s v="Euro-Pro Shark Turbo Vacuum"/>
    <x v="4771"/>
    <n v="1"/>
    <n v="0"/>
    <n v="8.0548000000000002"/>
  </r>
  <r>
    <n v="9399"/>
    <s v="CA-2011-125997"/>
    <x v="2"/>
    <d v="2011-09-20T00:00:00"/>
    <x v="160"/>
    <x v="2"/>
    <s v="MW-18220"/>
    <s v="Mitch Webber"/>
    <x v="0"/>
    <s v="United States"/>
    <s v="New York City"/>
    <x v="15"/>
    <n v="10011"/>
    <x v="3"/>
    <s v="TEC-PH-10003072"/>
    <x v="2"/>
    <x v="7"/>
    <s v="Panasonic KX-TG9541B DECT 6.0 Digital 2-Line Expandable Cordless Phone With Digital Answering System"/>
    <x v="5889"/>
    <n v="9"/>
    <n v="0"/>
    <n v="661.45590000000004"/>
  </r>
  <r>
    <n v="9400"/>
    <s v="CA-2013-103128"/>
    <x v="0"/>
    <d v="2013-11-12T00:00:00"/>
    <x v="441"/>
    <x v="1"/>
    <s v="SC-20845"/>
    <s v="Sung Chung"/>
    <x v="0"/>
    <s v="United States"/>
    <s v="Arlington Heights"/>
    <x v="10"/>
    <n v="60004"/>
    <x v="2"/>
    <s v="OFF-AR-10003394"/>
    <x v="1"/>
    <x v="6"/>
    <s v="Newell 332"/>
    <x v="5890"/>
    <n v="6"/>
    <n v="0.2"/>
    <n v="1.2348000000000008"/>
  </r>
  <r>
    <n v="9401"/>
    <s v="CA-2012-167696"/>
    <x v="1"/>
    <d v="2012-09-16T00:00:00"/>
    <x v="14"/>
    <x v="1"/>
    <s v="BD-11500"/>
    <s v="Bradley Drucker"/>
    <x v="0"/>
    <s v="United States"/>
    <s v="Newport News"/>
    <x v="17"/>
    <n v="23602"/>
    <x v="0"/>
    <s v="OFF-EN-10001539"/>
    <x v="1"/>
    <x v="12"/>
    <s v="Staples"/>
    <x v="4995"/>
    <n v="4"/>
    <n v="0"/>
    <n v="14.6264"/>
  </r>
  <r>
    <n v="9402"/>
    <s v="CA-2011-159814"/>
    <x v="2"/>
    <d v="2011-06-24T00:00:00"/>
    <x v="431"/>
    <x v="1"/>
    <s v="LP-17080"/>
    <s v="Liz Pelletier"/>
    <x v="0"/>
    <s v="United States"/>
    <s v="Tucson"/>
    <x v="16"/>
    <n v="85705"/>
    <x v="1"/>
    <s v="FUR-FU-10001731"/>
    <x v="0"/>
    <x v="5"/>
    <s v="Acrylic Self-Standing Desk Frames"/>
    <x v="5891"/>
    <n v="2"/>
    <n v="0.2"/>
    <n v="0.96119999999999983"/>
  </r>
  <r>
    <n v="9403"/>
    <s v="CA-2013-105459"/>
    <x v="0"/>
    <d v="2013-08-13T00:00:00"/>
    <x v="611"/>
    <x v="0"/>
    <s v="NP-18700"/>
    <s v="Nora Preis"/>
    <x v="0"/>
    <s v="United States"/>
    <s v="New York City"/>
    <x v="15"/>
    <n v="10024"/>
    <x v="3"/>
    <s v="FUR-TA-10001095"/>
    <x v="0"/>
    <x v="3"/>
    <s v="Chromcraft Round Conference Tables"/>
    <x v="5892"/>
    <n v="2"/>
    <n v="0.4"/>
    <n v="-66.230199999999996"/>
  </r>
  <r>
    <n v="9404"/>
    <s v="CA-2013-105459"/>
    <x v="0"/>
    <d v="2013-08-13T00:00:00"/>
    <x v="611"/>
    <x v="0"/>
    <s v="NP-18700"/>
    <s v="Nora Preis"/>
    <x v="0"/>
    <s v="United States"/>
    <s v="New York City"/>
    <x v="15"/>
    <n v="10024"/>
    <x v="3"/>
    <s v="OFF-ST-10000078"/>
    <x v="1"/>
    <x v="4"/>
    <s v="Tennsco 6- and 18-Compartment Lockers"/>
    <x v="5893"/>
    <n v="6"/>
    <n v="0"/>
    <n v="286.38359999999989"/>
  </r>
  <r>
    <n v="9405"/>
    <s v="CA-2014-141663"/>
    <x v="3"/>
    <d v="2014-04-14T00:00:00"/>
    <x v="125"/>
    <x v="1"/>
    <s v="DP-13105"/>
    <s v="Dave Poirier"/>
    <x v="1"/>
    <s v="United States"/>
    <s v="Philadelphia"/>
    <x v="9"/>
    <n v="19134"/>
    <x v="3"/>
    <s v="OFF-FA-10004076"/>
    <x v="1"/>
    <x v="13"/>
    <s v="Translucent Push Pins by OIC"/>
    <x v="1063"/>
    <n v="5"/>
    <n v="0.2"/>
    <n v="1.6829999999999994"/>
  </r>
  <r>
    <n v="9406"/>
    <s v="CA-2011-152618"/>
    <x v="2"/>
    <d v="2011-03-14T00:00:00"/>
    <x v="700"/>
    <x v="2"/>
    <s v="RB-19465"/>
    <s v="Rick Bensley"/>
    <x v="2"/>
    <s v="United States"/>
    <s v="Chicago"/>
    <x v="10"/>
    <n v="60653"/>
    <x v="2"/>
    <s v="TEC-MA-10003626"/>
    <x v="2"/>
    <x v="15"/>
    <s v="Hewlett-Packard Deskjet 6540 Color Inkjet Printer"/>
    <x v="5894"/>
    <n v="2"/>
    <n v="0.3"/>
    <n v="156.04699999999997"/>
  </r>
  <r>
    <n v="9407"/>
    <s v="CA-2011-152618"/>
    <x v="2"/>
    <d v="2011-03-14T00:00:00"/>
    <x v="700"/>
    <x v="2"/>
    <s v="RB-19465"/>
    <s v="Rick Bensley"/>
    <x v="2"/>
    <s v="United States"/>
    <s v="Chicago"/>
    <x v="10"/>
    <n v="60653"/>
    <x v="2"/>
    <s v="OFF-PA-10001215"/>
    <x v="1"/>
    <x v="10"/>
    <s v="Xerox 1963"/>
    <x v="582"/>
    <n v="2"/>
    <n v="0.2"/>
    <n v="2.6399999999999997"/>
  </r>
  <r>
    <n v="9408"/>
    <s v="CA-2014-162789"/>
    <x v="3"/>
    <d v="2014-09-23T00:00:00"/>
    <x v="706"/>
    <x v="0"/>
    <s v="LC-17140"/>
    <s v="Logan Currie"/>
    <x v="0"/>
    <s v="United States"/>
    <s v="New York City"/>
    <x v="15"/>
    <n v="10035"/>
    <x v="3"/>
    <s v="TEC-AC-10002842"/>
    <x v="2"/>
    <x v="11"/>
    <s v="WD My Passport Ultra 2TB Portable External Hard Drive"/>
    <x v="5895"/>
    <n v="9"/>
    <n v="0"/>
    <n v="171.36000000000007"/>
  </r>
  <r>
    <n v="9409"/>
    <s v="CA-2014-162789"/>
    <x v="3"/>
    <d v="2014-09-23T00:00:00"/>
    <x v="706"/>
    <x v="0"/>
    <s v="LC-17140"/>
    <s v="Logan Currie"/>
    <x v="0"/>
    <s v="United States"/>
    <s v="New York City"/>
    <x v="15"/>
    <n v="10035"/>
    <x v="3"/>
    <s v="FUR-FU-10004864"/>
    <x v="0"/>
    <x v="5"/>
    <s v="Eldon 500 Class Desk Accessories"/>
    <x v="5896"/>
    <n v="1"/>
    <n v="0"/>
    <n v="3.9831000000000003"/>
  </r>
  <r>
    <n v="9410"/>
    <s v="US-2014-110149"/>
    <x v="3"/>
    <d v="2014-12-11T00:00:00"/>
    <x v="114"/>
    <x v="2"/>
    <s v="WB-21850"/>
    <s v="William Brown"/>
    <x v="0"/>
    <s v="United States"/>
    <s v="Philadelphia"/>
    <x v="9"/>
    <n v="19143"/>
    <x v="3"/>
    <s v="OFF-BI-10000014"/>
    <x v="1"/>
    <x v="8"/>
    <s v="Heavy-Duty E-Z-D Binders"/>
    <x v="5897"/>
    <n v="1"/>
    <n v="0.7"/>
    <n v="-2.5092999999999996"/>
  </r>
  <r>
    <n v="9411"/>
    <s v="US-2014-110149"/>
    <x v="3"/>
    <d v="2014-12-11T00:00:00"/>
    <x v="114"/>
    <x v="2"/>
    <s v="WB-21850"/>
    <s v="William Brown"/>
    <x v="0"/>
    <s v="United States"/>
    <s v="Philadelphia"/>
    <x v="9"/>
    <n v="19143"/>
    <x v="3"/>
    <s v="FUR-FU-10001475"/>
    <x v="0"/>
    <x v="5"/>
    <s v="Contract Clock, 14&quot;, Brown"/>
    <x v="1190"/>
    <n v="5"/>
    <n v="0.2"/>
    <n v="15.385999999999999"/>
  </r>
  <r>
    <n v="9412"/>
    <s v="CA-2013-108959"/>
    <x v="0"/>
    <d v="2013-03-11T00:00:00"/>
    <x v="1007"/>
    <x v="0"/>
    <s v="MH-17785"/>
    <s v="Maya Herman"/>
    <x v="1"/>
    <s v="United States"/>
    <s v="Glendale"/>
    <x v="16"/>
    <n v="85301"/>
    <x v="1"/>
    <s v="OFF-ST-10001272"/>
    <x v="1"/>
    <x v="4"/>
    <s v="Mini 13-1/2 Capacity Data Binder Rack, Pearl"/>
    <x v="5898"/>
    <n v="1"/>
    <n v="0.2"/>
    <n v="6.5434999999999981"/>
  </r>
  <r>
    <n v="9413"/>
    <s v="CA-2012-164777"/>
    <x v="1"/>
    <d v="2012-01-27T00:00:00"/>
    <x v="798"/>
    <x v="2"/>
    <s v="SC-20305"/>
    <s v="Sean Christensen"/>
    <x v="0"/>
    <s v="United States"/>
    <s v="Los Angeles"/>
    <x v="1"/>
    <n v="90036"/>
    <x v="1"/>
    <s v="FUR-CH-10002024"/>
    <x v="0"/>
    <x v="1"/>
    <s v="HON 5400 Series Task Chairs for Big and Tall"/>
    <x v="5355"/>
    <n v="5"/>
    <n v="0.2"/>
    <n v="0"/>
  </r>
  <r>
    <n v="9414"/>
    <s v="CA-2013-132017"/>
    <x v="0"/>
    <d v="2013-09-27T00:00:00"/>
    <x v="759"/>
    <x v="2"/>
    <s v="MH-17620"/>
    <s v="Matt Hagelstein"/>
    <x v="1"/>
    <s v="United States"/>
    <s v="Houston"/>
    <x v="5"/>
    <n v="77041"/>
    <x v="2"/>
    <s v="OFF-BI-10004001"/>
    <x v="1"/>
    <x v="8"/>
    <s v="GBC Recycled VeloBinder Covers"/>
    <x v="5899"/>
    <n v="2"/>
    <n v="0.8"/>
    <n v="-11.587200000000003"/>
  </r>
  <r>
    <n v="9415"/>
    <s v="CA-2012-127824"/>
    <x v="1"/>
    <d v="2012-10-18T00:00:00"/>
    <x v="1181"/>
    <x v="1"/>
    <s v="JC-15775"/>
    <s v="John Castell"/>
    <x v="0"/>
    <s v="United States"/>
    <s v="Seattle"/>
    <x v="4"/>
    <n v="98115"/>
    <x v="1"/>
    <s v="TEC-PH-10004094"/>
    <x v="2"/>
    <x v="7"/>
    <s v="Motorola L703CM"/>
    <x v="2528"/>
    <n v="2"/>
    <n v="0.2"/>
    <n v="15.598999999999997"/>
  </r>
  <r>
    <n v="9416"/>
    <s v="CA-2012-127824"/>
    <x v="1"/>
    <d v="2012-10-18T00:00:00"/>
    <x v="1181"/>
    <x v="1"/>
    <s v="JC-15775"/>
    <s v="John Castell"/>
    <x v="0"/>
    <s v="United States"/>
    <s v="Seattle"/>
    <x v="4"/>
    <n v="98115"/>
    <x v="1"/>
    <s v="OFF-PA-10001184"/>
    <x v="1"/>
    <x v="10"/>
    <s v="Xerox 1903"/>
    <x v="1465"/>
    <n v="3"/>
    <n v="0"/>
    <n v="8.7906000000000013"/>
  </r>
  <r>
    <n v="9417"/>
    <s v="CA-2012-127824"/>
    <x v="1"/>
    <d v="2012-10-18T00:00:00"/>
    <x v="1181"/>
    <x v="1"/>
    <s v="JC-15775"/>
    <s v="John Castell"/>
    <x v="0"/>
    <s v="United States"/>
    <s v="Seattle"/>
    <x v="4"/>
    <n v="98115"/>
    <x v="1"/>
    <s v="FUR-FU-10002505"/>
    <x v="0"/>
    <x v="5"/>
    <s v="Eldon 100 Class Desk Accessories"/>
    <x v="3716"/>
    <n v="3"/>
    <n v="0"/>
    <n v="3.2351999999999994"/>
  </r>
  <r>
    <n v="9418"/>
    <s v="CA-2011-148285"/>
    <x v="2"/>
    <d v="2011-10-27T00:00:00"/>
    <x v="1252"/>
    <x v="1"/>
    <s v="RD-19810"/>
    <s v="Ross DeVincentis"/>
    <x v="2"/>
    <s v="United States"/>
    <s v="Fayetteville"/>
    <x v="3"/>
    <n v="28314"/>
    <x v="0"/>
    <s v="OFF-PA-10001166"/>
    <x v="1"/>
    <x v="10"/>
    <s v="Xerox 2"/>
    <x v="563"/>
    <n v="2"/>
    <n v="0.2"/>
    <n v="3.6288"/>
  </r>
  <r>
    <n v="9419"/>
    <s v="CA-2011-148285"/>
    <x v="2"/>
    <d v="2011-10-27T00:00:00"/>
    <x v="1252"/>
    <x v="1"/>
    <s v="RD-19810"/>
    <s v="Ross DeVincentis"/>
    <x v="2"/>
    <s v="United States"/>
    <s v="Fayetteville"/>
    <x v="3"/>
    <n v="28314"/>
    <x v="0"/>
    <s v="OFF-PA-10000349"/>
    <x v="1"/>
    <x v="10"/>
    <s v="Staples"/>
    <x v="1655"/>
    <n v="3"/>
    <n v="0.2"/>
    <n v="4.0338000000000003"/>
  </r>
  <r>
    <n v="9420"/>
    <s v="CA-2014-152926"/>
    <x v="3"/>
    <d v="2014-10-03T00:00:00"/>
    <x v="1092"/>
    <x v="0"/>
    <s v="SC-20695"/>
    <s v="Steve Chapman"/>
    <x v="1"/>
    <s v="United States"/>
    <s v="Houston"/>
    <x v="5"/>
    <n v="77041"/>
    <x v="2"/>
    <s v="OFF-AP-10004708"/>
    <x v="1"/>
    <x v="9"/>
    <s v="Fellowes Superior 10 Outlet Split Surge Protector"/>
    <x v="5279"/>
    <n v="2"/>
    <n v="0.8"/>
    <n v="-38.821200000000012"/>
  </r>
  <r>
    <n v="9421"/>
    <s v="CA-2014-152926"/>
    <x v="3"/>
    <d v="2014-10-03T00:00:00"/>
    <x v="1092"/>
    <x v="0"/>
    <s v="SC-20695"/>
    <s v="Steve Chapman"/>
    <x v="1"/>
    <s v="United States"/>
    <s v="Houston"/>
    <x v="5"/>
    <n v="77041"/>
    <x v="2"/>
    <s v="OFF-AP-10001947"/>
    <x v="1"/>
    <x v="9"/>
    <s v="Acco 6 Outlet Guardian Premium Plus Surge Suppressor"/>
    <x v="5900"/>
    <n v="6"/>
    <n v="0.8"/>
    <n v="-56.059200000000011"/>
  </r>
  <r>
    <n v="9422"/>
    <s v="CA-2011-145254"/>
    <x v="2"/>
    <d v="2011-07-23T00:00:00"/>
    <x v="151"/>
    <x v="1"/>
    <s v="NC-18535"/>
    <s v="Nick Crebassa"/>
    <x v="1"/>
    <s v="United States"/>
    <s v="San Francisco"/>
    <x v="1"/>
    <n v="94122"/>
    <x v="1"/>
    <s v="TEC-PH-10000441"/>
    <x v="2"/>
    <x v="7"/>
    <s v="VTech DS6151"/>
    <x v="2821"/>
    <n v="6"/>
    <n v="0.2"/>
    <n v="60.475200000000058"/>
  </r>
  <r>
    <n v="9423"/>
    <s v="CA-2011-145254"/>
    <x v="2"/>
    <d v="2011-07-23T00:00:00"/>
    <x v="151"/>
    <x v="1"/>
    <s v="NC-18535"/>
    <s v="Nick Crebassa"/>
    <x v="1"/>
    <s v="United States"/>
    <s v="San Francisco"/>
    <x v="1"/>
    <n v="94122"/>
    <x v="1"/>
    <s v="OFF-SU-10004664"/>
    <x v="1"/>
    <x v="14"/>
    <s v="Acme Softgrip Scissors"/>
    <x v="5557"/>
    <n v="5"/>
    <n v="0"/>
    <n v="11.802999999999999"/>
  </r>
  <r>
    <n v="9424"/>
    <s v="CA-2011-145254"/>
    <x v="2"/>
    <d v="2011-07-23T00:00:00"/>
    <x v="151"/>
    <x v="1"/>
    <s v="NC-18535"/>
    <s v="Nick Crebassa"/>
    <x v="1"/>
    <s v="United States"/>
    <s v="San Francisco"/>
    <x v="1"/>
    <n v="94122"/>
    <x v="1"/>
    <s v="TEC-PH-10004531"/>
    <x v="2"/>
    <x v="7"/>
    <s v="AT&amp;T CL2909"/>
    <x v="214"/>
    <n v="3"/>
    <n v="0.2"/>
    <n v="37.796999999999997"/>
  </r>
  <r>
    <n v="9425"/>
    <s v="CA-2011-145254"/>
    <x v="2"/>
    <d v="2011-07-23T00:00:00"/>
    <x v="151"/>
    <x v="1"/>
    <s v="NC-18535"/>
    <s v="Nick Crebassa"/>
    <x v="1"/>
    <s v="United States"/>
    <s v="San Francisco"/>
    <x v="1"/>
    <n v="94122"/>
    <x v="1"/>
    <s v="TEC-AC-10002167"/>
    <x v="2"/>
    <x v="11"/>
    <s v="Imation 8gb Micro Traveldrive Usb 2.0 Flash Drive"/>
    <x v="47"/>
    <n v="3"/>
    <n v="0"/>
    <n v="4.9500000000000011"/>
  </r>
  <r>
    <n v="9426"/>
    <s v="CA-2011-116246"/>
    <x v="2"/>
    <d v="2011-09-12T00:00:00"/>
    <x v="101"/>
    <x v="0"/>
    <s v="LW-17215"/>
    <s v="Luke Weiss"/>
    <x v="0"/>
    <s v="United States"/>
    <s v="New York City"/>
    <x v="15"/>
    <n v="10035"/>
    <x v="3"/>
    <s v="FUR-CH-10002024"/>
    <x v="0"/>
    <x v="1"/>
    <s v="HON 5400 Series Task Chairs for Big and Tall"/>
    <x v="5901"/>
    <n v="6"/>
    <n v="0.1"/>
    <n v="420.58800000000019"/>
  </r>
  <r>
    <n v="9427"/>
    <s v="CA-2013-160479"/>
    <x v="0"/>
    <d v="2013-09-16T00:00:00"/>
    <x v="369"/>
    <x v="1"/>
    <s v="AH-10585"/>
    <s v="Angele Hood"/>
    <x v="0"/>
    <s v="United States"/>
    <s v="Seattle"/>
    <x v="4"/>
    <n v="98105"/>
    <x v="1"/>
    <s v="OFF-AR-10002445"/>
    <x v="1"/>
    <x v="6"/>
    <s v="SANFORD Major Accent Highlighters"/>
    <x v="3826"/>
    <n v="5"/>
    <n v="0"/>
    <n v="13.452000000000002"/>
  </r>
  <r>
    <n v="9428"/>
    <s v="CA-2011-167486"/>
    <x v="2"/>
    <d v="2011-11-27T00:00:00"/>
    <x v="34"/>
    <x v="1"/>
    <s v="JO-15145"/>
    <s v="Jack O'Briant"/>
    <x v="1"/>
    <s v="United States"/>
    <s v="Buffalo"/>
    <x v="15"/>
    <n v="14215"/>
    <x v="3"/>
    <s v="FUR-FU-10003268"/>
    <x v="0"/>
    <x v="5"/>
    <s v="Eldon Radial Chair Mat for Low to Medium Pile Carpets"/>
    <x v="3351"/>
    <n v="5"/>
    <n v="0"/>
    <n v="39.97999999999999"/>
  </r>
  <r>
    <n v="9429"/>
    <s v="CA-2011-152100"/>
    <x v="2"/>
    <d v="2011-05-11T00:00:00"/>
    <x v="227"/>
    <x v="1"/>
    <s v="VW-21775"/>
    <s v="Victoria Wilson"/>
    <x v="1"/>
    <s v="United States"/>
    <s v="Huntsville"/>
    <x v="5"/>
    <n v="77340"/>
    <x v="2"/>
    <s v="FUR-CH-10000015"/>
    <x v="0"/>
    <x v="1"/>
    <s v="Hon Multipurpose Stacking Arm Chairs"/>
    <x v="5902"/>
    <n v="8"/>
    <n v="0.3"/>
    <n v="-69.311999999999898"/>
  </r>
  <r>
    <n v="9430"/>
    <s v="CA-2012-166219"/>
    <x v="1"/>
    <d v="2012-08-28T00:00:00"/>
    <x v="483"/>
    <x v="1"/>
    <s v="BP-11185"/>
    <s v="Ben Peterman"/>
    <x v="1"/>
    <s v="United States"/>
    <s v="Dallas"/>
    <x v="5"/>
    <n v="75081"/>
    <x v="2"/>
    <s v="TEC-PH-10004165"/>
    <x v="2"/>
    <x v="7"/>
    <s v="Mitel MiVoice 5330e IP Phone"/>
    <x v="1124"/>
    <n v="5"/>
    <n v="0.2"/>
    <n v="82.496999999999957"/>
  </r>
  <r>
    <n v="9431"/>
    <s v="CA-2012-166219"/>
    <x v="1"/>
    <d v="2012-08-28T00:00:00"/>
    <x v="483"/>
    <x v="1"/>
    <s v="BP-11185"/>
    <s v="Ben Peterman"/>
    <x v="1"/>
    <s v="United States"/>
    <s v="Dallas"/>
    <x v="5"/>
    <n v="75081"/>
    <x v="2"/>
    <s v="FUR-TA-10004607"/>
    <x v="0"/>
    <x v="3"/>
    <s v="Hon 2111 Invitation Series Straight Table"/>
    <x v="5903"/>
    <n v="1"/>
    <n v="0.3"/>
    <n v="-16.261300000000006"/>
  </r>
  <r>
    <n v="9432"/>
    <s v="CA-2012-111864"/>
    <x v="1"/>
    <d v="2012-06-19T00:00:00"/>
    <x v="959"/>
    <x v="3"/>
    <s v="PP-18955"/>
    <s v="Paul Prost"/>
    <x v="2"/>
    <s v="United States"/>
    <s v="Philadelphia"/>
    <x v="9"/>
    <n v="19134"/>
    <x v="3"/>
    <s v="OFF-LA-10004677"/>
    <x v="1"/>
    <x v="2"/>
    <s v="Self-Adhesive Address Labels for Typewriters with Dispenser Box"/>
    <x v="2184"/>
    <n v="2"/>
    <n v="0.2"/>
    <n v="1.9925999999999999"/>
  </r>
  <r>
    <n v="9433"/>
    <s v="CA-2012-119627"/>
    <x v="1"/>
    <d v="2012-08-17T00:00:00"/>
    <x v="309"/>
    <x v="1"/>
    <s v="SC-20725"/>
    <s v="Steven Cartwright"/>
    <x v="0"/>
    <s v="United States"/>
    <s v="Peoria"/>
    <x v="16"/>
    <n v="85345"/>
    <x v="1"/>
    <s v="TEC-AC-10002217"/>
    <x v="2"/>
    <x v="11"/>
    <s v="Imation Clip USB flash drive - 8 GB"/>
    <x v="5520"/>
    <n v="2"/>
    <n v="0.2"/>
    <n v="-5.2640000000000002"/>
  </r>
  <r>
    <n v="9434"/>
    <s v="CA-2012-119627"/>
    <x v="1"/>
    <d v="2012-08-17T00:00:00"/>
    <x v="309"/>
    <x v="1"/>
    <s v="SC-20725"/>
    <s v="Steven Cartwright"/>
    <x v="0"/>
    <s v="United States"/>
    <s v="Peoria"/>
    <x v="16"/>
    <n v="85345"/>
    <x v="1"/>
    <s v="OFF-PA-10001937"/>
    <x v="1"/>
    <x v="10"/>
    <s v="Xerox 21"/>
    <x v="1590"/>
    <n v="7"/>
    <n v="0.2"/>
    <n v="12.700800000000001"/>
  </r>
  <r>
    <n v="9435"/>
    <s v="CA-2012-119627"/>
    <x v="1"/>
    <d v="2012-08-17T00:00:00"/>
    <x v="309"/>
    <x v="1"/>
    <s v="SC-20725"/>
    <s v="Steven Cartwright"/>
    <x v="0"/>
    <s v="United States"/>
    <s v="Peoria"/>
    <x v="16"/>
    <n v="85345"/>
    <x v="1"/>
    <s v="OFF-AR-10000203"/>
    <x v="1"/>
    <x v="6"/>
    <s v="Newell 336"/>
    <x v="1518"/>
    <n v="3"/>
    <n v="0.2"/>
    <n v="1.1555999999999984"/>
  </r>
  <r>
    <n v="9436"/>
    <s v="CA-2012-119627"/>
    <x v="1"/>
    <d v="2012-08-17T00:00:00"/>
    <x v="309"/>
    <x v="1"/>
    <s v="SC-20725"/>
    <s v="Steven Cartwright"/>
    <x v="0"/>
    <s v="United States"/>
    <s v="Peoria"/>
    <x v="16"/>
    <n v="85345"/>
    <x v="1"/>
    <s v="TEC-AC-10001142"/>
    <x v="2"/>
    <x v="11"/>
    <s v="First Data FD10 PIN Pad"/>
    <x v="5904"/>
    <n v="4"/>
    <n v="0.2"/>
    <n v="-31.600000000000037"/>
  </r>
  <r>
    <n v="9437"/>
    <s v="CA-2012-160787"/>
    <x v="1"/>
    <d v="2012-09-25T00:00:00"/>
    <x v="1305"/>
    <x v="3"/>
    <s v="BM-11785"/>
    <s v="Bryan Mills"/>
    <x v="0"/>
    <s v="United States"/>
    <s v="Philadelphia"/>
    <x v="9"/>
    <n v="19143"/>
    <x v="3"/>
    <s v="OFF-BI-10003712"/>
    <x v="1"/>
    <x v="8"/>
    <s v="Acco Pressboard Covers with Storage Hooks, 14 7/8&quot; x 11&quot;, Light Blue"/>
    <x v="194"/>
    <n v="2"/>
    <n v="0.7"/>
    <n v="-2.0621999999999998"/>
  </r>
  <r>
    <n v="9438"/>
    <s v="CA-2014-107853"/>
    <x v="3"/>
    <d v="2014-05-27T00:00:00"/>
    <x v="1135"/>
    <x v="1"/>
    <s v="CD-11920"/>
    <s v="Carlos Daly"/>
    <x v="0"/>
    <s v="United States"/>
    <s v="Oceanside"/>
    <x v="1"/>
    <n v="92054"/>
    <x v="1"/>
    <s v="OFF-PA-10000520"/>
    <x v="1"/>
    <x v="10"/>
    <s v="Xerox 201"/>
    <x v="91"/>
    <n v="2"/>
    <n v="0"/>
    <n v="6.2208000000000006"/>
  </r>
  <r>
    <n v="9439"/>
    <s v="CA-2014-126144"/>
    <x v="3"/>
    <d v="2014-08-01T00:00:00"/>
    <x v="727"/>
    <x v="1"/>
    <s v="GM-14680"/>
    <s v="Greg Matthias"/>
    <x v="0"/>
    <s v="United States"/>
    <s v="Philadelphia"/>
    <x v="9"/>
    <n v="19134"/>
    <x v="3"/>
    <s v="TEC-PH-10001079"/>
    <x v="2"/>
    <x v="7"/>
    <s v="Polycom SoundPoint Pro SE-225 Corded phone"/>
    <x v="5905"/>
    <n v="4"/>
    <n v="0.4"/>
    <n v="-57.115200000000016"/>
  </r>
  <r>
    <n v="9440"/>
    <s v="US-2011-154655"/>
    <x v="2"/>
    <d v="2011-10-12T00:00:00"/>
    <x v="1098"/>
    <x v="1"/>
    <s v="BP-11050"/>
    <s v="Barry Pond"/>
    <x v="1"/>
    <s v="United States"/>
    <s v="Chicago"/>
    <x v="10"/>
    <n v="60623"/>
    <x v="2"/>
    <s v="OFF-SU-10000898"/>
    <x v="1"/>
    <x v="14"/>
    <s v="Acme Hot Forged Carbon Steel Scissors with Nickel-Plated Handles, 3 7/8&quot; Cut, 8&quot;L"/>
    <x v="5906"/>
    <n v="2"/>
    <n v="0.2"/>
    <n v="2.5019999999999971"/>
  </r>
  <r>
    <n v="9441"/>
    <s v="CA-2011-100391"/>
    <x v="2"/>
    <d v="2011-05-25T00:00:00"/>
    <x v="632"/>
    <x v="1"/>
    <s v="BW-11065"/>
    <s v="Barry Weirich"/>
    <x v="0"/>
    <s v="United States"/>
    <s v="New York City"/>
    <x v="15"/>
    <n v="10035"/>
    <x v="3"/>
    <s v="OFF-PA-10001471"/>
    <x v="1"/>
    <x v="10"/>
    <s v="Strathmore Photo Frame Cards"/>
    <x v="2"/>
    <n v="2"/>
    <n v="0"/>
    <n v="6.7251999999999992"/>
  </r>
  <r>
    <n v="9442"/>
    <s v="CA-2011-165477"/>
    <x v="2"/>
    <d v="2011-12-29T00:00:00"/>
    <x v="252"/>
    <x v="0"/>
    <s v="RE-19405"/>
    <s v="Ricardo Emerson"/>
    <x v="0"/>
    <s v="United States"/>
    <s v="Kent"/>
    <x v="24"/>
    <n v="44240"/>
    <x v="3"/>
    <s v="OFF-AP-10003281"/>
    <x v="1"/>
    <x v="9"/>
    <s v="Acco 6 Outlet Guardian Standard Surge Suppressor"/>
    <x v="5907"/>
    <n v="5"/>
    <n v="0.2"/>
    <n v="6.0449999999999946"/>
  </r>
  <r>
    <n v="9443"/>
    <s v="CA-2014-165904"/>
    <x v="3"/>
    <d v="2014-04-08T00:00:00"/>
    <x v="384"/>
    <x v="1"/>
    <s v="HR-14770"/>
    <s v="Hallie Redmond"/>
    <x v="2"/>
    <s v="United States"/>
    <s v="Jacksonville"/>
    <x v="2"/>
    <n v="32216"/>
    <x v="0"/>
    <s v="OFF-AR-10003156"/>
    <x v="1"/>
    <x v="6"/>
    <s v="50 Colored Long Pencils"/>
    <x v="5908"/>
    <n v="2"/>
    <n v="0.2"/>
    <n v="1.2192000000000007"/>
  </r>
  <r>
    <n v="9444"/>
    <s v="CA-2014-165904"/>
    <x v="3"/>
    <d v="2014-04-08T00:00:00"/>
    <x v="384"/>
    <x v="1"/>
    <s v="HR-14770"/>
    <s v="Hallie Redmond"/>
    <x v="2"/>
    <s v="United States"/>
    <s v="Jacksonville"/>
    <x v="2"/>
    <n v="32216"/>
    <x v="0"/>
    <s v="TEC-PH-10000576"/>
    <x v="2"/>
    <x v="7"/>
    <s v="AT&amp;T 1080 Corded phone"/>
    <x v="985"/>
    <n v="2"/>
    <n v="0.2"/>
    <n v="19.178600000000003"/>
  </r>
  <r>
    <n v="9445"/>
    <s v="CA-2012-104052"/>
    <x v="1"/>
    <d v="2012-03-01T00:00:00"/>
    <x v="932"/>
    <x v="2"/>
    <s v="TP-21565"/>
    <s v="Tracy Poddar"/>
    <x v="1"/>
    <s v="United States"/>
    <s v="Coppell"/>
    <x v="5"/>
    <n v="75019"/>
    <x v="2"/>
    <s v="TEC-PH-10003215"/>
    <x v="2"/>
    <x v="7"/>
    <s v="Jackery Bar Premium Fast-charging Portable Charger"/>
    <x v="3124"/>
    <n v="4"/>
    <n v="0.2"/>
    <n v="34.741999999999997"/>
  </r>
  <r>
    <n v="9446"/>
    <s v="CA-2012-168277"/>
    <x v="1"/>
    <d v="2012-05-29T00:00:00"/>
    <x v="69"/>
    <x v="1"/>
    <s v="KB-16315"/>
    <s v="Karl Braun"/>
    <x v="0"/>
    <s v="United States"/>
    <s v="Indianapolis"/>
    <x v="14"/>
    <n v="46203"/>
    <x v="2"/>
    <s v="OFF-LA-10004484"/>
    <x v="1"/>
    <x v="2"/>
    <s v="Avery 476"/>
    <x v="714"/>
    <n v="3"/>
    <n v="0"/>
    <n v="5.6993999999999998"/>
  </r>
  <r>
    <n v="9447"/>
    <s v="CA-2013-158617"/>
    <x v="0"/>
    <d v="2013-09-23T00:00:00"/>
    <x v="961"/>
    <x v="1"/>
    <s v="AC-10660"/>
    <s v="Anna Chung"/>
    <x v="0"/>
    <s v="United States"/>
    <s v="Lawrence"/>
    <x v="14"/>
    <n v="46226"/>
    <x v="2"/>
    <s v="OFF-PA-10002245"/>
    <x v="1"/>
    <x v="10"/>
    <s v="Xerox 1895"/>
    <x v="1211"/>
    <n v="6"/>
    <n v="0"/>
    <n v="16.146000000000001"/>
  </r>
  <r>
    <n v="9448"/>
    <s v="CA-2014-136882"/>
    <x v="3"/>
    <d v="2014-05-28T00:00:00"/>
    <x v="1081"/>
    <x v="1"/>
    <s v="DN-13690"/>
    <s v="Duane Noonan"/>
    <x v="0"/>
    <s v="United States"/>
    <s v="Tulsa"/>
    <x v="26"/>
    <n v="74133"/>
    <x v="2"/>
    <s v="FUR-FU-10003664"/>
    <x v="0"/>
    <x v="5"/>
    <s v="Electrix Architect's Clamp-On Swing Arm Lamp, Black"/>
    <x v="5909"/>
    <n v="5"/>
    <n v="0"/>
    <n v="138.41699999999997"/>
  </r>
  <r>
    <n v="9449"/>
    <s v="US-2013-148957"/>
    <x v="0"/>
    <d v="2013-09-18T00:00:00"/>
    <x v="30"/>
    <x v="1"/>
    <s v="CC-12430"/>
    <s v="Chuck Clark"/>
    <x v="2"/>
    <s v="United States"/>
    <s v="Redmond"/>
    <x v="4"/>
    <n v="98052"/>
    <x v="1"/>
    <s v="OFF-LA-10002195"/>
    <x v="1"/>
    <x v="2"/>
    <s v="Avery 481"/>
    <x v="5910"/>
    <n v="4"/>
    <n v="0"/>
    <n v="5.9135999999999997"/>
  </r>
  <r>
    <n v="9450"/>
    <s v="CA-2011-140032"/>
    <x v="2"/>
    <d v="2011-09-08T00:00:00"/>
    <x v="178"/>
    <x v="1"/>
    <s v="TS-21340"/>
    <s v="Toby Swindell"/>
    <x v="0"/>
    <s v="United States"/>
    <s v="San Francisco"/>
    <x v="1"/>
    <n v="94109"/>
    <x v="1"/>
    <s v="OFF-BI-10000822"/>
    <x v="1"/>
    <x v="8"/>
    <s v="Acco PRESSTEX Data Binder with Storage Hooks, Light Blue, 9 1/2&quot; X 11&quot;"/>
    <x v="5911"/>
    <n v="2"/>
    <n v="0.2"/>
    <n v="3.0127999999999995"/>
  </r>
  <r>
    <n v="9451"/>
    <s v="CA-2014-145506"/>
    <x v="3"/>
    <d v="2014-06-04T00:00:00"/>
    <x v="92"/>
    <x v="1"/>
    <s v="MO-17800"/>
    <s v="Meg O'Connel"/>
    <x v="2"/>
    <s v="United States"/>
    <s v="Spokane"/>
    <x v="4"/>
    <n v="99207"/>
    <x v="1"/>
    <s v="OFF-ST-10004963"/>
    <x v="1"/>
    <x v="4"/>
    <s v="Eldon Gobal File Keepers"/>
    <x v="5912"/>
    <n v="9"/>
    <n v="0"/>
    <n v="5.4503999999999913"/>
  </r>
  <r>
    <n v="9452"/>
    <s v="CA-2012-129546"/>
    <x v="1"/>
    <d v="2012-09-28T00:00:00"/>
    <x v="1287"/>
    <x v="1"/>
    <s v="RP-19855"/>
    <s v="Roy Phan"/>
    <x v="1"/>
    <s v="United States"/>
    <s v="Los Angeles"/>
    <x v="1"/>
    <n v="90032"/>
    <x v="1"/>
    <s v="OFF-AP-10002495"/>
    <x v="1"/>
    <x v="9"/>
    <s v="Acco Smartsocket Table Surge Protector, 6 Color-Coded Adapter Outlets"/>
    <x v="5913"/>
    <n v="3"/>
    <n v="0"/>
    <n v="55.844999999999985"/>
  </r>
  <r>
    <n v="9453"/>
    <s v="CA-2012-129546"/>
    <x v="1"/>
    <d v="2012-09-28T00:00:00"/>
    <x v="1287"/>
    <x v="1"/>
    <s v="RP-19855"/>
    <s v="Roy Phan"/>
    <x v="1"/>
    <s v="United States"/>
    <s v="Los Angeles"/>
    <x v="1"/>
    <n v="90032"/>
    <x v="1"/>
    <s v="OFF-BI-10004001"/>
    <x v="1"/>
    <x v="8"/>
    <s v="GBC Recycled VeloBinder Covers"/>
    <x v="5914"/>
    <n v="6"/>
    <n v="0.2"/>
    <n v="26.582399999999986"/>
  </r>
  <r>
    <n v="9454"/>
    <s v="CA-2012-129546"/>
    <x v="1"/>
    <d v="2012-09-28T00:00:00"/>
    <x v="1287"/>
    <x v="1"/>
    <s v="RP-19855"/>
    <s v="Roy Phan"/>
    <x v="1"/>
    <s v="United States"/>
    <s v="Los Angeles"/>
    <x v="1"/>
    <n v="90032"/>
    <x v="1"/>
    <s v="OFF-SU-10004884"/>
    <x v="1"/>
    <x v="14"/>
    <s v="Acme Galleria Hot Forged Steel Scissors with Colored Handles"/>
    <x v="5915"/>
    <n v="3"/>
    <n v="0"/>
    <n v="13.685099999999995"/>
  </r>
  <r>
    <n v="9455"/>
    <s v="CA-2012-129546"/>
    <x v="1"/>
    <d v="2012-09-28T00:00:00"/>
    <x v="1287"/>
    <x v="1"/>
    <s v="RP-19855"/>
    <s v="Roy Phan"/>
    <x v="1"/>
    <s v="United States"/>
    <s v="Los Angeles"/>
    <x v="1"/>
    <n v="90032"/>
    <x v="1"/>
    <s v="TEC-PH-10003555"/>
    <x v="2"/>
    <x v="7"/>
    <s v="Motorola HK250 Universal Bluetooth Headset"/>
    <x v="2862"/>
    <n v="2"/>
    <n v="0.2"/>
    <n v="-8.2763999999999971"/>
  </r>
  <r>
    <n v="9456"/>
    <s v="CA-2013-140977"/>
    <x v="0"/>
    <d v="2013-06-17T00:00:00"/>
    <x v="1210"/>
    <x v="0"/>
    <s v="JL-15175"/>
    <s v="James Lanier"/>
    <x v="2"/>
    <s v="United States"/>
    <s v="Chattanooga"/>
    <x v="18"/>
    <n v="37421"/>
    <x v="0"/>
    <s v="TEC-MA-10003493"/>
    <x v="2"/>
    <x v="15"/>
    <s v="Penpower WorldCard Pro Card Scanner"/>
    <x v="5916"/>
    <n v="1"/>
    <n v="0.5"/>
    <n v="-1.8294999999999959"/>
  </r>
  <r>
    <n v="9457"/>
    <s v="CA-2014-151855"/>
    <x v="3"/>
    <d v="2014-05-28T00:00:00"/>
    <x v="1081"/>
    <x v="1"/>
    <s v="BW-11110"/>
    <s v="Bart Watters"/>
    <x v="1"/>
    <s v="United States"/>
    <s v="Greensboro"/>
    <x v="3"/>
    <n v="27405"/>
    <x v="0"/>
    <s v="TEC-AC-10002380"/>
    <x v="2"/>
    <x v="11"/>
    <s v="Sony 8GB Class 10 Micro SDHC R40 Memory Card"/>
    <x v="5917"/>
    <n v="3"/>
    <n v="0.2"/>
    <n v="0.33989999999999654"/>
  </r>
  <r>
    <n v="9458"/>
    <s v="CA-2014-151855"/>
    <x v="3"/>
    <d v="2014-05-28T00:00:00"/>
    <x v="1081"/>
    <x v="1"/>
    <s v="BW-11110"/>
    <s v="Bart Watters"/>
    <x v="1"/>
    <s v="United States"/>
    <s v="Greensboro"/>
    <x v="3"/>
    <n v="27405"/>
    <x v="0"/>
    <s v="OFF-BI-10004209"/>
    <x v="1"/>
    <x v="8"/>
    <s v="Fellowes Twister Kit, Gray/Clear, 3/pkg"/>
    <x v="5918"/>
    <n v="5"/>
    <n v="0.7"/>
    <n v="-10.050000000000001"/>
  </r>
  <r>
    <n v="9459"/>
    <s v="CA-2011-138240"/>
    <x v="2"/>
    <d v="2011-10-09T00:00:00"/>
    <x v="1216"/>
    <x v="1"/>
    <s v="SJ-20500"/>
    <s v="Shirley Jackson"/>
    <x v="0"/>
    <s v="United States"/>
    <s v="San Francisco"/>
    <x v="1"/>
    <n v="94122"/>
    <x v="1"/>
    <s v="OFF-AR-10002135"/>
    <x v="1"/>
    <x v="6"/>
    <s v="Boston Heavy-Duty Trimline Electric Pencil Sharpeners"/>
    <x v="5919"/>
    <n v="3"/>
    <n v="0"/>
    <n v="41.933999999999983"/>
  </r>
  <r>
    <n v="9460"/>
    <s v="CA-2011-138240"/>
    <x v="2"/>
    <d v="2011-10-09T00:00:00"/>
    <x v="1216"/>
    <x v="1"/>
    <s v="SJ-20500"/>
    <s v="Shirley Jackson"/>
    <x v="0"/>
    <s v="United States"/>
    <s v="San Francisco"/>
    <x v="1"/>
    <n v="94122"/>
    <x v="1"/>
    <s v="TEC-PH-10002583"/>
    <x v="2"/>
    <x v="7"/>
    <s v="iOttie HLCRIO102 Car Mount"/>
    <x v="314"/>
    <n v="1"/>
    <n v="0.2"/>
    <n v="-2.9985000000000022"/>
  </r>
  <r>
    <n v="9461"/>
    <s v="CA-2011-101833"/>
    <x v="2"/>
    <d v="2011-11-17T00:00:00"/>
    <x v="794"/>
    <x v="0"/>
    <s v="FG-14260"/>
    <s v="Frank Gastineau"/>
    <x v="2"/>
    <s v="United States"/>
    <s v="New York City"/>
    <x v="15"/>
    <n v="10024"/>
    <x v="3"/>
    <s v="OFF-PA-10003591"/>
    <x v="1"/>
    <x v="10"/>
    <s v="Southworth 100% Cotton The Best Paper"/>
    <x v="805"/>
    <n v="3"/>
    <n v="0"/>
    <n v="17.22"/>
  </r>
  <r>
    <n v="9462"/>
    <s v="CA-2011-100867"/>
    <x v="2"/>
    <d v="2011-10-19T00:00:00"/>
    <x v="960"/>
    <x v="1"/>
    <s v="EH-14125"/>
    <s v="Eugene Hildebrand"/>
    <x v="2"/>
    <s v="United States"/>
    <s v="Lakewood"/>
    <x v="1"/>
    <n v="90712"/>
    <x v="1"/>
    <s v="TEC-PH-10004922"/>
    <x v="2"/>
    <x v="7"/>
    <s v="RCA Visys Integrated PBX 8-Line Router"/>
    <x v="5920"/>
    <n v="6"/>
    <n v="0.2"/>
    <n v="20.097000000000008"/>
  </r>
  <r>
    <n v="9463"/>
    <s v="US-2014-109610"/>
    <x v="3"/>
    <d v="2014-11-26T00:00:00"/>
    <x v="524"/>
    <x v="0"/>
    <s v="BS-11590"/>
    <s v="Brendan Sweed"/>
    <x v="1"/>
    <s v="United States"/>
    <s v="Louisville"/>
    <x v="0"/>
    <n v="40214"/>
    <x v="0"/>
    <s v="FUR-CH-10001854"/>
    <x v="0"/>
    <x v="1"/>
    <s v="Office Star - Professional Matrix Back Chair with 2-to-1 Synchro Tilt and Mesh Fabric Seat"/>
    <x v="4391"/>
    <n v="2"/>
    <n v="0"/>
    <n v="168.47040000000004"/>
  </r>
  <r>
    <n v="9464"/>
    <s v="CA-2011-156545"/>
    <x v="2"/>
    <d v="2011-02-28T00:00:00"/>
    <x v="1318"/>
    <x v="2"/>
    <s v="JS-16030"/>
    <s v="Joy Smith"/>
    <x v="0"/>
    <s v="United States"/>
    <s v="Columbus"/>
    <x v="24"/>
    <n v="43229"/>
    <x v="3"/>
    <s v="OFF-AR-10003560"/>
    <x v="1"/>
    <x v="6"/>
    <s v="Zebra Zazzle Fluorescent Highlighters"/>
    <x v="530"/>
    <n v="4"/>
    <n v="0.2"/>
    <n v="3.4047999999999981"/>
  </r>
  <r>
    <n v="9465"/>
    <s v="CA-2011-109127"/>
    <x v="2"/>
    <d v="2011-12-21T00:00:00"/>
    <x v="182"/>
    <x v="1"/>
    <s v="JC-15775"/>
    <s v="John Castell"/>
    <x v="0"/>
    <s v="United States"/>
    <s v="Newark"/>
    <x v="13"/>
    <n v="19711"/>
    <x v="3"/>
    <s v="OFF-LA-10004409"/>
    <x v="1"/>
    <x v="2"/>
    <s v="Avery 492"/>
    <x v="1315"/>
    <n v="6"/>
    <n v="0"/>
    <n v="7.9487999999999985"/>
  </r>
  <r>
    <n v="9466"/>
    <s v="CA-2013-126858"/>
    <x v="0"/>
    <d v="2013-11-20T00:00:00"/>
    <x v="791"/>
    <x v="1"/>
    <s v="JM-15265"/>
    <s v="Janet Molinari"/>
    <x v="1"/>
    <s v="United States"/>
    <s v="Seattle"/>
    <x v="4"/>
    <n v="98115"/>
    <x v="1"/>
    <s v="FUR-FU-10000448"/>
    <x v="0"/>
    <x v="5"/>
    <s v="Tenex Chairmats For Use With Carpeted Floors"/>
    <x v="5795"/>
    <n v="2"/>
    <n v="0"/>
    <n v="1.597999999999999"/>
  </r>
  <r>
    <n v="9467"/>
    <s v="CA-2014-102925"/>
    <x v="3"/>
    <d v="2014-11-06T00:00:00"/>
    <x v="173"/>
    <x v="0"/>
    <s v="CD-12280"/>
    <s v="Christina DeMoss"/>
    <x v="0"/>
    <s v="United States"/>
    <s v="New York City"/>
    <x v="15"/>
    <n v="10024"/>
    <x v="3"/>
    <s v="OFF-BI-10002735"/>
    <x v="1"/>
    <x v="8"/>
    <s v="GBC Prestige Therm-A-Bind Covers"/>
    <x v="5921"/>
    <n v="6"/>
    <n v="0.2"/>
    <n v="55.582200000000007"/>
  </r>
  <r>
    <n v="9468"/>
    <s v="CA-2014-102925"/>
    <x v="3"/>
    <d v="2014-11-06T00:00:00"/>
    <x v="173"/>
    <x v="0"/>
    <s v="CD-12280"/>
    <s v="Christina DeMoss"/>
    <x v="0"/>
    <s v="United States"/>
    <s v="New York City"/>
    <x v="15"/>
    <n v="10024"/>
    <x v="3"/>
    <s v="FUR-TA-10003469"/>
    <x v="0"/>
    <x v="3"/>
    <s v="Balt Split Level Computer Training Table"/>
    <x v="4365"/>
    <n v="2"/>
    <n v="0.4"/>
    <n v="-66.599999999999994"/>
  </r>
  <r>
    <n v="9469"/>
    <s v="CA-2014-102925"/>
    <x v="3"/>
    <d v="2014-11-06T00:00:00"/>
    <x v="173"/>
    <x v="0"/>
    <s v="CD-12280"/>
    <s v="Christina DeMoss"/>
    <x v="0"/>
    <s v="United States"/>
    <s v="New York City"/>
    <x v="15"/>
    <n v="10024"/>
    <x v="3"/>
    <s v="OFF-PA-10001870"/>
    <x v="1"/>
    <x v="10"/>
    <s v="Xerox 202"/>
    <x v="91"/>
    <n v="2"/>
    <n v="0"/>
    <n v="6.2208000000000006"/>
  </r>
  <r>
    <n v="9470"/>
    <s v="CA-2014-102925"/>
    <x v="3"/>
    <d v="2014-11-06T00:00:00"/>
    <x v="173"/>
    <x v="0"/>
    <s v="CD-12280"/>
    <s v="Christina DeMoss"/>
    <x v="0"/>
    <s v="United States"/>
    <s v="New York City"/>
    <x v="15"/>
    <n v="10024"/>
    <x v="3"/>
    <s v="OFF-PA-10004071"/>
    <x v="1"/>
    <x v="10"/>
    <s v="Eaton Premium Continuous-Feed Paper, 25% Cotton, Letter Size, White, 1000 Shts/Box"/>
    <x v="168"/>
    <n v="2"/>
    <n v="0"/>
    <n v="53.260799999999996"/>
  </r>
  <r>
    <n v="9471"/>
    <s v="CA-2014-102925"/>
    <x v="3"/>
    <d v="2014-11-06T00:00:00"/>
    <x v="173"/>
    <x v="0"/>
    <s v="CD-12280"/>
    <s v="Christina DeMoss"/>
    <x v="0"/>
    <s v="United States"/>
    <s v="New York City"/>
    <x v="15"/>
    <n v="10024"/>
    <x v="3"/>
    <s v="TEC-PH-10001448"/>
    <x v="2"/>
    <x v="7"/>
    <s v="Anker Astro 15000mAh USB Portable Charger"/>
    <x v="2622"/>
    <n v="2"/>
    <n v="0"/>
    <n v="3.9991999999999877"/>
  </r>
  <r>
    <n v="9472"/>
    <s v="CA-2014-102925"/>
    <x v="3"/>
    <d v="2014-11-06T00:00:00"/>
    <x v="173"/>
    <x v="0"/>
    <s v="CD-12280"/>
    <s v="Christina DeMoss"/>
    <x v="0"/>
    <s v="United States"/>
    <s v="New York City"/>
    <x v="15"/>
    <n v="10024"/>
    <x v="3"/>
    <s v="OFF-BI-10002706"/>
    <x v="1"/>
    <x v="8"/>
    <s v="Avery Premier Heavy-Duty Binder with Round Locking Rings"/>
    <x v="5872"/>
    <n v="1"/>
    <n v="0.2"/>
    <n v="3.7127999999999997"/>
  </r>
  <r>
    <n v="9473"/>
    <s v="CA-2014-102925"/>
    <x v="3"/>
    <d v="2014-11-06T00:00:00"/>
    <x v="173"/>
    <x v="0"/>
    <s v="CD-12280"/>
    <s v="Christina DeMoss"/>
    <x v="0"/>
    <s v="United States"/>
    <s v="New York City"/>
    <x v="15"/>
    <n v="10024"/>
    <x v="3"/>
    <s v="FUR-CH-10004875"/>
    <x v="0"/>
    <x v="1"/>
    <s v="Harbour Creations 67200 Series Stacking Chairs"/>
    <x v="5922"/>
    <n v="2"/>
    <n v="0.1"/>
    <n v="24.2012"/>
  </r>
  <r>
    <n v="9474"/>
    <s v="CA-2014-102925"/>
    <x v="3"/>
    <d v="2014-11-06T00:00:00"/>
    <x v="173"/>
    <x v="0"/>
    <s v="CD-12280"/>
    <s v="Christina DeMoss"/>
    <x v="0"/>
    <s v="United States"/>
    <s v="New York City"/>
    <x v="15"/>
    <n v="10024"/>
    <x v="3"/>
    <s v="FUR-FU-10004245"/>
    <x v="0"/>
    <x v="5"/>
    <s v="Career Cubicle Clock, 8 1/4&quot;, Black"/>
    <x v="5923"/>
    <n v="5"/>
    <n v="0"/>
    <n v="38.532000000000004"/>
  </r>
  <r>
    <n v="9475"/>
    <s v="CA-2012-100818"/>
    <x v="1"/>
    <d v="2012-05-31T00:00:00"/>
    <x v="997"/>
    <x v="0"/>
    <s v="JM-15265"/>
    <s v="Janet Molinari"/>
    <x v="1"/>
    <s v="United States"/>
    <s v="Chicago"/>
    <x v="10"/>
    <n v="60653"/>
    <x v="2"/>
    <s v="OFF-LA-10000443"/>
    <x v="1"/>
    <x v="2"/>
    <s v="Avery 501"/>
    <x v="2184"/>
    <n v="2"/>
    <n v="0.2"/>
    <n v="1.9925999999999999"/>
  </r>
  <r>
    <n v="9476"/>
    <s v="CA-2012-100818"/>
    <x v="1"/>
    <d v="2012-05-31T00:00:00"/>
    <x v="997"/>
    <x v="0"/>
    <s v="JM-15265"/>
    <s v="Janet Molinari"/>
    <x v="1"/>
    <s v="United States"/>
    <s v="Chicago"/>
    <x v="10"/>
    <n v="60653"/>
    <x v="2"/>
    <s v="OFF-PA-10001125"/>
    <x v="1"/>
    <x v="10"/>
    <s v="Xerox 1988"/>
    <x v="4259"/>
    <n v="7"/>
    <n v="0.2"/>
    <n v="54.214999999999982"/>
  </r>
  <r>
    <n v="9477"/>
    <s v="CA-2012-100818"/>
    <x v="1"/>
    <d v="2012-05-31T00:00:00"/>
    <x v="997"/>
    <x v="0"/>
    <s v="JM-15265"/>
    <s v="Janet Molinari"/>
    <x v="1"/>
    <s v="United States"/>
    <s v="Chicago"/>
    <x v="10"/>
    <n v="60653"/>
    <x v="2"/>
    <s v="FUR-FU-10002703"/>
    <x v="0"/>
    <x v="5"/>
    <s v="Tenex Traditional Chairmats for Hard Floors, Average Lip, 36&quot; x 48&quot;"/>
    <x v="5924"/>
    <n v="2"/>
    <n v="0.6"/>
    <n v="-61.872"/>
  </r>
  <r>
    <n v="9478"/>
    <s v="CA-2012-100818"/>
    <x v="1"/>
    <d v="2012-05-31T00:00:00"/>
    <x v="997"/>
    <x v="0"/>
    <s v="JM-15265"/>
    <s v="Janet Molinari"/>
    <x v="1"/>
    <s v="United States"/>
    <s v="Chicago"/>
    <x v="10"/>
    <n v="60653"/>
    <x v="2"/>
    <s v="OFF-BI-10004364"/>
    <x v="1"/>
    <x v="8"/>
    <s v="Storex Dura Pro Binders"/>
    <x v="3019"/>
    <n v="3"/>
    <n v="0.8"/>
    <n v="-6.2370000000000019"/>
  </r>
  <r>
    <n v="9479"/>
    <s v="CA-2011-126193"/>
    <x v="2"/>
    <d v="2011-09-07T00:00:00"/>
    <x v="931"/>
    <x v="1"/>
    <s v="SS-20410"/>
    <s v="Shahid Shariari"/>
    <x v="0"/>
    <s v="United States"/>
    <s v="Oswego"/>
    <x v="10"/>
    <n v="60543"/>
    <x v="2"/>
    <s v="OFF-FA-10000936"/>
    <x v="1"/>
    <x v="13"/>
    <s v="Acco Hot Clips Clips to Go"/>
    <x v="5925"/>
    <n v="5"/>
    <n v="0.2"/>
    <n v="4.1124999999999998"/>
  </r>
  <r>
    <n v="9480"/>
    <s v="CA-2011-126193"/>
    <x v="2"/>
    <d v="2011-09-07T00:00:00"/>
    <x v="931"/>
    <x v="1"/>
    <s v="SS-20410"/>
    <s v="Shahid Shariari"/>
    <x v="0"/>
    <s v="United States"/>
    <s v="Oswego"/>
    <x v="10"/>
    <n v="60543"/>
    <x v="2"/>
    <s v="OFF-BI-10001249"/>
    <x v="1"/>
    <x v="8"/>
    <s v="Avery Heavy-Duty EZD View Binder with Locking Rings"/>
    <x v="5926"/>
    <n v="3"/>
    <n v="0.8"/>
    <n v="-6.5076000000000018"/>
  </r>
  <r>
    <n v="9481"/>
    <s v="CA-2011-126193"/>
    <x v="2"/>
    <d v="2011-09-07T00:00:00"/>
    <x v="931"/>
    <x v="1"/>
    <s v="SS-20410"/>
    <s v="Shahid Shariari"/>
    <x v="0"/>
    <s v="United States"/>
    <s v="Oswego"/>
    <x v="10"/>
    <n v="60543"/>
    <x v="2"/>
    <s v="OFF-BI-10004632"/>
    <x v="1"/>
    <x v="8"/>
    <s v="Ibico Hi-Tech Manual Binding System"/>
    <x v="5927"/>
    <n v="5"/>
    <n v="0.8"/>
    <n v="-533.73250000000007"/>
  </r>
  <r>
    <n v="9482"/>
    <s v="CA-2014-150504"/>
    <x v="3"/>
    <d v="2014-11-07T00:00:00"/>
    <x v="44"/>
    <x v="1"/>
    <s v="HG-14845"/>
    <s v="Harry Greene"/>
    <x v="0"/>
    <s v="United States"/>
    <s v="Dallas"/>
    <x v="5"/>
    <n v="75220"/>
    <x v="2"/>
    <s v="OFF-ST-10000615"/>
    <x v="1"/>
    <x v="4"/>
    <s v="SimpliFile Personal File, Black Granite, 15w x 6-15/16d x 11-1/4h"/>
    <x v="1333"/>
    <n v="2"/>
    <n v="0.2"/>
    <n v="1.8160000000000016"/>
  </r>
  <r>
    <n v="9483"/>
    <s v="CA-2012-158351"/>
    <x v="1"/>
    <d v="2012-06-20T00:00:00"/>
    <x v="1267"/>
    <x v="0"/>
    <s v="BC-11125"/>
    <s v="Becky Castell"/>
    <x v="2"/>
    <s v="United States"/>
    <s v="Philadelphia"/>
    <x v="9"/>
    <n v="19134"/>
    <x v="3"/>
    <s v="TEC-AC-10001838"/>
    <x v="2"/>
    <x v="11"/>
    <s v="Razer Tiamat Over Ear 7.1 Surround Sound PC Gaming Headset"/>
    <x v="4570"/>
    <n v="2"/>
    <n v="0.2"/>
    <n v="91.995400000000018"/>
  </r>
  <r>
    <n v="9484"/>
    <s v="CA-2011-122679"/>
    <x v="2"/>
    <d v="2011-07-22T00:00:00"/>
    <x v="1152"/>
    <x v="1"/>
    <s v="AB-10255"/>
    <s v="Alejandro Ballentine"/>
    <x v="2"/>
    <s v="United States"/>
    <s v="Los Angeles"/>
    <x v="1"/>
    <n v="90008"/>
    <x v="1"/>
    <s v="OFF-AR-10004757"/>
    <x v="1"/>
    <x v="6"/>
    <s v="Crayola Colored Pencils"/>
    <x v="1209"/>
    <n v="6"/>
    <n v="0"/>
    <n v="6.4943999999999988"/>
  </r>
  <r>
    <n v="9485"/>
    <s v="CA-2013-164770"/>
    <x v="0"/>
    <d v="2013-12-03T00:00:00"/>
    <x v="49"/>
    <x v="0"/>
    <s v="MY-18295"/>
    <s v="Muhammed Yedwab"/>
    <x v="1"/>
    <s v="United States"/>
    <s v="Houston"/>
    <x v="5"/>
    <n v="77036"/>
    <x v="2"/>
    <s v="FUR-BO-10003893"/>
    <x v="0"/>
    <x v="0"/>
    <s v="Sauder Camden County Collection Library"/>
    <x v="5928"/>
    <n v="10"/>
    <n v="0.32"/>
    <n v="-137.97600000000008"/>
  </r>
  <r>
    <n v="9486"/>
    <s v="CA-2013-164770"/>
    <x v="0"/>
    <d v="2013-12-03T00:00:00"/>
    <x v="49"/>
    <x v="0"/>
    <s v="MY-18295"/>
    <s v="Muhammed Yedwab"/>
    <x v="1"/>
    <s v="United States"/>
    <s v="Houston"/>
    <x v="5"/>
    <n v="77036"/>
    <x v="2"/>
    <s v="OFF-PA-10003893"/>
    <x v="1"/>
    <x v="10"/>
    <s v="Xerox 1962"/>
    <x v="2791"/>
    <n v="9"/>
    <n v="0.2"/>
    <n v="9.6299999999999955"/>
  </r>
  <r>
    <n v="9487"/>
    <s v="CA-2014-130505"/>
    <x v="3"/>
    <d v="2014-10-13T00:00:00"/>
    <x v="737"/>
    <x v="3"/>
    <s v="NF-18385"/>
    <s v="Natalie Fritzler"/>
    <x v="0"/>
    <s v="United States"/>
    <s v="Wheeling"/>
    <x v="48"/>
    <n v="26003"/>
    <x v="3"/>
    <s v="FUR-TA-10001932"/>
    <x v="0"/>
    <x v="3"/>
    <s v="Chromcraft 48&quot; x 96&quot; Racetrack Double Pedestal Table"/>
    <x v="5929"/>
    <n v="3"/>
    <n v="0.3"/>
    <n v="-76.953599999999994"/>
  </r>
  <r>
    <n v="9488"/>
    <s v="US-2014-125213"/>
    <x v="3"/>
    <d v="2014-12-12T00:00:00"/>
    <x v="114"/>
    <x v="2"/>
    <s v="NB-18655"/>
    <s v="Nona Balk"/>
    <x v="1"/>
    <s v="United States"/>
    <s v="Paterson"/>
    <x v="30"/>
    <n v="7501"/>
    <x v="3"/>
    <s v="OFF-FA-10001561"/>
    <x v="1"/>
    <x v="13"/>
    <s v="Stockwell Push Pins"/>
    <x v="2630"/>
    <n v="3"/>
    <n v="0"/>
    <n v="2.1581999999999999"/>
  </r>
  <r>
    <n v="9489"/>
    <s v="CA-2012-156566"/>
    <x v="1"/>
    <d v="2012-10-01T00:00:00"/>
    <x v="1100"/>
    <x v="2"/>
    <s v="EM-13960"/>
    <s v="Eric Murdock"/>
    <x v="0"/>
    <s v="United States"/>
    <s v="Portland"/>
    <x v="21"/>
    <n v="97206"/>
    <x v="1"/>
    <s v="TEC-PH-10001817"/>
    <x v="2"/>
    <x v="7"/>
    <s v="Wilson Electronics DB Pro Signal Booster"/>
    <x v="5930"/>
    <n v="2"/>
    <n v="0.2"/>
    <n v="50.120000000000033"/>
  </r>
  <r>
    <n v="9490"/>
    <s v="US-2013-102232"/>
    <x v="0"/>
    <d v="2013-08-06T00:00:00"/>
    <x v="1208"/>
    <x v="1"/>
    <s v="MF-17665"/>
    <s v="Maureen Fritzler"/>
    <x v="1"/>
    <s v="United States"/>
    <s v="Huntsville"/>
    <x v="19"/>
    <n v="35810"/>
    <x v="0"/>
    <s v="OFF-AR-10000538"/>
    <x v="1"/>
    <x v="6"/>
    <s v="Boston Model 1800 Electric Pencil Sharpener, Gray"/>
    <x v="5931"/>
    <n v="7"/>
    <n v="0"/>
    <n v="59.114999999999981"/>
  </r>
  <r>
    <n v="9491"/>
    <s v="CA-2014-111738"/>
    <x v="3"/>
    <d v="2014-01-04T00:00:00"/>
    <x v="1319"/>
    <x v="1"/>
    <s v="CM-12385"/>
    <s v="Christopher Martinez"/>
    <x v="0"/>
    <s v="United States"/>
    <s v="San Francisco"/>
    <x v="1"/>
    <n v="94110"/>
    <x v="1"/>
    <s v="OFF-BI-10004584"/>
    <x v="1"/>
    <x v="8"/>
    <s v="GBC ProClick 150 Presentation Binding System"/>
    <x v="5932"/>
    <n v="8"/>
    <n v="0.2"/>
    <n v="682.5168000000001"/>
  </r>
  <r>
    <n v="9492"/>
    <s v="CA-2014-111738"/>
    <x v="3"/>
    <d v="2014-01-04T00:00:00"/>
    <x v="1319"/>
    <x v="1"/>
    <s v="CM-12385"/>
    <s v="Christopher Martinez"/>
    <x v="0"/>
    <s v="United States"/>
    <s v="San Francisco"/>
    <x v="1"/>
    <n v="94110"/>
    <x v="1"/>
    <s v="OFF-AR-10000817"/>
    <x v="1"/>
    <x v="6"/>
    <s v="Manco Dry-Lighter Erasable Highlighter"/>
    <x v="5933"/>
    <n v="3"/>
    <n v="0"/>
    <n v="3.1007999999999996"/>
  </r>
  <r>
    <n v="9493"/>
    <s v="CA-2014-163188"/>
    <x v="3"/>
    <d v="2014-11-08T00:00:00"/>
    <x v="170"/>
    <x v="3"/>
    <s v="EC-14050"/>
    <s v="Erin Creighton"/>
    <x v="0"/>
    <s v="United States"/>
    <s v="Oklahoma City"/>
    <x v="26"/>
    <n v="73120"/>
    <x v="2"/>
    <s v="OFF-BI-10000756"/>
    <x v="1"/>
    <x v="8"/>
    <s v="Storex DuraTech Recycled Plastic Frosted Binders"/>
    <x v="5934"/>
    <n v="9"/>
    <n v="0"/>
    <n v="19.080000000000002"/>
  </r>
  <r>
    <n v="9494"/>
    <s v="CA-2013-105207"/>
    <x v="0"/>
    <d v="2013-01-03T00:00:00"/>
    <x v="1166"/>
    <x v="1"/>
    <s v="BO-11350"/>
    <s v="Bill Overfelt"/>
    <x v="1"/>
    <s v="United States"/>
    <s v="Broken Arrow"/>
    <x v="26"/>
    <n v="74012"/>
    <x v="2"/>
    <s v="FUR-TA-10000617"/>
    <x v="0"/>
    <x v="3"/>
    <s v="Hon Practical Foundations 30 x 60 Training Table, Light Gray/Charcoal"/>
    <x v="5935"/>
    <n v="7"/>
    <n v="0"/>
    <n v="350.42700000000002"/>
  </r>
  <r>
    <n v="9495"/>
    <s v="CA-2013-105207"/>
    <x v="0"/>
    <d v="2013-01-03T00:00:00"/>
    <x v="1166"/>
    <x v="1"/>
    <s v="BO-11350"/>
    <s v="Bill Overfelt"/>
    <x v="1"/>
    <s v="United States"/>
    <s v="Broken Arrow"/>
    <x v="26"/>
    <n v="74012"/>
    <x v="2"/>
    <s v="OFF-BI-10004364"/>
    <x v="1"/>
    <x v="8"/>
    <s v="Storex Dura Pro Binders"/>
    <x v="5516"/>
    <n v="2"/>
    <n v="0"/>
    <n v="5.3460000000000001"/>
  </r>
  <r>
    <n v="9496"/>
    <s v="US-2013-123610"/>
    <x v="0"/>
    <d v="2013-05-13T00:00:00"/>
    <x v="577"/>
    <x v="1"/>
    <s v="VM-21835"/>
    <s v="Vivian Mathis"/>
    <x v="0"/>
    <s v="United States"/>
    <s v="Mission Viejo"/>
    <x v="1"/>
    <n v="92691"/>
    <x v="1"/>
    <s v="TEC-AC-10004518"/>
    <x v="2"/>
    <x v="11"/>
    <s v="Memorex Mini Travel Drive 32 GB USB 2.0 Flash Drive"/>
    <x v="5253"/>
    <n v="6"/>
    <n v="0"/>
    <n v="46.800000000000004"/>
  </r>
  <r>
    <n v="9497"/>
    <s v="US-2013-123610"/>
    <x v="0"/>
    <d v="2013-05-13T00:00:00"/>
    <x v="577"/>
    <x v="1"/>
    <s v="VM-21835"/>
    <s v="Vivian Mathis"/>
    <x v="0"/>
    <s v="United States"/>
    <s v="Mission Viejo"/>
    <x v="1"/>
    <n v="92691"/>
    <x v="1"/>
    <s v="OFF-AP-10002222"/>
    <x v="1"/>
    <x v="9"/>
    <s v="Staples"/>
    <x v="1313"/>
    <n v="1"/>
    <n v="0"/>
    <n v="2.3409000000000004"/>
  </r>
  <r>
    <n v="9498"/>
    <s v="CA-2014-118213"/>
    <x v="3"/>
    <d v="2014-11-06T00:00:00"/>
    <x v="170"/>
    <x v="2"/>
    <s v="AB-10060"/>
    <s v="Adam Bellavance"/>
    <x v="2"/>
    <s v="United States"/>
    <s v="Greenwood"/>
    <x v="14"/>
    <n v="46142"/>
    <x v="2"/>
    <s v="OFF-PA-10002615"/>
    <x v="1"/>
    <x v="10"/>
    <s v="Ampad Gold Fibre Wirebound Steno Books, 6&quot; x 9&quot;, Gregg Ruled"/>
    <x v="5936"/>
    <n v="1"/>
    <n v="0"/>
    <n v="2.0286"/>
  </r>
  <r>
    <n v="9499"/>
    <s v="CA-2014-118213"/>
    <x v="3"/>
    <d v="2014-11-06T00:00:00"/>
    <x v="170"/>
    <x v="2"/>
    <s v="AB-10060"/>
    <s v="Adam Bellavance"/>
    <x v="2"/>
    <s v="United States"/>
    <s v="Greenwood"/>
    <x v="14"/>
    <n v="46142"/>
    <x v="2"/>
    <s v="OFF-PA-10000565"/>
    <x v="1"/>
    <x v="10"/>
    <s v="Staples"/>
    <x v="3856"/>
    <n v="3"/>
    <n v="0"/>
    <n v="82.290599999999998"/>
  </r>
  <r>
    <n v="9500"/>
    <s v="CA-2014-118213"/>
    <x v="3"/>
    <d v="2014-11-06T00:00:00"/>
    <x v="170"/>
    <x v="2"/>
    <s v="AB-10060"/>
    <s v="Adam Bellavance"/>
    <x v="2"/>
    <s v="United States"/>
    <s v="Greenwood"/>
    <x v="14"/>
    <n v="46142"/>
    <x v="2"/>
    <s v="OFF-PA-10003673"/>
    <x v="1"/>
    <x v="10"/>
    <s v="Strathmore Photo Mount Cards"/>
    <x v="766"/>
    <n v="10"/>
    <n v="0"/>
    <n v="31.187999999999999"/>
  </r>
  <r>
    <n v="9501"/>
    <s v="CA-2013-149237"/>
    <x v="0"/>
    <d v="2013-05-27T00:00:00"/>
    <x v="873"/>
    <x v="1"/>
    <s v="CM-12235"/>
    <s v="Chris McAfee"/>
    <x v="0"/>
    <s v="United States"/>
    <s v="Milwaukee"/>
    <x v="6"/>
    <n v="53209"/>
    <x v="2"/>
    <s v="FUR-FU-10002088"/>
    <x v="0"/>
    <x v="5"/>
    <s v="Nu-Dell Float Frame 11 x 14 1/2"/>
    <x v="5937"/>
    <n v="3"/>
    <n v="0"/>
    <n v="11.314800000000002"/>
  </r>
  <r>
    <n v="9502"/>
    <s v="US-2012-158589"/>
    <x v="1"/>
    <d v="2012-11-20T00:00:00"/>
    <x v="1005"/>
    <x v="1"/>
    <s v="KW-16570"/>
    <s v="Kelly Williams"/>
    <x v="0"/>
    <s v="United States"/>
    <s v="San Francisco"/>
    <x v="1"/>
    <n v="94109"/>
    <x v="1"/>
    <s v="FUR-FU-10001546"/>
    <x v="0"/>
    <x v="5"/>
    <s v="Dana Swing-Arm Lamps"/>
    <x v="4674"/>
    <n v="3"/>
    <n v="0"/>
    <n v="8.01"/>
  </r>
  <r>
    <n v="9503"/>
    <s v="CA-2013-101329"/>
    <x v="0"/>
    <d v="2013-04-23T00:00:00"/>
    <x v="135"/>
    <x v="1"/>
    <s v="MM-17920"/>
    <s v="Michael Moore"/>
    <x v="0"/>
    <s v="United States"/>
    <s v="Rome"/>
    <x v="15"/>
    <n v="13440"/>
    <x v="3"/>
    <s v="OFF-AR-10000614"/>
    <x v="1"/>
    <x v="6"/>
    <s v="Barrel Sharpener"/>
    <x v="5938"/>
    <n v="9"/>
    <n v="0"/>
    <n v="8.3537999999999997"/>
  </r>
  <r>
    <n v="9504"/>
    <s v="CA-2013-101329"/>
    <x v="0"/>
    <d v="2013-04-23T00:00:00"/>
    <x v="135"/>
    <x v="1"/>
    <s v="MM-17920"/>
    <s v="Michael Moore"/>
    <x v="0"/>
    <s v="United States"/>
    <s v="Rome"/>
    <x v="15"/>
    <n v="13440"/>
    <x v="3"/>
    <s v="OFF-AR-10003190"/>
    <x v="1"/>
    <x v="6"/>
    <s v="Newell 32"/>
    <x v="709"/>
    <n v="1"/>
    <n v="0"/>
    <n v="0.80640000000000001"/>
  </r>
  <r>
    <n v="9505"/>
    <s v="CA-2013-113607"/>
    <x v="0"/>
    <d v="2013-10-15T00:00:00"/>
    <x v="543"/>
    <x v="1"/>
    <s v="PW-19030"/>
    <s v="Pauline Webber"/>
    <x v="1"/>
    <s v="United States"/>
    <s v="New York City"/>
    <x v="15"/>
    <n v="10009"/>
    <x v="3"/>
    <s v="TEC-PH-10004094"/>
    <x v="2"/>
    <x v="7"/>
    <s v="Motorola L703CM"/>
    <x v="5939"/>
    <n v="7"/>
    <n v="0"/>
    <n v="272.98250000000002"/>
  </r>
  <r>
    <n v="9506"/>
    <s v="CA-2013-113607"/>
    <x v="0"/>
    <d v="2013-10-15T00:00:00"/>
    <x v="543"/>
    <x v="1"/>
    <s v="PW-19030"/>
    <s v="Pauline Webber"/>
    <x v="1"/>
    <s v="United States"/>
    <s v="New York City"/>
    <x v="15"/>
    <n v="10009"/>
    <x v="3"/>
    <s v="OFF-PA-10001970"/>
    <x v="1"/>
    <x v="10"/>
    <s v="Xerox 1908"/>
    <x v="1375"/>
    <n v="2"/>
    <n v="0"/>
    <n v="54.860399999999998"/>
  </r>
  <r>
    <n v="9507"/>
    <s v="CA-2011-149104"/>
    <x v="2"/>
    <d v="2011-04-05T00:00:00"/>
    <x v="284"/>
    <x v="0"/>
    <s v="RD-19900"/>
    <s v="Ruben Dartt"/>
    <x v="0"/>
    <s v="United States"/>
    <s v="Dearborn Heights"/>
    <x v="12"/>
    <n v="48127"/>
    <x v="2"/>
    <s v="OFF-AR-10002952"/>
    <x v="1"/>
    <x v="6"/>
    <s v="Stanley Contemporary Battery Pencil Sharpeners"/>
    <x v="4327"/>
    <n v="2"/>
    <n v="0"/>
    <n v="7.4759999999999991"/>
  </r>
  <r>
    <n v="9508"/>
    <s v="CA-2011-149104"/>
    <x v="2"/>
    <d v="2011-04-05T00:00:00"/>
    <x v="284"/>
    <x v="0"/>
    <s v="RD-19900"/>
    <s v="Ruben Dartt"/>
    <x v="0"/>
    <s v="United States"/>
    <s v="Dearborn Heights"/>
    <x v="12"/>
    <n v="48127"/>
    <x v="2"/>
    <s v="OFF-BI-10004209"/>
    <x v="1"/>
    <x v="8"/>
    <s v="Fellowes Twister Kit, Gray/Clear, 3/pkg"/>
    <x v="5940"/>
    <n v="5"/>
    <n v="0"/>
    <n v="18.089999999999996"/>
  </r>
  <r>
    <n v="9509"/>
    <s v="CA-2011-149104"/>
    <x v="2"/>
    <d v="2011-04-05T00:00:00"/>
    <x v="284"/>
    <x v="0"/>
    <s v="RD-19900"/>
    <s v="Ruben Dartt"/>
    <x v="0"/>
    <s v="United States"/>
    <s v="Dearborn Heights"/>
    <x v="12"/>
    <n v="48127"/>
    <x v="2"/>
    <s v="OFF-AR-10004685"/>
    <x v="1"/>
    <x v="6"/>
    <s v="Binney &amp; Smith Crayola Metallic Colored Pencils, 8-Color Set"/>
    <x v="4808"/>
    <n v="3"/>
    <n v="0"/>
    <n v="4.5836999999999994"/>
  </r>
  <r>
    <n v="9510"/>
    <s v="CA-2011-149104"/>
    <x v="2"/>
    <d v="2011-04-05T00:00:00"/>
    <x v="284"/>
    <x v="0"/>
    <s v="RD-19900"/>
    <s v="Ruben Dartt"/>
    <x v="0"/>
    <s v="United States"/>
    <s v="Dearborn Heights"/>
    <x v="12"/>
    <n v="48127"/>
    <x v="2"/>
    <s v="OFF-ST-10000991"/>
    <x v="1"/>
    <x v="4"/>
    <s v="Space Solutions HD Industrial Steel Shelving."/>
    <x v="5941"/>
    <n v="6"/>
    <n v="0"/>
    <n v="20.694600000000008"/>
  </r>
  <r>
    <n v="9511"/>
    <s v="CA-2013-105263"/>
    <x v="0"/>
    <d v="2013-08-07T00:00:00"/>
    <x v="1208"/>
    <x v="1"/>
    <s v="LM-17065"/>
    <s v="Liz MacKendrick"/>
    <x v="0"/>
    <s v="United States"/>
    <s v="New York City"/>
    <x v="15"/>
    <n v="10024"/>
    <x v="3"/>
    <s v="OFF-AR-10002399"/>
    <x v="1"/>
    <x v="6"/>
    <s v="Dixon Prang Watercolor Pencils, 10-Color Set with Brush"/>
    <x v="3747"/>
    <n v="9"/>
    <n v="0"/>
    <n v="15.7194"/>
  </r>
  <r>
    <n v="9512"/>
    <s v="CA-2011-130575"/>
    <x v="2"/>
    <d v="2011-12-14T00:00:00"/>
    <x v="355"/>
    <x v="2"/>
    <s v="CS-11845"/>
    <s v="Cari Sayre"/>
    <x v="1"/>
    <s v="United States"/>
    <s v="Chicago"/>
    <x v="10"/>
    <n v="60623"/>
    <x v="2"/>
    <s v="OFF-BI-10002353"/>
    <x v="1"/>
    <x v="8"/>
    <s v="GBC VeloBind Cover Sets"/>
    <x v="1844"/>
    <n v="3"/>
    <n v="0.8"/>
    <n v="-13.895999999999997"/>
  </r>
  <r>
    <n v="9513"/>
    <s v="CA-2014-142461"/>
    <x v="3"/>
    <d v="2014-05-31T00:00:00"/>
    <x v="1081"/>
    <x v="0"/>
    <s v="KT-16480"/>
    <s v="Kean Thornton"/>
    <x v="0"/>
    <s v="United States"/>
    <s v="Dallas"/>
    <x v="5"/>
    <n v="75217"/>
    <x v="2"/>
    <s v="FUR-BO-10001811"/>
    <x v="0"/>
    <x v="0"/>
    <s v="Atlantic Metals Mobile 5-Shelf Bookcases, Custom Colors"/>
    <x v="5942"/>
    <n v="1"/>
    <n v="0.32"/>
    <n v="-6.0196000000000254"/>
  </r>
  <r>
    <n v="9514"/>
    <s v="CA-2013-125220"/>
    <x v="0"/>
    <d v="2013-10-15T00:00:00"/>
    <x v="61"/>
    <x v="1"/>
    <s v="BE-11410"/>
    <s v="Bobby Elias"/>
    <x v="0"/>
    <s v="United States"/>
    <s v="Appleton"/>
    <x v="6"/>
    <n v="54915"/>
    <x v="2"/>
    <s v="TEC-AC-10003033"/>
    <x v="2"/>
    <x v="11"/>
    <s v="Plantronics CS510 - Over-the-Head monaural Wireless Headset System"/>
    <x v="5943"/>
    <n v="5"/>
    <n v="0"/>
    <n v="544.41749999999979"/>
  </r>
  <r>
    <n v="9515"/>
    <s v="CA-2011-100293"/>
    <x v="2"/>
    <d v="2011-03-14T00:00:00"/>
    <x v="658"/>
    <x v="1"/>
    <s v="NF-18475"/>
    <s v="Neil Französisch"/>
    <x v="2"/>
    <s v="United States"/>
    <s v="Jacksonville"/>
    <x v="2"/>
    <n v="32216"/>
    <x v="0"/>
    <s v="OFF-PA-10000176"/>
    <x v="1"/>
    <x v="10"/>
    <s v="Xerox 1887"/>
    <x v="5944"/>
    <n v="6"/>
    <n v="0.2"/>
    <n v="31.869599999999995"/>
  </r>
  <r>
    <n v="9516"/>
    <s v="CA-2011-154165"/>
    <x v="2"/>
    <d v="2011-02-18T00:00:00"/>
    <x v="1262"/>
    <x v="1"/>
    <s v="DL-13315"/>
    <s v="Delfina Latchford"/>
    <x v="0"/>
    <s v="United States"/>
    <s v="Chicago"/>
    <x v="10"/>
    <n v="60653"/>
    <x v="2"/>
    <s v="OFF-AR-10003631"/>
    <x v="1"/>
    <x v="6"/>
    <s v="Staples"/>
    <x v="5945"/>
    <n v="14"/>
    <n v="0.2"/>
    <n v="8.808799999999998"/>
  </r>
  <r>
    <n v="9517"/>
    <s v="CA-2012-123939"/>
    <x v="1"/>
    <d v="2012-08-24T00:00:00"/>
    <x v="722"/>
    <x v="0"/>
    <s v="MS-17710"/>
    <s v="Maurice Satty"/>
    <x v="0"/>
    <s v="United States"/>
    <s v="Bowling Green"/>
    <x v="24"/>
    <n v="43402"/>
    <x v="3"/>
    <s v="TEC-PH-10000923"/>
    <x v="2"/>
    <x v="7"/>
    <s v="Belkin SportFit Armband For iPhone 5s/5c, Fuchsia"/>
    <x v="5946"/>
    <n v="3"/>
    <n v="0.4"/>
    <n v="4.0472999999999999"/>
  </r>
  <r>
    <n v="9518"/>
    <s v="CA-2012-123939"/>
    <x v="1"/>
    <d v="2012-08-24T00:00:00"/>
    <x v="722"/>
    <x v="0"/>
    <s v="MS-17710"/>
    <s v="Maurice Satty"/>
    <x v="0"/>
    <s v="United States"/>
    <s v="Bowling Green"/>
    <x v="24"/>
    <n v="43402"/>
    <x v="3"/>
    <s v="OFF-LA-10003190"/>
    <x v="1"/>
    <x v="2"/>
    <s v="Avery 474"/>
    <x v="2789"/>
    <n v="3"/>
    <n v="0.2"/>
    <n v="2.5056000000000003"/>
  </r>
  <r>
    <n v="9519"/>
    <s v="CA-2012-123939"/>
    <x v="1"/>
    <d v="2012-08-24T00:00:00"/>
    <x v="722"/>
    <x v="0"/>
    <s v="MS-17710"/>
    <s v="Maurice Satty"/>
    <x v="0"/>
    <s v="United States"/>
    <s v="Bowling Green"/>
    <x v="24"/>
    <n v="43402"/>
    <x v="3"/>
    <s v="OFF-ST-10003208"/>
    <x v="1"/>
    <x v="4"/>
    <s v="Adjustable Depth Letter/Legal Cart"/>
    <x v="2774"/>
    <n v="3"/>
    <n v="0.2"/>
    <n v="48.994199999999921"/>
  </r>
  <r>
    <n v="9520"/>
    <s v="US-2014-104451"/>
    <x v="3"/>
    <d v="2014-05-09T00:00:00"/>
    <x v="582"/>
    <x v="0"/>
    <s v="MM-18055"/>
    <s v="Michelle Moray"/>
    <x v="0"/>
    <s v="United States"/>
    <s v="San Francisco"/>
    <x v="1"/>
    <n v="94110"/>
    <x v="1"/>
    <s v="OFF-AP-10000692"/>
    <x v="1"/>
    <x v="9"/>
    <s v="Fellowes Mighty 8 Compact Surge Protector"/>
    <x v="5947"/>
    <n v="4"/>
    <n v="0"/>
    <n v="22.702400000000004"/>
  </r>
  <r>
    <n v="9521"/>
    <s v="CA-2013-101189"/>
    <x v="0"/>
    <d v="2013-02-04T00:00:00"/>
    <x v="817"/>
    <x v="1"/>
    <s v="JB-15400"/>
    <s v="Jennifer Braxton"/>
    <x v="1"/>
    <s v="United States"/>
    <s v="Los Angeles"/>
    <x v="1"/>
    <n v="90049"/>
    <x v="1"/>
    <s v="OFF-ST-10004180"/>
    <x v="1"/>
    <x v="4"/>
    <s v="Safco Commercial Shelving"/>
    <x v="5948"/>
    <n v="2"/>
    <n v="0"/>
    <n v="3.720799999999997"/>
  </r>
  <r>
    <n v="9522"/>
    <s v="CA-2011-169446"/>
    <x v="2"/>
    <d v="2011-12-19T00:00:00"/>
    <x v="182"/>
    <x v="1"/>
    <s v="SG-20605"/>
    <s v="Speros Goranitis"/>
    <x v="0"/>
    <s v="United States"/>
    <s v="Chicago"/>
    <x v="10"/>
    <n v="60623"/>
    <x v="2"/>
    <s v="TEC-PH-10002817"/>
    <x v="2"/>
    <x v="7"/>
    <s v="RCA ViSYS 25425RE1 Corded phone"/>
    <x v="830"/>
    <n v="3"/>
    <n v="0.2"/>
    <n v="36.44729999999997"/>
  </r>
  <r>
    <n v="9523"/>
    <s v="CA-2011-169446"/>
    <x v="2"/>
    <d v="2011-12-19T00:00:00"/>
    <x v="182"/>
    <x v="1"/>
    <s v="SG-20605"/>
    <s v="Speros Goranitis"/>
    <x v="0"/>
    <s v="United States"/>
    <s v="Chicago"/>
    <x v="10"/>
    <n v="60623"/>
    <x v="2"/>
    <s v="OFF-PA-10000295"/>
    <x v="1"/>
    <x v="10"/>
    <s v="Xerox 229"/>
    <x v="12"/>
    <n v="3"/>
    <n v="0.2"/>
    <n v="5.4432"/>
  </r>
  <r>
    <n v="9524"/>
    <s v="CA-2011-169446"/>
    <x v="2"/>
    <d v="2011-12-19T00:00:00"/>
    <x v="182"/>
    <x v="1"/>
    <s v="SG-20605"/>
    <s v="Speros Goranitis"/>
    <x v="0"/>
    <s v="United States"/>
    <s v="Chicago"/>
    <x v="10"/>
    <n v="60623"/>
    <x v="2"/>
    <s v="OFF-ST-10000419"/>
    <x v="1"/>
    <x v="4"/>
    <s v="Rogers Jumbo File, Granite"/>
    <x v="5949"/>
    <n v="3"/>
    <n v="0.2"/>
    <n v="-7.7406000000000006"/>
  </r>
  <r>
    <n v="9525"/>
    <s v="CA-2014-156958"/>
    <x v="3"/>
    <d v="2014-12-06T00:00:00"/>
    <x v="792"/>
    <x v="2"/>
    <s v="PB-18805"/>
    <s v="Patrick Bzostek"/>
    <x v="2"/>
    <s v="United States"/>
    <s v="Seattle"/>
    <x v="4"/>
    <n v="98115"/>
    <x v="1"/>
    <s v="OFF-BI-10001524"/>
    <x v="1"/>
    <x v="8"/>
    <s v="GBC Premium Transparent Covers with Diagonal Lined Pattern"/>
    <x v="2067"/>
    <n v="5"/>
    <n v="0.2"/>
    <n v="29.371999999999993"/>
  </r>
  <r>
    <n v="9526"/>
    <s v="CA-2014-156958"/>
    <x v="3"/>
    <d v="2014-12-06T00:00:00"/>
    <x v="792"/>
    <x v="2"/>
    <s v="PB-18805"/>
    <s v="Patrick Bzostek"/>
    <x v="2"/>
    <s v="United States"/>
    <s v="Seattle"/>
    <x v="4"/>
    <n v="98115"/>
    <x v="1"/>
    <s v="FUR-FU-10003268"/>
    <x v="0"/>
    <x v="5"/>
    <s v="Eldon Radial Chair Mat for Low to Medium Pile Carpets"/>
    <x v="3351"/>
    <n v="5"/>
    <n v="0"/>
    <n v="39.97999999999999"/>
  </r>
  <r>
    <n v="9527"/>
    <s v="CA-2014-156958"/>
    <x v="3"/>
    <d v="2014-12-06T00:00:00"/>
    <x v="792"/>
    <x v="2"/>
    <s v="PB-18805"/>
    <s v="Patrick Bzostek"/>
    <x v="2"/>
    <s v="United States"/>
    <s v="Seattle"/>
    <x v="4"/>
    <n v="98115"/>
    <x v="1"/>
    <s v="TEC-PH-10000148"/>
    <x v="2"/>
    <x v="7"/>
    <s v="Cyber Acoustics AC-202b Speech Recognition Stereo Headset"/>
    <x v="5231"/>
    <n v="3"/>
    <n v="0.2"/>
    <n v="-7.0145999999999997"/>
  </r>
  <r>
    <n v="9528"/>
    <s v="CA-2014-156958"/>
    <x v="3"/>
    <d v="2014-12-06T00:00:00"/>
    <x v="792"/>
    <x v="2"/>
    <s v="PB-18805"/>
    <s v="Patrick Bzostek"/>
    <x v="2"/>
    <s v="United States"/>
    <s v="Seattle"/>
    <x v="4"/>
    <n v="98115"/>
    <x v="1"/>
    <s v="OFF-BI-10001543"/>
    <x v="1"/>
    <x v="8"/>
    <s v="GBC VeloBinder Manual Binding System"/>
    <x v="5950"/>
    <n v="6"/>
    <n v="0.2"/>
    <n v="60.463200000000015"/>
  </r>
  <r>
    <n v="9529"/>
    <s v="CA-2014-156958"/>
    <x v="3"/>
    <d v="2014-12-06T00:00:00"/>
    <x v="792"/>
    <x v="2"/>
    <s v="PB-18805"/>
    <s v="Patrick Bzostek"/>
    <x v="2"/>
    <s v="United States"/>
    <s v="Seattle"/>
    <x v="4"/>
    <n v="98115"/>
    <x v="1"/>
    <s v="OFF-BI-10002071"/>
    <x v="1"/>
    <x v="8"/>
    <s v="Fellowes Black Plastic Comb Bindings"/>
    <x v="3396"/>
    <n v="2"/>
    <n v="0.2"/>
    <n v="3.0211999999999994"/>
  </r>
  <r>
    <n v="9530"/>
    <s v="CA-2014-101637"/>
    <x v="3"/>
    <d v="2014-03-25T00:00:00"/>
    <x v="186"/>
    <x v="3"/>
    <s v="AC-10615"/>
    <s v="Ann Chong"/>
    <x v="1"/>
    <s v="United States"/>
    <s v="Beaumont"/>
    <x v="5"/>
    <n v="77705"/>
    <x v="2"/>
    <s v="OFF-ST-10002352"/>
    <x v="1"/>
    <x v="4"/>
    <s v="Iris Project Case"/>
    <x v="2600"/>
    <n v="2"/>
    <n v="0.2"/>
    <n v="0.95759999999999934"/>
  </r>
  <r>
    <n v="9531"/>
    <s v="CA-2014-111759"/>
    <x v="3"/>
    <d v="2014-07-09T00:00:00"/>
    <x v="142"/>
    <x v="1"/>
    <s v="MR-17545"/>
    <s v="Mathew Reese"/>
    <x v="2"/>
    <s v="United States"/>
    <s v="Seattle"/>
    <x v="4"/>
    <n v="98103"/>
    <x v="1"/>
    <s v="OFF-PA-10003127"/>
    <x v="1"/>
    <x v="10"/>
    <s v="Staples"/>
    <x v="4984"/>
    <n v="2"/>
    <n v="0"/>
    <n v="24.269599999999997"/>
  </r>
  <r>
    <n v="9532"/>
    <s v="CA-2014-102729"/>
    <x v="3"/>
    <d v="2014-10-27T00:00:00"/>
    <x v="360"/>
    <x v="1"/>
    <s v="BF-11215"/>
    <s v="Benjamin Farhat"/>
    <x v="2"/>
    <s v="United States"/>
    <s v="Dallas"/>
    <x v="5"/>
    <n v="75217"/>
    <x v="2"/>
    <s v="OFF-ST-10000464"/>
    <x v="1"/>
    <x v="4"/>
    <s v="Multi-Use Personal File Cart and Caster Set, Three Stacking Bins"/>
    <x v="5951"/>
    <n v="2"/>
    <n v="0.2"/>
    <n v="5.5616000000000021"/>
  </r>
  <r>
    <n v="9533"/>
    <s v="CA-2013-116596"/>
    <x v="0"/>
    <d v="2013-10-28T00:00:00"/>
    <x v="894"/>
    <x v="1"/>
    <s v="BW-11200"/>
    <s v="Ben Wallace"/>
    <x v="0"/>
    <s v="United States"/>
    <s v="New York City"/>
    <x v="15"/>
    <n v="10011"/>
    <x v="3"/>
    <s v="FUR-CH-10000553"/>
    <x v="0"/>
    <x v="1"/>
    <s v="Metal Folding Chairs, Beige, 4/Carton"/>
    <x v="5952"/>
    <n v="14"/>
    <n v="0.1"/>
    <n v="80.777199999999979"/>
  </r>
  <r>
    <n v="9534"/>
    <s v="CA-2013-116596"/>
    <x v="0"/>
    <d v="2013-10-28T00:00:00"/>
    <x v="894"/>
    <x v="1"/>
    <s v="BW-11200"/>
    <s v="Ben Wallace"/>
    <x v="0"/>
    <s v="United States"/>
    <s v="New York City"/>
    <x v="15"/>
    <n v="10011"/>
    <x v="3"/>
    <s v="OFF-FA-10000134"/>
    <x v="1"/>
    <x v="13"/>
    <s v="Advantus Push Pins, Aluminum Head"/>
    <x v="5953"/>
    <n v="7"/>
    <n v="0"/>
    <n v="12.607699999999999"/>
  </r>
  <r>
    <n v="9535"/>
    <s v="CA-2013-116596"/>
    <x v="0"/>
    <d v="2013-10-28T00:00:00"/>
    <x v="894"/>
    <x v="1"/>
    <s v="BW-11200"/>
    <s v="Ben Wallace"/>
    <x v="0"/>
    <s v="United States"/>
    <s v="New York City"/>
    <x v="15"/>
    <n v="10011"/>
    <x v="3"/>
    <s v="OFF-ST-10000636"/>
    <x v="1"/>
    <x v="4"/>
    <s v="Rogers Profile Extra Capacity Storage Tub"/>
    <x v="3446"/>
    <n v="2"/>
    <n v="0"/>
    <n v="1.3391999999999982"/>
  </r>
  <r>
    <n v="9536"/>
    <s v="CA-2013-116596"/>
    <x v="0"/>
    <d v="2013-10-28T00:00:00"/>
    <x v="894"/>
    <x v="1"/>
    <s v="BW-11200"/>
    <s v="Ben Wallace"/>
    <x v="0"/>
    <s v="United States"/>
    <s v="New York City"/>
    <x v="15"/>
    <n v="10011"/>
    <x v="3"/>
    <s v="OFF-BI-10002949"/>
    <x v="1"/>
    <x v="8"/>
    <s v="Prestige Round Ring Binders"/>
    <x v="1276"/>
    <n v="2"/>
    <n v="0.2"/>
    <n v="3.283199999999999"/>
  </r>
  <r>
    <n v="9537"/>
    <s v="CA-2014-124191"/>
    <x v="3"/>
    <d v="2014-06-13T00:00:00"/>
    <x v="1055"/>
    <x v="0"/>
    <s v="TS-21610"/>
    <s v="Troy Staebel"/>
    <x v="0"/>
    <s v="United States"/>
    <s v="Chicago"/>
    <x v="10"/>
    <n v="60610"/>
    <x v="2"/>
    <s v="FUR-FU-10002364"/>
    <x v="0"/>
    <x v="5"/>
    <s v="Eldon Expressions Wood Desk Accessories, Oak"/>
    <x v="3179"/>
    <n v="3"/>
    <n v="0.6"/>
    <n v="-6.8634000000000013"/>
  </r>
  <r>
    <n v="9538"/>
    <s v="CA-2013-148747"/>
    <x v="0"/>
    <d v="2013-09-26T00:00:00"/>
    <x v="759"/>
    <x v="2"/>
    <s v="AS-10045"/>
    <s v="Aaron Smayling"/>
    <x v="1"/>
    <s v="United States"/>
    <s v="San Francisco"/>
    <x v="1"/>
    <n v="94110"/>
    <x v="1"/>
    <s v="FUR-BO-10002613"/>
    <x v="0"/>
    <x v="0"/>
    <s v="Atlantic Metals Mobile 4-Shelf Bookcases, Custom Colors"/>
    <x v="5954"/>
    <n v="2"/>
    <n v="0.15"/>
    <n v="84.293999999999969"/>
  </r>
  <r>
    <n v="9539"/>
    <s v="US-2014-169488"/>
    <x v="3"/>
    <d v="2014-09-08T00:00:00"/>
    <x v="945"/>
    <x v="2"/>
    <s v="AA-10375"/>
    <s v="Allen Armold"/>
    <x v="0"/>
    <s v="United States"/>
    <s v="Providence"/>
    <x v="34"/>
    <n v="2908"/>
    <x v="3"/>
    <s v="OFF-PA-10002659"/>
    <x v="1"/>
    <x v="10"/>
    <s v="Avoid Verbal Orders Carbonless Minifold Book"/>
    <x v="2952"/>
    <n v="5"/>
    <n v="0"/>
    <n v="7.7739999999999991"/>
  </r>
  <r>
    <n v="9540"/>
    <s v="US-2014-169488"/>
    <x v="3"/>
    <d v="2014-09-08T00:00:00"/>
    <x v="945"/>
    <x v="2"/>
    <s v="AA-10375"/>
    <s v="Allen Armold"/>
    <x v="0"/>
    <s v="United States"/>
    <s v="Providence"/>
    <x v="34"/>
    <n v="2908"/>
    <x v="3"/>
    <s v="OFF-PA-10000157"/>
    <x v="1"/>
    <x v="10"/>
    <s v="Xerox 191"/>
    <x v="792"/>
    <n v="2"/>
    <n v="0"/>
    <n v="18.781199999999998"/>
  </r>
  <r>
    <n v="9541"/>
    <s v="CA-2012-135727"/>
    <x v="1"/>
    <d v="2012-05-11T00:00:00"/>
    <x v="537"/>
    <x v="0"/>
    <s v="PS-18970"/>
    <s v="Paul Stevenson"/>
    <x v="2"/>
    <s v="United States"/>
    <s v="Phoenix"/>
    <x v="16"/>
    <n v="85023"/>
    <x v="1"/>
    <s v="FUR-CH-10004540"/>
    <x v="0"/>
    <x v="1"/>
    <s v="Global Chrome Stack Chair"/>
    <x v="3029"/>
    <n v="7"/>
    <n v="0.2"/>
    <n v="16.797200000000004"/>
  </r>
  <r>
    <n v="9542"/>
    <s v="CA-2012-135251"/>
    <x v="1"/>
    <d v="2012-08-06T00:00:00"/>
    <x v="1214"/>
    <x v="1"/>
    <s v="RP-19270"/>
    <s v="Rachel Payne"/>
    <x v="1"/>
    <s v="United States"/>
    <s v="Houston"/>
    <x v="5"/>
    <n v="77095"/>
    <x v="2"/>
    <s v="OFF-LA-10004544"/>
    <x v="1"/>
    <x v="2"/>
    <s v="Avery 505"/>
    <x v="5955"/>
    <n v="3"/>
    <n v="0.2"/>
    <n v="13.320000000000002"/>
  </r>
  <r>
    <n v="9543"/>
    <s v="CA-2012-135251"/>
    <x v="1"/>
    <d v="2012-08-06T00:00:00"/>
    <x v="1214"/>
    <x v="1"/>
    <s v="RP-19270"/>
    <s v="Rachel Payne"/>
    <x v="1"/>
    <s v="United States"/>
    <s v="Houston"/>
    <x v="5"/>
    <n v="77095"/>
    <x v="2"/>
    <s v="OFF-BI-10001097"/>
    <x v="1"/>
    <x v="8"/>
    <s v="Avery Hole Reinforcements"/>
    <x v="5956"/>
    <n v="5"/>
    <n v="0.8"/>
    <n v="-9.6565000000000047"/>
  </r>
  <r>
    <n v="9544"/>
    <s v="CA-2012-135251"/>
    <x v="1"/>
    <d v="2012-08-06T00:00:00"/>
    <x v="1214"/>
    <x v="1"/>
    <s v="RP-19270"/>
    <s v="Rachel Payne"/>
    <x v="1"/>
    <s v="United States"/>
    <s v="Houston"/>
    <x v="5"/>
    <n v="77095"/>
    <x v="2"/>
    <s v="OFF-PA-10003302"/>
    <x v="1"/>
    <x v="10"/>
    <s v="Xerox 1906"/>
    <x v="3987"/>
    <n v="2"/>
    <n v="0.2"/>
    <n v="19.137599999999992"/>
  </r>
  <r>
    <n v="9545"/>
    <s v="CA-2012-135251"/>
    <x v="1"/>
    <d v="2012-08-06T00:00:00"/>
    <x v="1214"/>
    <x v="1"/>
    <s v="RP-19270"/>
    <s v="Rachel Payne"/>
    <x v="1"/>
    <s v="United States"/>
    <s v="Houston"/>
    <x v="5"/>
    <n v="77095"/>
    <x v="2"/>
    <s v="FUR-BO-10003965"/>
    <x v="0"/>
    <x v="0"/>
    <s v="O'Sullivan Manor Hill 2-Door Library in Brianna Oak"/>
    <x v="5957"/>
    <n v="3"/>
    <n v="0.32"/>
    <n v="-114.01739999999995"/>
  </r>
  <r>
    <n v="9546"/>
    <s v="CA-2011-166590"/>
    <x v="2"/>
    <d v="2011-10-29T00:00:00"/>
    <x v="1024"/>
    <x v="1"/>
    <s v="NC-18625"/>
    <s v="Noah Childs"/>
    <x v="1"/>
    <s v="United States"/>
    <s v="Columbus"/>
    <x v="14"/>
    <n v="47201"/>
    <x v="2"/>
    <s v="TEC-AC-10003433"/>
    <x v="2"/>
    <x v="11"/>
    <s v="Maxell 4.7GB DVD+R 5/Pack"/>
    <x v="5237"/>
    <n v="2"/>
    <n v="0"/>
    <n v="0.89100000000000001"/>
  </r>
  <r>
    <n v="9547"/>
    <s v="CA-2011-166590"/>
    <x v="2"/>
    <d v="2011-10-29T00:00:00"/>
    <x v="1024"/>
    <x v="1"/>
    <s v="NC-18625"/>
    <s v="Noah Childs"/>
    <x v="1"/>
    <s v="United States"/>
    <s v="Columbus"/>
    <x v="14"/>
    <n v="47201"/>
    <x v="2"/>
    <s v="OFF-PA-10000482"/>
    <x v="1"/>
    <x v="10"/>
    <s v="Snap-A-Way Black Print Carbonless Ruled Speed Letter, Triplicate"/>
    <x v="69"/>
    <n v="2"/>
    <n v="0"/>
    <n v="35.663599999999995"/>
  </r>
  <r>
    <n v="9548"/>
    <s v="CA-2013-131744"/>
    <x v="0"/>
    <d v="2013-06-19T00:00:00"/>
    <x v="375"/>
    <x v="0"/>
    <s v="SC-20770"/>
    <s v="Stewart Carmichael"/>
    <x v="1"/>
    <s v="United States"/>
    <s v="Philadelphia"/>
    <x v="9"/>
    <n v="19134"/>
    <x v="3"/>
    <s v="OFF-PA-10004610"/>
    <x v="1"/>
    <x v="10"/>
    <s v="Xerox 1900"/>
    <x v="1312"/>
    <n v="2"/>
    <n v="0.2"/>
    <n v="2.1399999999999992"/>
  </r>
  <r>
    <n v="9549"/>
    <s v="CA-2013-131744"/>
    <x v="0"/>
    <d v="2013-06-19T00:00:00"/>
    <x v="375"/>
    <x v="0"/>
    <s v="SC-20770"/>
    <s v="Stewart Carmichael"/>
    <x v="1"/>
    <s v="United States"/>
    <s v="Philadelphia"/>
    <x v="9"/>
    <n v="19134"/>
    <x v="3"/>
    <s v="OFF-BI-10003910"/>
    <x v="1"/>
    <x v="8"/>
    <s v="DXL Angle-View Binders with Locking Rings by Samsill"/>
    <x v="5958"/>
    <n v="2"/>
    <n v="0.7"/>
    <n v="-3.8549999999999986"/>
  </r>
  <r>
    <n v="9550"/>
    <s v="CA-2013-131744"/>
    <x v="0"/>
    <d v="2013-06-19T00:00:00"/>
    <x v="375"/>
    <x v="0"/>
    <s v="SC-20770"/>
    <s v="Stewart Carmichael"/>
    <x v="1"/>
    <s v="United States"/>
    <s v="Philadelphia"/>
    <x v="9"/>
    <n v="19134"/>
    <x v="3"/>
    <s v="OFF-AP-10001394"/>
    <x v="1"/>
    <x v="9"/>
    <s v="Harmony Air Purifier"/>
    <x v="5959"/>
    <n v="3"/>
    <n v="0.2"/>
    <n v="90.71999999999997"/>
  </r>
  <r>
    <n v="9551"/>
    <s v="CA-2012-160864"/>
    <x v="1"/>
    <d v="2012-05-03T00:00:00"/>
    <x v="1192"/>
    <x v="2"/>
    <s v="NF-18595"/>
    <s v="Nicole Fjeld"/>
    <x v="2"/>
    <s v="United States"/>
    <s v="San Jose"/>
    <x v="1"/>
    <n v="95123"/>
    <x v="1"/>
    <s v="OFF-BI-10004654"/>
    <x v="1"/>
    <x v="8"/>
    <s v="Avery Binding System Hidden Tab Executive Style Index Sets"/>
    <x v="5960"/>
    <n v="3"/>
    <n v="0.2"/>
    <n v="5.1929999999999996"/>
  </r>
  <r>
    <n v="9552"/>
    <s v="CA-2012-147690"/>
    <x v="1"/>
    <d v="2012-11-10T00:00:00"/>
    <x v="665"/>
    <x v="1"/>
    <s v="SC-20020"/>
    <s v="Sam Craven"/>
    <x v="0"/>
    <s v="United States"/>
    <s v="Philadelphia"/>
    <x v="9"/>
    <n v="19140"/>
    <x v="3"/>
    <s v="OFF-ST-10001526"/>
    <x v="1"/>
    <x v="4"/>
    <s v="Iceberg Mobile Mega Data/Printer Cart "/>
    <x v="5961"/>
    <n v="6"/>
    <n v="0.2"/>
    <n v="43.318799999999953"/>
  </r>
  <r>
    <n v="9553"/>
    <s v="CA-2012-163923"/>
    <x v="1"/>
    <d v="2012-05-30T00:00:00"/>
    <x v="69"/>
    <x v="1"/>
    <s v="BD-11560"/>
    <s v="Brendan Dodson"/>
    <x v="2"/>
    <s v="United States"/>
    <s v="Springfield"/>
    <x v="17"/>
    <n v="22153"/>
    <x v="0"/>
    <s v="TEC-AC-10000358"/>
    <x v="2"/>
    <x v="11"/>
    <s v="Imation Secure Drive + Hardware Encrypted USB flash drive - 16 GB"/>
    <x v="3025"/>
    <n v="4"/>
    <n v="0"/>
    <n v="36.470399999999998"/>
  </r>
  <r>
    <n v="9554"/>
    <s v="CA-2013-125724"/>
    <x v="0"/>
    <d v="2013-09-23T00:00:00"/>
    <x v="759"/>
    <x v="1"/>
    <s v="SM-20950"/>
    <s v="Suzanne McNair"/>
    <x v="1"/>
    <s v="United States"/>
    <s v="Broomfield"/>
    <x v="22"/>
    <n v="80020"/>
    <x v="1"/>
    <s v="FUR-FU-10000246"/>
    <x v="0"/>
    <x v="5"/>
    <s v="Aluminum Document Frame"/>
    <x v="5962"/>
    <n v="7"/>
    <n v="0.2"/>
    <n v="8.5539999999999878"/>
  </r>
  <r>
    <n v="9555"/>
    <s v="CA-2012-111612"/>
    <x v="1"/>
    <d v="2012-11-28T00:00:00"/>
    <x v="156"/>
    <x v="1"/>
    <s v="EB-14110"/>
    <s v="Eugene Barchas"/>
    <x v="0"/>
    <s v="United States"/>
    <s v="Columbus"/>
    <x v="24"/>
    <n v="43229"/>
    <x v="3"/>
    <s v="FUR-FU-10003799"/>
    <x v="0"/>
    <x v="5"/>
    <s v="Seth Thomas 13 1/2&quot; Wall Clock"/>
    <x v="4192"/>
    <n v="5"/>
    <n v="0.2"/>
    <n v="9.7789999999999964"/>
  </r>
  <r>
    <n v="9556"/>
    <s v="CA-2012-111612"/>
    <x v="1"/>
    <d v="2012-11-28T00:00:00"/>
    <x v="156"/>
    <x v="1"/>
    <s v="EB-14110"/>
    <s v="Eugene Barchas"/>
    <x v="0"/>
    <s v="United States"/>
    <s v="Columbus"/>
    <x v="24"/>
    <n v="43229"/>
    <x v="3"/>
    <s v="OFF-FA-10003021"/>
    <x v="1"/>
    <x v="13"/>
    <s v="Staples"/>
    <x v="5133"/>
    <n v="2"/>
    <n v="0.2"/>
    <n v="0.56399999999999983"/>
  </r>
  <r>
    <n v="9557"/>
    <s v="CA-2012-156853"/>
    <x v="1"/>
    <d v="2012-12-03T00:00:00"/>
    <x v="1197"/>
    <x v="0"/>
    <s v="HP-14815"/>
    <s v="Harold Pawlan"/>
    <x v="2"/>
    <s v="United States"/>
    <s v="Concord"/>
    <x v="38"/>
    <n v="3301"/>
    <x v="3"/>
    <s v="OFF-PA-10003656"/>
    <x v="1"/>
    <x v="10"/>
    <s v="Xerox 1935"/>
    <x v="2381"/>
    <n v="7"/>
    <n v="0"/>
    <n v="84.943599999999989"/>
  </r>
  <r>
    <n v="9558"/>
    <s v="CA-2011-103086"/>
    <x v="2"/>
    <d v="2011-10-17T00:00:00"/>
    <x v="580"/>
    <x v="0"/>
    <s v="EB-14170"/>
    <s v="Evan Bailliet"/>
    <x v="0"/>
    <s v="United States"/>
    <s v="Houston"/>
    <x v="5"/>
    <n v="77095"/>
    <x v="2"/>
    <s v="FUR-FU-10004586"/>
    <x v="0"/>
    <x v="5"/>
    <s v="G.E. Longer-Life Indoor Recessed Floodlight Bulbs"/>
    <x v="5963"/>
    <n v="2"/>
    <n v="0.6"/>
    <n v="-1.5935999999999995"/>
  </r>
  <r>
    <n v="9559"/>
    <s v="CA-2013-129280"/>
    <x v="0"/>
    <d v="2013-05-04T00:00:00"/>
    <x v="711"/>
    <x v="2"/>
    <s v="SM-20905"/>
    <s v="Susan MacKendrick"/>
    <x v="0"/>
    <s v="United States"/>
    <s v="Newark"/>
    <x v="24"/>
    <n v="43055"/>
    <x v="3"/>
    <s v="TEC-AC-10003832"/>
    <x v="2"/>
    <x v="11"/>
    <s v="Imation 16GB Mini TravelDrive USB 2.0 Flash Drive"/>
    <x v="5964"/>
    <n v="5"/>
    <n v="0.2"/>
    <n v="34.786500000000004"/>
  </r>
  <r>
    <n v="9560"/>
    <s v="CA-2013-129280"/>
    <x v="0"/>
    <d v="2013-05-04T00:00:00"/>
    <x v="711"/>
    <x v="2"/>
    <s v="SM-20905"/>
    <s v="Susan MacKendrick"/>
    <x v="0"/>
    <s v="United States"/>
    <s v="Newark"/>
    <x v="24"/>
    <n v="43055"/>
    <x v="3"/>
    <s v="OFF-ST-10002554"/>
    <x v="1"/>
    <x v="4"/>
    <s v="Tennsco Industrial Shelving"/>
    <x v="3589"/>
    <n v="5"/>
    <n v="0.2"/>
    <n v="-44.018999999999991"/>
  </r>
  <r>
    <n v="9561"/>
    <s v="CA-2013-129280"/>
    <x v="0"/>
    <d v="2013-05-04T00:00:00"/>
    <x v="711"/>
    <x v="2"/>
    <s v="SM-20905"/>
    <s v="Susan MacKendrick"/>
    <x v="0"/>
    <s v="United States"/>
    <s v="Newark"/>
    <x v="24"/>
    <n v="43055"/>
    <x v="3"/>
    <s v="FUR-FU-10001876"/>
    <x v="0"/>
    <x v="5"/>
    <s v="Computer Room Manger, 14&quot;"/>
    <x v="3518"/>
    <n v="2"/>
    <n v="0.2"/>
    <n v="10.393599999999998"/>
  </r>
  <r>
    <n v="9562"/>
    <s v="CA-2013-129280"/>
    <x v="0"/>
    <d v="2013-05-04T00:00:00"/>
    <x v="711"/>
    <x v="2"/>
    <s v="SM-20905"/>
    <s v="Susan MacKendrick"/>
    <x v="0"/>
    <s v="United States"/>
    <s v="Newark"/>
    <x v="24"/>
    <n v="43055"/>
    <x v="3"/>
    <s v="TEC-AC-10002637"/>
    <x v="2"/>
    <x v="11"/>
    <s v="Logitech VX Revolution Cordless Laser Mouse for Notebooks (Black)"/>
    <x v="2404"/>
    <n v="3"/>
    <n v="0.2"/>
    <n v="-75.59580000000004"/>
  </r>
  <r>
    <n v="9563"/>
    <s v="CA-2013-129280"/>
    <x v="0"/>
    <d v="2013-05-04T00:00:00"/>
    <x v="711"/>
    <x v="2"/>
    <s v="SM-20905"/>
    <s v="Susan MacKendrick"/>
    <x v="0"/>
    <s v="United States"/>
    <s v="Newark"/>
    <x v="24"/>
    <n v="43055"/>
    <x v="3"/>
    <s v="TEC-MA-10003589"/>
    <x v="2"/>
    <x v="15"/>
    <s v="Cisco 8961 IP Phone Charcoal"/>
    <x v="5965"/>
    <n v="3"/>
    <n v="0.7"/>
    <n v="-164.9538"/>
  </r>
  <r>
    <n v="9564"/>
    <s v="CA-2013-129280"/>
    <x v="0"/>
    <d v="2013-05-04T00:00:00"/>
    <x v="711"/>
    <x v="2"/>
    <s v="SM-20905"/>
    <s v="Susan MacKendrick"/>
    <x v="0"/>
    <s v="United States"/>
    <s v="Newark"/>
    <x v="24"/>
    <n v="43055"/>
    <x v="3"/>
    <s v="OFF-LA-10000081"/>
    <x v="1"/>
    <x v="2"/>
    <s v="Avery 496"/>
    <x v="1628"/>
    <n v="2"/>
    <n v="0.2"/>
    <n v="2.0999999999999996"/>
  </r>
  <r>
    <n v="9565"/>
    <s v="CA-2012-161242"/>
    <x v="1"/>
    <d v="2012-06-01T00:00:00"/>
    <x v="920"/>
    <x v="1"/>
    <s v="CG-12040"/>
    <s v="Catherine Glotzbach"/>
    <x v="2"/>
    <s v="United States"/>
    <s v="Los Angeles"/>
    <x v="1"/>
    <n v="90045"/>
    <x v="1"/>
    <s v="OFF-PA-10001838"/>
    <x v="1"/>
    <x v="10"/>
    <s v="Adams Telephone Message Book W/Dividers/Space For Phone Numbers, 5 1/4&quot;X8 1/2&quot;, 300/Messages"/>
    <x v="2722"/>
    <n v="2"/>
    <n v="0"/>
    <n v="5.7623999999999995"/>
  </r>
  <r>
    <n v="9566"/>
    <s v="CA-2011-130428"/>
    <x v="2"/>
    <d v="2011-03-31T00:00:00"/>
    <x v="1075"/>
    <x v="3"/>
    <s v="TG-21640"/>
    <s v="Trudy Glocke"/>
    <x v="0"/>
    <s v="United States"/>
    <s v="Tampa"/>
    <x v="2"/>
    <n v="33614"/>
    <x v="0"/>
    <s v="FUR-CH-10002965"/>
    <x v="0"/>
    <x v="1"/>
    <s v="Global Leather Highback Executive Chair with Pneumatic Height Adjustment, Black"/>
    <x v="5966"/>
    <n v="7"/>
    <n v="0.2"/>
    <n v="98.480200000000082"/>
  </r>
  <r>
    <n v="9567"/>
    <s v="CA-2011-130428"/>
    <x v="2"/>
    <d v="2011-03-31T00:00:00"/>
    <x v="1075"/>
    <x v="3"/>
    <s v="TG-21640"/>
    <s v="Trudy Glocke"/>
    <x v="0"/>
    <s v="United States"/>
    <s v="Tampa"/>
    <x v="2"/>
    <n v="33614"/>
    <x v="0"/>
    <s v="OFF-BI-10001636"/>
    <x v="1"/>
    <x v="8"/>
    <s v="Ibico Plastic and Wire Spiral Binding Combs"/>
    <x v="5967"/>
    <n v="5"/>
    <n v="0.7"/>
    <n v="-10.116"/>
  </r>
  <r>
    <n v="9568"/>
    <s v="CA-2011-130428"/>
    <x v="2"/>
    <d v="2011-03-31T00:00:00"/>
    <x v="1075"/>
    <x v="3"/>
    <s v="TG-21640"/>
    <s v="Trudy Glocke"/>
    <x v="0"/>
    <s v="United States"/>
    <s v="Tampa"/>
    <x v="2"/>
    <n v="33614"/>
    <x v="0"/>
    <s v="OFF-AR-10004027"/>
    <x v="1"/>
    <x v="6"/>
    <s v="Binney &amp; Smith inkTank Erasable Desk Highlighter, Chisel Tip, Yellow, 12/Box"/>
    <x v="5968"/>
    <n v="2"/>
    <n v="0.2"/>
    <n v="1.0584000000000002"/>
  </r>
  <r>
    <n v="9569"/>
    <s v="CA-2014-104388"/>
    <x v="3"/>
    <d v="2014-07-06T00:00:00"/>
    <x v="489"/>
    <x v="2"/>
    <s v="DK-12835"/>
    <s v="Damala Kotsonis"/>
    <x v="1"/>
    <s v="United States"/>
    <s v="Fremont"/>
    <x v="8"/>
    <n v="68025"/>
    <x v="2"/>
    <s v="TEC-PH-10002293"/>
    <x v="2"/>
    <x v="7"/>
    <s v="Anker 36W 4-Port USB Wall Charger Travel Power Adapter for iPhone 5s 5c 5"/>
    <x v="1105"/>
    <n v="4"/>
    <n v="0"/>
    <n v="22.388800000000003"/>
  </r>
  <r>
    <n v="9570"/>
    <s v="CA-2012-113131"/>
    <x v="1"/>
    <d v="2012-09-24T00:00:00"/>
    <x v="488"/>
    <x v="3"/>
    <s v="MB-17305"/>
    <s v="Maria Bertelson"/>
    <x v="0"/>
    <s v="United States"/>
    <s v="Columbus"/>
    <x v="24"/>
    <n v="43229"/>
    <x v="3"/>
    <s v="OFF-BI-10003196"/>
    <x v="1"/>
    <x v="8"/>
    <s v="Accohide Poly Flexible Ring Binders"/>
    <x v="5969"/>
    <n v="6"/>
    <n v="0.7"/>
    <n v="-4.4879999999999978"/>
  </r>
  <r>
    <n v="9571"/>
    <s v="CA-2012-113131"/>
    <x v="1"/>
    <d v="2012-09-24T00:00:00"/>
    <x v="488"/>
    <x v="3"/>
    <s v="MB-17305"/>
    <s v="Maria Bertelson"/>
    <x v="0"/>
    <s v="United States"/>
    <s v="Columbus"/>
    <x v="24"/>
    <n v="43229"/>
    <x v="3"/>
    <s v="OFF-ST-10001172"/>
    <x v="1"/>
    <x v="4"/>
    <s v="Tennsco Lockers, Sand"/>
    <x v="3295"/>
    <n v="2"/>
    <n v="0.2"/>
    <n v="1.6783999999999981"/>
  </r>
  <r>
    <n v="9572"/>
    <s v="CA-2012-113131"/>
    <x v="1"/>
    <d v="2012-09-24T00:00:00"/>
    <x v="488"/>
    <x v="3"/>
    <s v="MB-17305"/>
    <s v="Maria Bertelson"/>
    <x v="0"/>
    <s v="United States"/>
    <s v="Columbus"/>
    <x v="24"/>
    <n v="43229"/>
    <x v="3"/>
    <s v="OFF-EN-10003068"/>
    <x v="1"/>
    <x v="12"/>
    <s v="#6 3/4 Gummed Flap White Envelopes"/>
    <x v="4073"/>
    <n v="2"/>
    <n v="0.2"/>
    <n v="5.5439999999999987"/>
  </r>
  <r>
    <n v="9573"/>
    <s v="CA-2012-113131"/>
    <x v="1"/>
    <d v="2012-09-24T00:00:00"/>
    <x v="488"/>
    <x v="3"/>
    <s v="MB-17305"/>
    <s v="Maria Bertelson"/>
    <x v="0"/>
    <s v="United States"/>
    <s v="Columbus"/>
    <x v="24"/>
    <n v="43229"/>
    <x v="3"/>
    <s v="OFF-LA-10003510"/>
    <x v="1"/>
    <x v="2"/>
    <s v="Avery 4027 File Folder Labels for Dot Matrix Printers, 5000 Labels per Box, White"/>
    <x v="4529"/>
    <n v="1"/>
    <n v="0.2"/>
    <n v="7.9378000000000002"/>
  </r>
  <r>
    <n v="9574"/>
    <s v="CA-2012-113131"/>
    <x v="1"/>
    <d v="2012-09-24T00:00:00"/>
    <x v="488"/>
    <x v="3"/>
    <s v="MB-17305"/>
    <s v="Maria Bertelson"/>
    <x v="0"/>
    <s v="United States"/>
    <s v="Columbus"/>
    <x v="24"/>
    <n v="43229"/>
    <x v="3"/>
    <s v="OFF-AR-10003504"/>
    <x v="1"/>
    <x v="6"/>
    <s v="Newell 347"/>
    <x v="860"/>
    <n v="5"/>
    <n v="0.2"/>
    <n v="1.9259999999999975"/>
  </r>
  <r>
    <n v="9575"/>
    <s v="CA-2012-148495"/>
    <x v="1"/>
    <d v="2012-08-13T00:00:00"/>
    <x v="1111"/>
    <x v="3"/>
    <s v="SF-20065"/>
    <s v="Sandra Flanagan"/>
    <x v="0"/>
    <s v="United States"/>
    <s v="Pomona"/>
    <x v="1"/>
    <n v="91767"/>
    <x v="1"/>
    <s v="FUR-FU-10001889"/>
    <x v="0"/>
    <x v="5"/>
    <s v="Ultra Door Pull Handle"/>
    <x v="1629"/>
    <n v="3"/>
    <n v="0"/>
    <n v="10.4148"/>
  </r>
  <r>
    <n v="9576"/>
    <s v="CA-2012-143147"/>
    <x v="1"/>
    <d v="2012-05-26T00:00:00"/>
    <x v="311"/>
    <x v="0"/>
    <s v="PS-18760"/>
    <s v="Pamela Stobb"/>
    <x v="0"/>
    <s v="United States"/>
    <s v="San Antonio"/>
    <x v="5"/>
    <n v="78207"/>
    <x v="2"/>
    <s v="FUR-CH-10000863"/>
    <x v="0"/>
    <x v="1"/>
    <s v="Novimex Swivel Fabric Task Chair"/>
    <x v="5970"/>
    <n v="1"/>
    <n v="0.3"/>
    <n v="-28.686199999999999"/>
  </r>
  <r>
    <n v="9577"/>
    <s v="CA-2012-143147"/>
    <x v="1"/>
    <d v="2012-05-26T00:00:00"/>
    <x v="311"/>
    <x v="0"/>
    <s v="PS-18760"/>
    <s v="Pamela Stobb"/>
    <x v="0"/>
    <s v="United States"/>
    <s v="San Antonio"/>
    <x v="5"/>
    <n v="78207"/>
    <x v="2"/>
    <s v="TEC-MA-10004679"/>
    <x v="2"/>
    <x v="15"/>
    <s v="StarTech.com 10/100 VDSL2 Ethernet Extender Kit"/>
    <x v="5971"/>
    <n v="2"/>
    <n v="0.4"/>
    <n v="-79.908000000000015"/>
  </r>
  <r>
    <n v="9578"/>
    <s v="CA-2012-143147"/>
    <x v="1"/>
    <d v="2012-05-26T00:00:00"/>
    <x v="311"/>
    <x v="0"/>
    <s v="PS-18760"/>
    <s v="Pamela Stobb"/>
    <x v="0"/>
    <s v="United States"/>
    <s v="San Antonio"/>
    <x v="5"/>
    <n v="78207"/>
    <x v="2"/>
    <s v="FUR-CH-10004754"/>
    <x v="0"/>
    <x v="1"/>
    <s v="Global Stack Chair with Arms, Black"/>
    <x v="5972"/>
    <n v="5"/>
    <n v="0.3"/>
    <n v="-4.4969999999999999"/>
  </r>
  <r>
    <n v="9579"/>
    <s v="CA-2014-152975"/>
    <x v="3"/>
    <d v="2014-09-15T00:00:00"/>
    <x v="1259"/>
    <x v="2"/>
    <s v="RB-19705"/>
    <s v="Roger Barcio"/>
    <x v="2"/>
    <s v="United States"/>
    <s v="New York City"/>
    <x v="15"/>
    <n v="10035"/>
    <x v="3"/>
    <s v="TEC-PH-10004586"/>
    <x v="2"/>
    <x v="7"/>
    <s v="Wilson SignalBoost 841262 DB PRO Amplifier Kit"/>
    <x v="5973"/>
    <n v="3"/>
    <n v="0"/>
    <n v="323.95499999999993"/>
  </r>
  <r>
    <n v="9580"/>
    <s v="CA-2014-152975"/>
    <x v="3"/>
    <d v="2014-09-15T00:00:00"/>
    <x v="1259"/>
    <x v="2"/>
    <s v="RB-19705"/>
    <s v="Roger Barcio"/>
    <x v="2"/>
    <s v="United States"/>
    <s v="New York City"/>
    <x v="15"/>
    <n v="10035"/>
    <x v="3"/>
    <s v="OFF-ST-10001370"/>
    <x v="1"/>
    <x v="4"/>
    <s v="Sensible Storage WireTech Storage Systems"/>
    <x v="558"/>
    <n v="1"/>
    <n v="0"/>
    <n v="3.5489999999999924"/>
  </r>
  <r>
    <n v="9581"/>
    <s v="CA-2014-152975"/>
    <x v="3"/>
    <d v="2014-09-15T00:00:00"/>
    <x v="1259"/>
    <x v="2"/>
    <s v="RB-19705"/>
    <s v="Roger Barcio"/>
    <x v="2"/>
    <s v="United States"/>
    <s v="New York City"/>
    <x v="15"/>
    <n v="10035"/>
    <x v="3"/>
    <s v="OFF-AR-10001988"/>
    <x v="1"/>
    <x v="6"/>
    <s v="Bulldog Table or Wall-Mount Pencil Sharpener"/>
    <x v="5734"/>
    <n v="5"/>
    <n v="0"/>
    <n v="8.6854999999999993"/>
  </r>
  <r>
    <n v="9582"/>
    <s v="CA-2014-152975"/>
    <x v="3"/>
    <d v="2014-09-15T00:00:00"/>
    <x v="1259"/>
    <x v="2"/>
    <s v="RB-19705"/>
    <s v="Roger Barcio"/>
    <x v="2"/>
    <s v="United States"/>
    <s v="New York City"/>
    <x v="15"/>
    <n v="10035"/>
    <x v="3"/>
    <s v="FUR-CH-10003298"/>
    <x v="0"/>
    <x v="1"/>
    <s v="Office Star - Contemporary Task Swivel chair with Loop Arms, Charcoal"/>
    <x v="4464"/>
    <n v="5"/>
    <n v="0.1"/>
    <n v="-6.5490000000000492"/>
  </r>
  <r>
    <n v="9583"/>
    <s v="CA-2013-107475"/>
    <x v="0"/>
    <d v="2013-06-08T00:00:00"/>
    <x v="950"/>
    <x v="1"/>
    <s v="RS-19870"/>
    <s v="Roy Skaria"/>
    <x v="2"/>
    <s v="United States"/>
    <s v="Philadelphia"/>
    <x v="9"/>
    <n v="19120"/>
    <x v="3"/>
    <s v="OFF-FA-10002988"/>
    <x v="1"/>
    <x v="13"/>
    <s v="Ideal Clamps"/>
    <x v="5974"/>
    <n v="6"/>
    <n v="0.2"/>
    <n v="3.4973999999999998"/>
  </r>
  <r>
    <n v="9584"/>
    <s v="CA-2014-116127"/>
    <x v="3"/>
    <d v="2014-06-26T00:00:00"/>
    <x v="327"/>
    <x v="0"/>
    <s v="SB-20185"/>
    <s v="Sarah Brown"/>
    <x v="0"/>
    <s v="United States"/>
    <s v="New York City"/>
    <x v="15"/>
    <n v="10024"/>
    <x v="3"/>
    <s v="FUR-BO-10002213"/>
    <x v="0"/>
    <x v="0"/>
    <s v="DMI Eclipse Executive Suite Bookcases"/>
    <x v="5975"/>
    <n v="1"/>
    <n v="0.2"/>
    <n v="-5.0098000000000269"/>
  </r>
  <r>
    <n v="9585"/>
    <s v="CA-2014-132584"/>
    <x v="3"/>
    <d v="2014-08-27T00:00:00"/>
    <x v="952"/>
    <x v="2"/>
    <s v="HJ-14875"/>
    <s v="Heather Jas"/>
    <x v="2"/>
    <s v="United States"/>
    <s v="Detroit"/>
    <x v="12"/>
    <n v="48234"/>
    <x v="2"/>
    <s v="OFF-ST-10000344"/>
    <x v="1"/>
    <x v="4"/>
    <s v="Neat Ideas Personal Hanging Folder Files, Black"/>
    <x v="2099"/>
    <n v="4"/>
    <n v="0"/>
    <n v="13.967199999999998"/>
  </r>
  <r>
    <n v="9586"/>
    <s v="CA-2013-160598"/>
    <x v="0"/>
    <d v="2013-08-27T00:00:00"/>
    <x v="267"/>
    <x v="2"/>
    <s v="SV-20815"/>
    <s v="Stuart Van"/>
    <x v="1"/>
    <s v="United States"/>
    <s v="Miami"/>
    <x v="2"/>
    <n v="33142"/>
    <x v="0"/>
    <s v="OFF-PA-10002319"/>
    <x v="1"/>
    <x v="10"/>
    <s v="Xerox 1944"/>
    <x v="5976"/>
    <n v="1"/>
    <n v="0.2"/>
    <n v="11.240400000000001"/>
  </r>
  <r>
    <n v="9587"/>
    <s v="CA-2013-108630"/>
    <x v="0"/>
    <d v="2013-11-19T00:00:00"/>
    <x v="1058"/>
    <x v="3"/>
    <s v="BE-11410"/>
    <s v="Bobby Elias"/>
    <x v="0"/>
    <s v="United States"/>
    <s v="Concord"/>
    <x v="1"/>
    <n v="94521"/>
    <x v="1"/>
    <s v="OFF-BI-10002437"/>
    <x v="1"/>
    <x v="8"/>
    <s v="Recycled Premium Regency Composition Covers"/>
    <x v="5977"/>
    <n v="5"/>
    <n v="0.2"/>
    <n v="22.155999999999999"/>
  </r>
  <r>
    <n v="9588"/>
    <s v="US-2014-129203"/>
    <x v="3"/>
    <d v="2014-04-18T00:00:00"/>
    <x v="901"/>
    <x v="1"/>
    <s v="BM-11575"/>
    <s v="Brendan Murry"/>
    <x v="1"/>
    <s v="United States"/>
    <s v="Chicago"/>
    <x v="10"/>
    <n v="60653"/>
    <x v="2"/>
    <s v="OFF-ST-10001418"/>
    <x v="1"/>
    <x v="4"/>
    <s v="Carina Media Storage Towers in Natural &amp; Black"/>
    <x v="2468"/>
    <n v="4"/>
    <n v="0.2"/>
    <n v="-43.9056"/>
  </r>
  <r>
    <n v="9589"/>
    <s v="CA-2014-110940"/>
    <x v="3"/>
    <d v="2014-07-24T00:00:00"/>
    <x v="303"/>
    <x v="1"/>
    <s v="AZ-10750"/>
    <s v="Annie Zypern"/>
    <x v="0"/>
    <s v="United States"/>
    <s v="Wheeling"/>
    <x v="10"/>
    <n v="60090"/>
    <x v="2"/>
    <s v="OFF-AR-10000380"/>
    <x v="1"/>
    <x v="6"/>
    <s v="Hunt PowerHouse Electric Pencil Sharpener, Blue"/>
    <x v="5978"/>
    <n v="4"/>
    <n v="0.2"/>
    <n v="15.191999999999979"/>
  </r>
  <r>
    <n v="9590"/>
    <s v="CA-2011-119172"/>
    <x v="2"/>
    <d v="2011-05-11T00:00:00"/>
    <x v="8"/>
    <x v="1"/>
    <s v="HD-14785"/>
    <s v="Harold Dahlen"/>
    <x v="2"/>
    <s v="United States"/>
    <s v="Chicago"/>
    <x v="10"/>
    <n v="60610"/>
    <x v="2"/>
    <s v="OFF-PA-10003036"/>
    <x v="1"/>
    <x v="10"/>
    <s v="Black Print Carbonless 8 1/2&quot; x 8 1/4&quot; Rapid Memo Book"/>
    <x v="1133"/>
    <n v="3"/>
    <n v="0.2"/>
    <n v="5.6783999999999981"/>
  </r>
  <r>
    <n v="9591"/>
    <s v="CA-2011-119172"/>
    <x v="2"/>
    <d v="2011-05-11T00:00:00"/>
    <x v="8"/>
    <x v="1"/>
    <s v="HD-14785"/>
    <s v="Harold Dahlen"/>
    <x v="2"/>
    <s v="United States"/>
    <s v="Chicago"/>
    <x v="10"/>
    <n v="60610"/>
    <x v="2"/>
    <s v="OFF-BI-10002026"/>
    <x v="1"/>
    <x v="8"/>
    <s v="Avery Arch Ring Binders"/>
    <x v="5979"/>
    <n v="9"/>
    <n v="0.8"/>
    <n v="-172.55700000000007"/>
  </r>
  <r>
    <n v="9592"/>
    <s v="US-2013-105452"/>
    <x v="0"/>
    <d v="2013-07-29T00:00:00"/>
    <x v="1269"/>
    <x v="1"/>
    <s v="BF-11005"/>
    <s v="Barry Franz"/>
    <x v="2"/>
    <s v="United States"/>
    <s v="Pasadena"/>
    <x v="5"/>
    <n v="77506"/>
    <x v="2"/>
    <s v="FUR-FU-10003691"/>
    <x v="0"/>
    <x v="5"/>
    <s v="Eldon Image Series Desk Accessories, Ebony"/>
    <x v="3224"/>
    <n v="5"/>
    <n v="0.6"/>
    <n v="-9.8799999999999955"/>
  </r>
  <r>
    <n v="9593"/>
    <s v="US-2013-105452"/>
    <x v="0"/>
    <d v="2013-07-29T00:00:00"/>
    <x v="1269"/>
    <x v="1"/>
    <s v="BF-11005"/>
    <s v="Barry Franz"/>
    <x v="2"/>
    <s v="United States"/>
    <s v="Pasadena"/>
    <x v="5"/>
    <n v="77506"/>
    <x v="2"/>
    <s v="FUR-FU-10003806"/>
    <x v="0"/>
    <x v="5"/>
    <s v="Tenex Chairmat w/ Average Lip, 45&quot; x 53&quot;"/>
    <x v="5980"/>
    <n v="5"/>
    <n v="0.6"/>
    <n v="-378.40000000000009"/>
  </r>
  <r>
    <n v="9594"/>
    <s v="CA-2014-108931"/>
    <x v="3"/>
    <d v="2014-09-15T00:00:00"/>
    <x v="184"/>
    <x v="1"/>
    <s v="HZ-14950"/>
    <s v="Henia Zydlo"/>
    <x v="0"/>
    <s v="United States"/>
    <s v="New York City"/>
    <x v="15"/>
    <n v="10024"/>
    <x v="3"/>
    <s v="OFF-PA-10002741"/>
    <x v="1"/>
    <x v="10"/>
    <s v="Xerox 1980"/>
    <x v="18"/>
    <n v="2"/>
    <n v="0"/>
    <n v="3.8519999999999994"/>
  </r>
  <r>
    <n v="9595"/>
    <s v="CA-2014-108931"/>
    <x v="3"/>
    <d v="2014-09-15T00:00:00"/>
    <x v="184"/>
    <x v="1"/>
    <s v="HZ-14950"/>
    <s v="Henia Zydlo"/>
    <x v="0"/>
    <s v="United States"/>
    <s v="New York City"/>
    <x v="15"/>
    <n v="10024"/>
    <x v="3"/>
    <s v="OFF-PA-10003845"/>
    <x v="1"/>
    <x v="10"/>
    <s v="Xerox 1987"/>
    <x v="1057"/>
    <n v="2"/>
    <n v="0"/>
    <n v="5.6644000000000005"/>
  </r>
  <r>
    <n v="9596"/>
    <s v="CA-2014-104619"/>
    <x v="3"/>
    <d v="2014-01-25T00:00:00"/>
    <x v="1320"/>
    <x v="1"/>
    <s v="KD-16495"/>
    <s v="Keith Dawkins"/>
    <x v="1"/>
    <s v="United States"/>
    <s v="San Jose"/>
    <x v="1"/>
    <n v="95123"/>
    <x v="1"/>
    <s v="OFF-AP-10001492"/>
    <x v="1"/>
    <x v="9"/>
    <s v="Acco Six-Outlet Power Strip, 4' Cord Length"/>
    <x v="3119"/>
    <n v="3"/>
    <n v="0"/>
    <n v="6.7236000000000002"/>
  </r>
  <r>
    <n v="9597"/>
    <s v="CA-2014-104619"/>
    <x v="3"/>
    <d v="2014-01-25T00:00:00"/>
    <x v="1320"/>
    <x v="1"/>
    <s v="KD-16495"/>
    <s v="Keith Dawkins"/>
    <x v="1"/>
    <s v="United States"/>
    <s v="San Jose"/>
    <x v="1"/>
    <n v="95123"/>
    <x v="1"/>
    <s v="OFF-BI-10004318"/>
    <x v="1"/>
    <x v="8"/>
    <s v="Ibico EB-19 Dual Function Manual Binding System"/>
    <x v="4795"/>
    <n v="2"/>
    <n v="0.2"/>
    <n v="89.954799999999992"/>
  </r>
  <r>
    <n v="9598"/>
    <s v="CA-2014-104619"/>
    <x v="3"/>
    <d v="2014-01-25T00:00:00"/>
    <x v="1320"/>
    <x v="1"/>
    <s v="KD-16495"/>
    <s v="Keith Dawkins"/>
    <x v="1"/>
    <s v="United States"/>
    <s v="San Jose"/>
    <x v="1"/>
    <n v="95123"/>
    <x v="1"/>
    <s v="TEC-PH-10000193"/>
    <x v="2"/>
    <x v="7"/>
    <s v="Jensen SMPS-640 - speaker phone"/>
    <x v="3440"/>
    <n v="3"/>
    <n v="0.2"/>
    <n v="8.2763999999999953"/>
  </r>
  <r>
    <n v="9599"/>
    <s v="CA-2012-149517"/>
    <x v="1"/>
    <d v="2012-09-19T00:00:00"/>
    <x v="832"/>
    <x v="1"/>
    <s v="FC-14245"/>
    <s v="Frank Carlisle"/>
    <x v="2"/>
    <s v="United States"/>
    <s v="Sacramento"/>
    <x v="1"/>
    <n v="95823"/>
    <x v="1"/>
    <s v="FUR-FU-10003464"/>
    <x v="0"/>
    <x v="5"/>
    <s v="Seth Thomas 8 1/2&quot; Cubicle Clock"/>
    <x v="4053"/>
    <n v="3"/>
    <n v="0"/>
    <n v="19.468799999999998"/>
  </r>
  <r>
    <n v="9600"/>
    <s v="CA-2012-116841"/>
    <x v="1"/>
    <d v="2012-04-14T00:00:00"/>
    <x v="1256"/>
    <x v="1"/>
    <s v="TP-21130"/>
    <s v="Theone Pippenger"/>
    <x v="0"/>
    <s v="United States"/>
    <s v="Springfield"/>
    <x v="21"/>
    <n v="97477"/>
    <x v="1"/>
    <s v="OFF-AP-10002403"/>
    <x v="1"/>
    <x v="9"/>
    <s v="Acco Smartsocket Color-Coded Six-Outlet AC Adapter Model Surge Protectors"/>
    <x v="5981"/>
    <n v="1"/>
    <n v="0.2"/>
    <n v="2.6405999999999992"/>
  </r>
  <r>
    <n v="9601"/>
    <s v="CA-2014-107797"/>
    <x v="3"/>
    <d v="2014-05-09T00:00:00"/>
    <x v="676"/>
    <x v="0"/>
    <s v="EB-13705"/>
    <s v="Ed Braxton"/>
    <x v="1"/>
    <s v="United States"/>
    <s v="Mansfield"/>
    <x v="5"/>
    <n v="76063"/>
    <x v="2"/>
    <s v="OFF-PA-10003848"/>
    <x v="1"/>
    <x v="10"/>
    <s v="Xerox 1997"/>
    <x v="759"/>
    <n v="8"/>
    <n v="0.2"/>
    <n v="14.5152"/>
  </r>
  <r>
    <n v="9602"/>
    <s v="CA-2013-117604"/>
    <x v="0"/>
    <d v="2013-09-05T00:00:00"/>
    <x v="411"/>
    <x v="1"/>
    <s v="JP-15520"/>
    <s v="Jeremy Pistek"/>
    <x v="0"/>
    <s v="United States"/>
    <s v="Jonesboro"/>
    <x v="36"/>
    <n v="72401"/>
    <x v="0"/>
    <s v="OFF-PA-10001357"/>
    <x v="1"/>
    <x v="10"/>
    <s v="Xerox 1886"/>
    <x v="5982"/>
    <n v="5"/>
    <n v="0"/>
    <n v="114.95999999999998"/>
  </r>
  <r>
    <n v="9603"/>
    <s v="CA-2011-130155"/>
    <x v="2"/>
    <d v="2011-05-19T00:00:00"/>
    <x v="707"/>
    <x v="2"/>
    <s v="TD-20995"/>
    <s v="Tamara Dahlen"/>
    <x v="0"/>
    <s v="United States"/>
    <s v="Virginia Beach"/>
    <x v="17"/>
    <n v="23464"/>
    <x v="0"/>
    <s v="OFF-SU-10004737"/>
    <x v="1"/>
    <x v="14"/>
    <s v="Acme Design Stainless Steel Bent Scissors"/>
    <x v="5983"/>
    <n v="5"/>
    <n v="0"/>
    <n v="9.234"/>
  </r>
  <r>
    <n v="9604"/>
    <s v="CA-2013-129861"/>
    <x v="0"/>
    <d v="2013-06-18T00:00:00"/>
    <x v="1321"/>
    <x v="1"/>
    <s v="DM-13345"/>
    <s v="Denise Monton"/>
    <x v="1"/>
    <s v="United States"/>
    <s v="Rochester"/>
    <x v="15"/>
    <n v="14609"/>
    <x v="3"/>
    <s v="FUR-TA-10003715"/>
    <x v="0"/>
    <x v="3"/>
    <s v="Hon 2111 Invitation Series Corner Table"/>
    <x v="5984"/>
    <n v="3"/>
    <n v="0.4"/>
    <n v="-213.55740000000006"/>
  </r>
  <r>
    <n v="9605"/>
    <s v="CA-2012-138625"/>
    <x v="1"/>
    <d v="2012-11-02T00:00:00"/>
    <x v="745"/>
    <x v="2"/>
    <s v="EG-13900"/>
    <s v="Emily Grady"/>
    <x v="0"/>
    <s v="United States"/>
    <s v="Chesapeake"/>
    <x v="17"/>
    <n v="23320"/>
    <x v="0"/>
    <s v="OFF-AP-10003099"/>
    <x v="1"/>
    <x v="9"/>
    <s v="Eureka Hand Vacuum, Bagless"/>
    <x v="5985"/>
    <n v="4"/>
    <n v="0"/>
    <n v="55.36160000000001"/>
  </r>
  <r>
    <n v="9606"/>
    <s v="US-2014-122672"/>
    <x v="3"/>
    <d v="2014-11-05T00:00:00"/>
    <x v="748"/>
    <x v="1"/>
    <s v="HG-14965"/>
    <s v="Henry Goldwyn"/>
    <x v="1"/>
    <s v="United States"/>
    <s v="Lancaster"/>
    <x v="24"/>
    <n v="43130"/>
    <x v="3"/>
    <s v="TEC-AC-10002323"/>
    <x v="2"/>
    <x v="11"/>
    <s v="SanDisk Ultra 32 GB MicroSDHC Class 10 Memory Card"/>
    <x v="5986"/>
    <n v="4"/>
    <n v="0.2"/>
    <n v="-6.1879999999999988"/>
  </r>
  <r>
    <n v="9607"/>
    <s v="US-2014-122672"/>
    <x v="3"/>
    <d v="2014-11-05T00:00:00"/>
    <x v="748"/>
    <x v="1"/>
    <s v="HG-14965"/>
    <s v="Henry Goldwyn"/>
    <x v="1"/>
    <s v="United States"/>
    <s v="Lancaster"/>
    <x v="24"/>
    <n v="43130"/>
    <x v="3"/>
    <s v="OFF-ST-10002344"/>
    <x v="1"/>
    <x v="4"/>
    <s v="Carina 42&quot;Hx23 3/4&quot;W Media Storage Unit"/>
    <x v="4934"/>
    <n v="3"/>
    <n v="0.2"/>
    <n v="-43.729199999999992"/>
  </r>
  <r>
    <n v="9608"/>
    <s v="CA-2014-117128"/>
    <x v="3"/>
    <d v="2014-12-06T00:00:00"/>
    <x v="274"/>
    <x v="0"/>
    <s v="BF-11080"/>
    <s v="Bart Folk"/>
    <x v="0"/>
    <s v="United States"/>
    <s v="New York City"/>
    <x v="15"/>
    <n v="10024"/>
    <x v="3"/>
    <s v="OFF-PA-10000007"/>
    <x v="1"/>
    <x v="10"/>
    <s v="Telephone Message Books with Fax/Mobile Section, 4 1/4&quot; x 6&quot;"/>
    <x v="5987"/>
    <n v="6"/>
    <n v="0"/>
    <n v="9.9359999999999999"/>
  </r>
  <r>
    <n v="9609"/>
    <s v="CA-2014-117128"/>
    <x v="3"/>
    <d v="2014-12-06T00:00:00"/>
    <x v="274"/>
    <x v="0"/>
    <s v="BF-11080"/>
    <s v="Bart Folk"/>
    <x v="0"/>
    <s v="United States"/>
    <s v="New York City"/>
    <x v="15"/>
    <n v="10024"/>
    <x v="3"/>
    <s v="OFF-LA-10000248"/>
    <x v="1"/>
    <x v="2"/>
    <s v="Avery 52"/>
    <x v="469"/>
    <n v="3"/>
    <n v="0"/>
    <n v="5.2028999999999996"/>
  </r>
  <r>
    <n v="9610"/>
    <s v="CA-2013-130638"/>
    <x v="0"/>
    <d v="2013-05-17T00:00:00"/>
    <x v="1088"/>
    <x v="0"/>
    <s v="SC-20095"/>
    <s v="Sanjit Chand"/>
    <x v="0"/>
    <s v="United States"/>
    <s v="Los Angeles"/>
    <x v="1"/>
    <n v="90045"/>
    <x v="1"/>
    <s v="FUR-FU-10002116"/>
    <x v="0"/>
    <x v="5"/>
    <s v="Tenex Carpeted, Granite-Look or Clear Contemporary Contour Shape Chair Mats"/>
    <x v="5988"/>
    <n v="4"/>
    <n v="0"/>
    <n v="19.798799999999972"/>
  </r>
  <r>
    <n v="9611"/>
    <s v="CA-2013-130638"/>
    <x v="0"/>
    <d v="2013-05-17T00:00:00"/>
    <x v="1088"/>
    <x v="0"/>
    <s v="SC-20095"/>
    <s v="Sanjit Chand"/>
    <x v="0"/>
    <s v="United States"/>
    <s v="Los Angeles"/>
    <x v="1"/>
    <n v="90045"/>
    <x v="1"/>
    <s v="OFF-LA-10002195"/>
    <x v="1"/>
    <x v="2"/>
    <s v="Avery 481"/>
    <x v="1806"/>
    <n v="9"/>
    <n v="0"/>
    <n v="13.3056"/>
  </r>
  <r>
    <n v="9612"/>
    <s v="CA-2014-144365"/>
    <x v="3"/>
    <d v="2014-10-25T00:00:00"/>
    <x v="904"/>
    <x v="1"/>
    <s v="CS-11950"/>
    <s v="Carlos Soltero"/>
    <x v="0"/>
    <s v="United States"/>
    <s v="Jackson"/>
    <x v="35"/>
    <n v="39212"/>
    <x v="0"/>
    <s v="OFF-FA-10000735"/>
    <x v="1"/>
    <x v="13"/>
    <s v="Staples"/>
    <x v="2643"/>
    <n v="4"/>
    <n v="0"/>
    <n v="5.2559999999999993"/>
  </r>
  <r>
    <n v="9613"/>
    <s v="CA-2013-110086"/>
    <x v="0"/>
    <d v="2013-09-19T00:00:00"/>
    <x v="42"/>
    <x v="1"/>
    <s v="BD-11320"/>
    <s v="Bill Donatelli"/>
    <x v="0"/>
    <s v="United States"/>
    <s v="Woodland"/>
    <x v="1"/>
    <n v="95695"/>
    <x v="1"/>
    <s v="TEC-PH-10001299"/>
    <x v="2"/>
    <x v="7"/>
    <s v="Polycom CX300 Desktop Phone USB VoIP phone"/>
    <x v="2562"/>
    <n v="2"/>
    <n v="0.2"/>
    <n v="23.998400000000004"/>
  </r>
  <r>
    <n v="9614"/>
    <s v="CA-2011-128524"/>
    <x v="2"/>
    <d v="2011-11-11T00:00:00"/>
    <x v="1170"/>
    <x v="2"/>
    <s v="MZ-17515"/>
    <s v="Mary Zewe"/>
    <x v="1"/>
    <s v="United States"/>
    <s v="Seattle"/>
    <x v="4"/>
    <n v="98115"/>
    <x v="1"/>
    <s v="OFF-AP-10002892"/>
    <x v="1"/>
    <x v="9"/>
    <s v="Belkin F5C206VTEL 6 Outlet Surge"/>
    <x v="5989"/>
    <n v="1"/>
    <n v="0"/>
    <n v="6.8939999999999984"/>
  </r>
  <r>
    <n v="9615"/>
    <s v="CA-2011-128524"/>
    <x v="2"/>
    <d v="2011-11-11T00:00:00"/>
    <x v="1170"/>
    <x v="2"/>
    <s v="MZ-17515"/>
    <s v="Mary Zewe"/>
    <x v="1"/>
    <s v="United States"/>
    <s v="Seattle"/>
    <x v="4"/>
    <n v="98115"/>
    <x v="1"/>
    <s v="TEC-AC-10002718"/>
    <x v="2"/>
    <x v="11"/>
    <s v="Belkin Standard 104 key USB Keyboard"/>
    <x v="5990"/>
    <n v="7"/>
    <n v="0"/>
    <n v="15.319499999999996"/>
  </r>
  <r>
    <n v="9616"/>
    <s v="CA-2011-128524"/>
    <x v="2"/>
    <d v="2011-11-11T00:00:00"/>
    <x v="1170"/>
    <x v="2"/>
    <s v="MZ-17515"/>
    <s v="Mary Zewe"/>
    <x v="1"/>
    <s v="United States"/>
    <s v="Seattle"/>
    <x v="4"/>
    <n v="98115"/>
    <x v="1"/>
    <s v="OFF-BI-10003527"/>
    <x v="1"/>
    <x v="8"/>
    <s v="Fellowes PB500 Electric Punch Plastic Comb Binding Machine with Manual Bind"/>
    <x v="5991"/>
    <n v="2"/>
    <n v="0.2"/>
    <n v="762.59400000000005"/>
  </r>
  <r>
    <n v="9617"/>
    <s v="CA-2013-140256"/>
    <x v="0"/>
    <d v="2013-08-23T00:00:00"/>
    <x v="652"/>
    <x v="1"/>
    <s v="PW-19030"/>
    <s v="Pauline Webber"/>
    <x v="1"/>
    <s v="United States"/>
    <s v="Los Angeles"/>
    <x v="1"/>
    <n v="90049"/>
    <x v="1"/>
    <s v="OFF-AR-10002255"/>
    <x v="1"/>
    <x v="6"/>
    <s v="Newell 346"/>
    <x v="1784"/>
    <n v="2"/>
    <n v="0"/>
    <n v="1.6703999999999999"/>
  </r>
  <r>
    <n v="9618"/>
    <s v="CA-2014-160633"/>
    <x v="3"/>
    <d v="2014-11-17T00:00:00"/>
    <x v="410"/>
    <x v="1"/>
    <s v="BS-11380"/>
    <s v="Bill Stewart"/>
    <x v="1"/>
    <s v="United States"/>
    <s v="Bowling Green"/>
    <x v="24"/>
    <n v="43402"/>
    <x v="3"/>
    <s v="TEC-CO-10002095"/>
    <x v="2"/>
    <x v="16"/>
    <s v="Hewlett Packard 610 Color Digital Copier / Printer"/>
    <x v="5992"/>
    <n v="3"/>
    <n v="0.4"/>
    <n v="74.998499999999922"/>
  </r>
  <r>
    <n v="9619"/>
    <s v="CA-2014-160633"/>
    <x v="3"/>
    <d v="2014-11-17T00:00:00"/>
    <x v="410"/>
    <x v="1"/>
    <s v="BS-11380"/>
    <s v="Bill Stewart"/>
    <x v="1"/>
    <s v="United States"/>
    <s v="Bowling Green"/>
    <x v="24"/>
    <n v="43402"/>
    <x v="3"/>
    <s v="OFF-AR-10004022"/>
    <x v="1"/>
    <x v="6"/>
    <s v="Panasonic KP-380BK Classic Electric Pencil Sharpener"/>
    <x v="1146"/>
    <n v="3"/>
    <n v="0.2"/>
    <n v="5.3969999999999914"/>
  </r>
  <r>
    <n v="9620"/>
    <s v="CA-2014-160633"/>
    <x v="3"/>
    <d v="2014-11-17T00:00:00"/>
    <x v="410"/>
    <x v="1"/>
    <s v="BS-11380"/>
    <s v="Bill Stewart"/>
    <x v="1"/>
    <s v="United States"/>
    <s v="Bowling Green"/>
    <x v="24"/>
    <n v="43402"/>
    <x v="3"/>
    <s v="TEC-AC-10002335"/>
    <x v="2"/>
    <x v="11"/>
    <s v="Logitech Media Keyboard K200"/>
    <x v="4089"/>
    <n v="5"/>
    <n v="0.2"/>
    <n v="-1.7495000000000118"/>
  </r>
  <r>
    <n v="9621"/>
    <s v="CA-2011-115133"/>
    <x v="2"/>
    <d v="2011-09-26T00:00:00"/>
    <x v="839"/>
    <x v="1"/>
    <s v="DA-13450"/>
    <s v="Dianna Arnett"/>
    <x v="2"/>
    <s v="United States"/>
    <s v="Lancaster"/>
    <x v="24"/>
    <n v="43130"/>
    <x v="3"/>
    <s v="OFF-AP-10001634"/>
    <x v="1"/>
    <x v="9"/>
    <s v="Hoover Commercial Lightweight Upright Vacuum"/>
    <x v="5993"/>
    <n v="6"/>
    <n v="0.2"/>
    <n v="1.2527999999999988"/>
  </r>
  <r>
    <n v="9622"/>
    <s v="CA-2011-115133"/>
    <x v="2"/>
    <d v="2011-09-26T00:00:00"/>
    <x v="839"/>
    <x v="1"/>
    <s v="DA-13450"/>
    <s v="Dianna Arnett"/>
    <x v="2"/>
    <s v="United States"/>
    <s v="Lancaster"/>
    <x v="24"/>
    <n v="43130"/>
    <x v="3"/>
    <s v="TEC-AC-10002370"/>
    <x v="2"/>
    <x v="11"/>
    <s v="Maxell CD-R Discs"/>
    <x v="5994"/>
    <n v="2"/>
    <n v="0.2"/>
    <n v="0.47279999999999966"/>
  </r>
  <r>
    <n v="9623"/>
    <s v="CA-2011-115133"/>
    <x v="2"/>
    <d v="2011-09-26T00:00:00"/>
    <x v="839"/>
    <x v="1"/>
    <s v="DA-13450"/>
    <s v="Dianna Arnett"/>
    <x v="2"/>
    <s v="United States"/>
    <s v="Lancaster"/>
    <x v="24"/>
    <n v="43130"/>
    <x v="3"/>
    <s v="OFF-PA-10000174"/>
    <x v="1"/>
    <x v="10"/>
    <s v="Message Book, Wirebound, Four 5 1/2&quot; X 4&quot; Forms/Pg., 200 Dupl. Sets/Book"/>
    <x v="2731"/>
    <n v="4"/>
    <n v="0.2"/>
    <n v="11.102399999999996"/>
  </r>
  <r>
    <n v="9624"/>
    <s v="CA-2014-137449"/>
    <x v="3"/>
    <d v="2014-06-30T00:00:00"/>
    <x v="569"/>
    <x v="2"/>
    <s v="ME-17725"/>
    <s v="Max Engle"/>
    <x v="0"/>
    <s v="United States"/>
    <s v="Dallas"/>
    <x v="5"/>
    <n v="75220"/>
    <x v="2"/>
    <s v="OFF-AP-10000240"/>
    <x v="1"/>
    <x v="9"/>
    <s v="Belkin F9G930V10-GRY 9 Outlet Surge"/>
    <x v="5995"/>
    <n v="2"/>
    <n v="0.8"/>
    <n v="-54.549600000000012"/>
  </r>
  <r>
    <n v="9625"/>
    <s v="CA-2014-137449"/>
    <x v="3"/>
    <d v="2014-06-30T00:00:00"/>
    <x v="569"/>
    <x v="2"/>
    <s v="ME-17725"/>
    <s v="Max Engle"/>
    <x v="0"/>
    <s v="United States"/>
    <s v="Dallas"/>
    <x v="5"/>
    <n v="75220"/>
    <x v="2"/>
    <s v="FUR-TA-10002855"/>
    <x v="0"/>
    <x v="3"/>
    <s v="Bevis Round Conference Table Top &amp; Single Column Base"/>
    <x v="5996"/>
    <n v="3"/>
    <n v="0.3"/>
    <n v="-39.511800000000036"/>
  </r>
  <r>
    <n v="9626"/>
    <s v="CA-2014-137449"/>
    <x v="3"/>
    <d v="2014-06-30T00:00:00"/>
    <x v="569"/>
    <x v="2"/>
    <s v="ME-17725"/>
    <s v="Max Engle"/>
    <x v="0"/>
    <s v="United States"/>
    <s v="Dallas"/>
    <x v="5"/>
    <n v="75220"/>
    <x v="2"/>
    <s v="FUR-BO-10000780"/>
    <x v="0"/>
    <x v="0"/>
    <s v="O'Sullivan Plantations 2-Door Library in Landvery Oak"/>
    <x v="5997"/>
    <n v="3"/>
    <n v="0.32"/>
    <n v="-96.470399999999955"/>
  </r>
  <r>
    <n v="9627"/>
    <s v="CA-2014-103520"/>
    <x v="3"/>
    <d v="2014-09-24T00:00:00"/>
    <x v="425"/>
    <x v="2"/>
    <s v="MH-17785"/>
    <s v="Maya Herman"/>
    <x v="1"/>
    <s v="United States"/>
    <s v="Lubbock"/>
    <x v="5"/>
    <n v="79424"/>
    <x v="2"/>
    <s v="OFF-PA-10001846"/>
    <x v="1"/>
    <x v="10"/>
    <s v="Xerox 1899"/>
    <x v="4766"/>
    <n v="2"/>
    <n v="0.2"/>
    <n v="3.3524000000000003"/>
  </r>
  <r>
    <n v="9628"/>
    <s v="CA-2011-139283"/>
    <x v="2"/>
    <d v="2011-11-23T00:00:00"/>
    <x v="680"/>
    <x v="1"/>
    <s v="BT-11440"/>
    <s v="Bobby Trafton"/>
    <x v="0"/>
    <s v="United States"/>
    <s v="Detroit"/>
    <x v="12"/>
    <n v="48227"/>
    <x v="2"/>
    <s v="OFF-BI-10002049"/>
    <x v="1"/>
    <x v="8"/>
    <s v="UniKeep View Case Binders"/>
    <x v="1865"/>
    <n v="3"/>
    <n v="0"/>
    <n v="6.7481999999999989"/>
  </r>
  <r>
    <n v="9629"/>
    <s v="CA-2011-118192"/>
    <x v="2"/>
    <d v="2011-01-14T00:00:00"/>
    <x v="385"/>
    <x v="1"/>
    <s v="MM-17920"/>
    <s v="Michael Moore"/>
    <x v="0"/>
    <s v="United States"/>
    <s v="Newark"/>
    <x v="24"/>
    <n v="43055"/>
    <x v="3"/>
    <s v="OFF-PA-10002947"/>
    <x v="1"/>
    <x v="10"/>
    <s v="Xerox 1923"/>
    <x v="5577"/>
    <n v="7"/>
    <n v="0.2"/>
    <n v="13.0928"/>
  </r>
  <r>
    <n v="9630"/>
    <s v="CA-2011-118192"/>
    <x v="2"/>
    <d v="2011-01-14T00:00:00"/>
    <x v="385"/>
    <x v="1"/>
    <s v="MM-17920"/>
    <s v="Michael Moore"/>
    <x v="0"/>
    <s v="United States"/>
    <s v="Newark"/>
    <x v="24"/>
    <n v="43055"/>
    <x v="3"/>
    <s v="OFF-BI-10003476"/>
    <x v="1"/>
    <x v="8"/>
    <s v="Avery Metallic Poly Binders"/>
    <x v="5998"/>
    <n v="2"/>
    <n v="0.7"/>
    <n v="-2.5212000000000003"/>
  </r>
  <r>
    <n v="9631"/>
    <s v="CA-2013-168844"/>
    <x v="0"/>
    <d v="2013-06-01T00:00:00"/>
    <x v="29"/>
    <x v="1"/>
    <s v="NM-18520"/>
    <s v="Neoma Murray"/>
    <x v="0"/>
    <s v="United States"/>
    <s v="New York City"/>
    <x v="15"/>
    <n v="10011"/>
    <x v="3"/>
    <s v="OFF-BI-10002609"/>
    <x v="1"/>
    <x v="8"/>
    <s v="Avery Hidden Tab Dividers for Binding Systems"/>
    <x v="489"/>
    <n v="3"/>
    <n v="0.2"/>
    <n v="2.3243999999999994"/>
  </r>
  <r>
    <n v="9632"/>
    <s v="CA-2013-168844"/>
    <x v="0"/>
    <d v="2013-06-01T00:00:00"/>
    <x v="29"/>
    <x v="1"/>
    <s v="NM-18520"/>
    <s v="Neoma Murray"/>
    <x v="0"/>
    <s v="United States"/>
    <s v="New York City"/>
    <x v="15"/>
    <n v="10011"/>
    <x v="3"/>
    <s v="TEC-PH-10003215"/>
    <x v="2"/>
    <x v="7"/>
    <s v="Jackery Bar Premium Fast-charging Portable Charger"/>
    <x v="5999"/>
    <n v="6"/>
    <n v="0"/>
    <n v="88.052999999999997"/>
  </r>
  <r>
    <n v="9633"/>
    <s v="CA-2014-154809"/>
    <x v="3"/>
    <d v="2014-02-14T00:00:00"/>
    <x v="1239"/>
    <x v="1"/>
    <s v="MH-17455"/>
    <s v="Mark Hamilton"/>
    <x v="0"/>
    <s v="United States"/>
    <s v="Minneapolis"/>
    <x v="11"/>
    <n v="55407"/>
    <x v="2"/>
    <s v="OFF-AP-10004785"/>
    <x v="1"/>
    <x v="9"/>
    <s v="Holmes Replacement Filter for HEPA Air Cleaner, Medium Room"/>
    <x v="6000"/>
    <n v="8"/>
    <n v="0"/>
    <n v="38.975200000000008"/>
  </r>
  <r>
    <n v="9634"/>
    <s v="CA-2011-151330"/>
    <x v="2"/>
    <d v="2011-10-14T00:00:00"/>
    <x v="1098"/>
    <x v="2"/>
    <s v="TC-21295"/>
    <s v="Toby Carlisle"/>
    <x v="0"/>
    <s v="United States"/>
    <s v="Everett"/>
    <x v="31"/>
    <n v="2149"/>
    <x v="3"/>
    <s v="TEC-AC-10000865"/>
    <x v="2"/>
    <x v="11"/>
    <s v="WD My Passport Ultra 500GB Portable External Hard Drive"/>
    <x v="1322"/>
    <n v="3"/>
    <n v="0"/>
    <n v="30.089999999999982"/>
  </r>
  <r>
    <n v="9635"/>
    <s v="CA-2011-151330"/>
    <x v="2"/>
    <d v="2011-10-14T00:00:00"/>
    <x v="1098"/>
    <x v="2"/>
    <s v="TC-21295"/>
    <s v="Toby Carlisle"/>
    <x v="0"/>
    <s v="United States"/>
    <s v="Everett"/>
    <x v="31"/>
    <n v="2149"/>
    <x v="3"/>
    <s v="OFF-ST-10000615"/>
    <x v="1"/>
    <x v="4"/>
    <s v="SimpliFile Personal File, Black Granite, 15w x 6-15/16d x 11-1/4h"/>
    <x v="6001"/>
    <n v="7"/>
    <n v="0"/>
    <n v="22.246000000000006"/>
  </r>
  <r>
    <n v="9636"/>
    <s v="CA-2011-151330"/>
    <x v="2"/>
    <d v="2011-10-14T00:00:00"/>
    <x v="1098"/>
    <x v="2"/>
    <s v="TC-21295"/>
    <s v="Toby Carlisle"/>
    <x v="0"/>
    <s v="United States"/>
    <s v="Everett"/>
    <x v="31"/>
    <n v="2149"/>
    <x v="3"/>
    <s v="FUR-CH-10000749"/>
    <x v="0"/>
    <x v="1"/>
    <s v="Office Star - Ergonomic Mid Back Chair with 2-Way Adjustable Arms"/>
    <x v="2356"/>
    <n v="9"/>
    <n v="0"/>
    <n v="260.61120000000017"/>
  </r>
  <r>
    <n v="9637"/>
    <s v="CA-2011-124702"/>
    <x v="2"/>
    <d v="2011-11-18T00:00:00"/>
    <x v="573"/>
    <x v="1"/>
    <s v="MH-17785"/>
    <s v="Maya Herman"/>
    <x v="1"/>
    <s v="United States"/>
    <s v="Seattle"/>
    <x v="4"/>
    <n v="98105"/>
    <x v="1"/>
    <s v="FUR-FU-10003553"/>
    <x v="0"/>
    <x v="5"/>
    <s v="Howard Miller 13-1/2&quot; Diameter Rosebrook Wall Clock"/>
    <x v="6002"/>
    <n v="2"/>
    <n v="0"/>
    <n v="55.016000000000005"/>
  </r>
  <r>
    <n v="9638"/>
    <s v="CA-2011-124702"/>
    <x v="2"/>
    <d v="2011-11-18T00:00:00"/>
    <x v="573"/>
    <x v="1"/>
    <s v="MH-17785"/>
    <s v="Maya Herman"/>
    <x v="1"/>
    <s v="United States"/>
    <s v="Seattle"/>
    <x v="4"/>
    <n v="98105"/>
    <x v="1"/>
    <s v="FUR-TA-10003008"/>
    <x v="0"/>
    <x v="3"/>
    <s v="Lesro Round Back Collection Coffee Table, End Table"/>
    <x v="6003"/>
    <n v="4"/>
    <n v="0"/>
    <n v="94.926000000000045"/>
  </r>
  <r>
    <n v="9639"/>
    <s v="US-2014-125808"/>
    <x v="3"/>
    <d v="2014-11-13T00:00:00"/>
    <x v="205"/>
    <x v="0"/>
    <s v="EP-13915"/>
    <s v="Emily Phan"/>
    <x v="0"/>
    <s v="United States"/>
    <s v="Los Angeles"/>
    <x v="1"/>
    <n v="90032"/>
    <x v="1"/>
    <s v="OFF-PA-10001846"/>
    <x v="1"/>
    <x v="10"/>
    <s v="Xerox 1899"/>
    <x v="1057"/>
    <n v="2"/>
    <n v="0"/>
    <n v="5.6644000000000005"/>
  </r>
  <r>
    <n v="9640"/>
    <s v="CA-2012-116638"/>
    <x v="1"/>
    <d v="2012-01-28T00:00:00"/>
    <x v="1322"/>
    <x v="0"/>
    <s v="JH-15985"/>
    <s v="Joseph Holt"/>
    <x v="0"/>
    <s v="United States"/>
    <s v="Concord"/>
    <x v="3"/>
    <n v="28027"/>
    <x v="0"/>
    <s v="FUR-TA-10000198"/>
    <x v="0"/>
    <x v="3"/>
    <s v="Chromcraft Bull-Nose Wood Oval Conference Tables &amp; Bases"/>
    <x v="6004"/>
    <n v="13"/>
    <n v="0.4"/>
    <n v="-1862.3124000000003"/>
  </r>
  <r>
    <n v="9641"/>
    <s v="CA-2011-104563"/>
    <x v="2"/>
    <d v="2011-03-07T00:00:00"/>
    <x v="1323"/>
    <x v="1"/>
    <s v="CM-12715"/>
    <s v="Craig Molinari"/>
    <x v="1"/>
    <s v="United States"/>
    <s v="Seattle"/>
    <x v="4"/>
    <n v="98103"/>
    <x v="1"/>
    <s v="OFF-AR-10000390"/>
    <x v="1"/>
    <x v="6"/>
    <s v="Newell Chalk Holder"/>
    <x v="2809"/>
    <n v="5"/>
    <n v="0"/>
    <n v="9.4989999999999988"/>
  </r>
  <r>
    <n v="9642"/>
    <s v="CA-2011-104563"/>
    <x v="2"/>
    <d v="2011-03-07T00:00:00"/>
    <x v="1323"/>
    <x v="1"/>
    <s v="CM-12715"/>
    <s v="Craig Molinari"/>
    <x v="1"/>
    <s v="United States"/>
    <s v="Seattle"/>
    <x v="4"/>
    <n v="98103"/>
    <x v="1"/>
    <s v="OFF-ST-10000934"/>
    <x v="1"/>
    <x v="4"/>
    <s v="Contico 72&quot;H Heavy-Duty Storage System"/>
    <x v="6005"/>
    <n v="5"/>
    <n v="0"/>
    <n v="0"/>
  </r>
  <r>
    <n v="9643"/>
    <s v="CA-2011-104563"/>
    <x v="2"/>
    <d v="2011-03-07T00:00:00"/>
    <x v="1323"/>
    <x v="1"/>
    <s v="CM-12715"/>
    <s v="Craig Molinari"/>
    <x v="1"/>
    <s v="United States"/>
    <s v="Seattle"/>
    <x v="4"/>
    <n v="98103"/>
    <x v="1"/>
    <s v="FUR-CH-10002780"/>
    <x v="0"/>
    <x v="1"/>
    <s v="Office Star - Task Chair with Contemporary Loop Arms"/>
    <x v="5404"/>
    <n v="6"/>
    <n v="0.2"/>
    <n v="21.835199999999986"/>
  </r>
  <r>
    <n v="9644"/>
    <s v="CA-2011-104563"/>
    <x v="2"/>
    <d v="2011-03-07T00:00:00"/>
    <x v="1323"/>
    <x v="1"/>
    <s v="CM-12715"/>
    <s v="Craig Molinari"/>
    <x v="1"/>
    <s v="United States"/>
    <s v="Seattle"/>
    <x v="4"/>
    <n v="98103"/>
    <x v="1"/>
    <s v="FUR-CH-10004495"/>
    <x v="0"/>
    <x v="1"/>
    <s v="Global Leather and Oak Executive Chair, Black"/>
    <x v="6006"/>
    <n v="2"/>
    <n v="0.2"/>
    <n v="54.17639999999993"/>
  </r>
  <r>
    <n v="9645"/>
    <s v="US-2014-107979"/>
    <x v="3"/>
    <d v="2014-06-09T00:00:00"/>
    <x v="198"/>
    <x v="1"/>
    <s v="FO-14305"/>
    <s v="Frank Olsen"/>
    <x v="0"/>
    <s v="United States"/>
    <s v="Glendale"/>
    <x v="16"/>
    <n v="85301"/>
    <x v="1"/>
    <s v="TEC-AC-10002006"/>
    <x v="2"/>
    <x v="11"/>
    <s v="Memorex Micro Travel Drive 16 GB"/>
    <x v="6007"/>
    <n v="7"/>
    <n v="0.2"/>
    <n v="12.312299999999993"/>
  </r>
  <r>
    <n v="9646"/>
    <s v="US-2014-107979"/>
    <x v="3"/>
    <d v="2014-06-09T00:00:00"/>
    <x v="198"/>
    <x v="1"/>
    <s v="FO-14305"/>
    <s v="Frank Olsen"/>
    <x v="0"/>
    <s v="United States"/>
    <s v="Glendale"/>
    <x v="16"/>
    <n v="85301"/>
    <x v="1"/>
    <s v="OFF-ST-10002485"/>
    <x v="1"/>
    <x v="4"/>
    <s v="Rogers Deluxe File Chest"/>
    <x v="2083"/>
    <n v="2"/>
    <n v="0.2"/>
    <n v="-8.3524000000000012"/>
  </r>
  <r>
    <n v="9647"/>
    <s v="US-2014-107979"/>
    <x v="3"/>
    <d v="2014-06-09T00:00:00"/>
    <x v="198"/>
    <x v="1"/>
    <s v="FO-14305"/>
    <s v="Frank Olsen"/>
    <x v="0"/>
    <s v="United States"/>
    <s v="Glendale"/>
    <x v="16"/>
    <n v="85301"/>
    <x v="1"/>
    <s v="OFF-BI-10000778"/>
    <x v="1"/>
    <x v="8"/>
    <s v="GBC VeloBinder Electric Binding Machine"/>
    <x v="1270"/>
    <n v="2"/>
    <n v="0.7"/>
    <n v="-48.391999999999982"/>
  </r>
  <r>
    <n v="9648"/>
    <s v="CA-2011-150518"/>
    <x v="2"/>
    <d v="2011-11-19T00:00:00"/>
    <x v="81"/>
    <x v="1"/>
    <s v="MW-18220"/>
    <s v="Mitch Webber"/>
    <x v="0"/>
    <s v="United States"/>
    <s v="Coon Rapids"/>
    <x v="11"/>
    <n v="55433"/>
    <x v="2"/>
    <s v="OFF-ST-10000877"/>
    <x v="1"/>
    <x v="4"/>
    <s v="Recycled Steel Personal File for Standard File Folders"/>
    <x v="3552"/>
    <n v="4"/>
    <n v="0"/>
    <n v="57.501599999999996"/>
  </r>
  <r>
    <n v="9649"/>
    <s v="CA-2011-150518"/>
    <x v="2"/>
    <d v="2011-11-19T00:00:00"/>
    <x v="81"/>
    <x v="1"/>
    <s v="MW-18220"/>
    <s v="Mitch Webber"/>
    <x v="0"/>
    <s v="United States"/>
    <s v="Coon Rapids"/>
    <x v="11"/>
    <n v="55433"/>
    <x v="2"/>
    <s v="TEC-PH-10002103"/>
    <x v="2"/>
    <x v="7"/>
    <s v="Jabra SPEAK 410"/>
    <x v="1694"/>
    <n v="3"/>
    <n v="0"/>
    <n v="78.951599999999999"/>
  </r>
  <r>
    <n v="9650"/>
    <s v="CA-2013-107104"/>
    <x v="0"/>
    <d v="2013-11-27T00:00:00"/>
    <x v="724"/>
    <x v="1"/>
    <s v="MS-17365"/>
    <s v="Maribeth Schnelling"/>
    <x v="0"/>
    <s v="United States"/>
    <s v="Los Angeles"/>
    <x v="1"/>
    <n v="90045"/>
    <x v="1"/>
    <s v="FUR-BO-10002213"/>
    <x v="0"/>
    <x v="0"/>
    <s v="DMI Eclipse Executive Suite Bookcases"/>
    <x v="6008"/>
    <n v="8"/>
    <n v="0.15"/>
    <n v="160.31359999999984"/>
  </r>
  <r>
    <n v="9651"/>
    <s v="CA-2013-107104"/>
    <x v="0"/>
    <d v="2013-11-27T00:00:00"/>
    <x v="724"/>
    <x v="1"/>
    <s v="MS-17365"/>
    <s v="Maribeth Schnelling"/>
    <x v="0"/>
    <s v="United States"/>
    <s v="Los Angeles"/>
    <x v="1"/>
    <n v="90045"/>
    <x v="1"/>
    <s v="OFF-AR-10004269"/>
    <x v="1"/>
    <x v="6"/>
    <s v="Newell 31"/>
    <x v="5389"/>
    <n v="9"/>
    <n v="0"/>
    <n v="10.4076"/>
  </r>
  <r>
    <n v="9652"/>
    <s v="CA-2013-107104"/>
    <x v="0"/>
    <d v="2013-11-27T00:00:00"/>
    <x v="724"/>
    <x v="1"/>
    <s v="MS-17365"/>
    <s v="Maribeth Schnelling"/>
    <x v="0"/>
    <s v="United States"/>
    <s v="Los Angeles"/>
    <x v="1"/>
    <n v="90045"/>
    <x v="1"/>
    <s v="OFF-AP-10000055"/>
    <x v="1"/>
    <x v="9"/>
    <s v="Belkin F9S820V06 8 Outlet Surge"/>
    <x v="647"/>
    <n v="2"/>
    <n v="0"/>
    <n v="19.487999999999992"/>
  </r>
  <r>
    <n v="9653"/>
    <s v="CA-2013-107104"/>
    <x v="0"/>
    <d v="2013-11-27T00:00:00"/>
    <x v="724"/>
    <x v="1"/>
    <s v="MS-17365"/>
    <s v="Maribeth Schnelling"/>
    <x v="0"/>
    <s v="United States"/>
    <s v="Los Angeles"/>
    <x v="1"/>
    <n v="90045"/>
    <x v="1"/>
    <s v="FUR-FU-10002937"/>
    <x v="0"/>
    <x v="5"/>
    <s v="GE 48&quot; Fluorescent Tube, Cool White Energy Saver, 34 Watts, 30/Box"/>
    <x v="1930"/>
    <n v="6"/>
    <n v="0"/>
    <n v="297.69"/>
  </r>
  <r>
    <n v="9654"/>
    <s v="CA-2014-161893"/>
    <x v="3"/>
    <d v="2014-01-24T00:00:00"/>
    <x v="210"/>
    <x v="1"/>
    <s v="HP-14815"/>
    <s v="Harold Pawlan"/>
    <x v="2"/>
    <s v="United States"/>
    <s v="Tucson"/>
    <x v="16"/>
    <n v="85705"/>
    <x v="1"/>
    <s v="TEC-AC-10001874"/>
    <x v="2"/>
    <x v="11"/>
    <s v="Logitech Wireless Anywhere Mouse MX for PC and Mac"/>
    <x v="916"/>
    <n v="2"/>
    <n v="0.2"/>
    <n v="11.997999999999998"/>
  </r>
  <r>
    <n v="9655"/>
    <s v="CA-2014-161893"/>
    <x v="3"/>
    <d v="2014-01-24T00:00:00"/>
    <x v="210"/>
    <x v="1"/>
    <s v="HP-14815"/>
    <s v="Harold Pawlan"/>
    <x v="2"/>
    <s v="United States"/>
    <s v="Tucson"/>
    <x v="16"/>
    <n v="85705"/>
    <x v="1"/>
    <s v="OFF-BI-10004506"/>
    <x v="1"/>
    <x v="8"/>
    <s v="Wilson Jones data.warehouse D-Ring Binders with DublLock"/>
    <x v="6009"/>
    <n v="2"/>
    <n v="0.7"/>
    <n v="-3.6212"/>
  </r>
  <r>
    <n v="9656"/>
    <s v="CA-2011-156160"/>
    <x v="2"/>
    <d v="2011-09-22T00:00:00"/>
    <x v="148"/>
    <x v="1"/>
    <s v="AS-10090"/>
    <s v="Adam Shillingsburg"/>
    <x v="0"/>
    <s v="United States"/>
    <s v="New York City"/>
    <x v="15"/>
    <n v="10035"/>
    <x v="3"/>
    <s v="FUR-FU-10001876"/>
    <x v="0"/>
    <x v="5"/>
    <s v="Computer Room Manger, 14&quot;"/>
    <x v="6010"/>
    <n v="3"/>
    <n v="0"/>
    <n v="35.078399999999995"/>
  </r>
  <r>
    <n v="9657"/>
    <s v="CA-2011-156160"/>
    <x v="2"/>
    <d v="2011-09-22T00:00:00"/>
    <x v="148"/>
    <x v="1"/>
    <s v="AS-10090"/>
    <s v="Adam Shillingsburg"/>
    <x v="0"/>
    <s v="United States"/>
    <s v="New York City"/>
    <x v="15"/>
    <n v="10035"/>
    <x v="3"/>
    <s v="OFF-BI-10003355"/>
    <x v="1"/>
    <x v="8"/>
    <s v="Cardinal Holdit Business Card Pockets"/>
    <x v="2217"/>
    <n v="1"/>
    <n v="0.2"/>
    <n v="1.3944000000000001"/>
  </r>
  <r>
    <n v="9658"/>
    <s v="CA-2011-156160"/>
    <x v="2"/>
    <d v="2011-09-22T00:00:00"/>
    <x v="148"/>
    <x v="1"/>
    <s v="AS-10090"/>
    <s v="Adam Shillingsburg"/>
    <x v="0"/>
    <s v="United States"/>
    <s v="New York City"/>
    <x v="15"/>
    <n v="10035"/>
    <x v="3"/>
    <s v="OFF-AR-10003876"/>
    <x v="1"/>
    <x v="6"/>
    <s v="Avery Hi-Liter GlideStik Fluorescent Highlighter, Yellow Ink"/>
    <x v="6011"/>
    <n v="4"/>
    <n v="0"/>
    <n v="5.7376000000000005"/>
  </r>
  <r>
    <n v="9659"/>
    <s v="CA-2011-156160"/>
    <x v="2"/>
    <d v="2011-09-22T00:00:00"/>
    <x v="148"/>
    <x v="1"/>
    <s v="AS-10090"/>
    <s v="Adam Shillingsburg"/>
    <x v="0"/>
    <s v="United States"/>
    <s v="New York City"/>
    <x v="15"/>
    <n v="10035"/>
    <x v="3"/>
    <s v="FUR-CH-10004983"/>
    <x v="0"/>
    <x v="1"/>
    <s v="Office Star - Mid Back Dual function Ergonomic High Back Chair with 2-Way Adjustable Arms"/>
    <x v="6012"/>
    <n v="4"/>
    <n v="0.1"/>
    <n v="83.709599999999966"/>
  </r>
  <r>
    <n v="9660"/>
    <s v="CA-2011-100860"/>
    <x v="2"/>
    <d v="2011-03-26T00:00:00"/>
    <x v="1029"/>
    <x v="0"/>
    <s v="CS-12505"/>
    <s v="Cindy Stewart"/>
    <x v="0"/>
    <s v="United States"/>
    <s v="Pomona"/>
    <x v="1"/>
    <n v="91767"/>
    <x v="1"/>
    <s v="OFF-LA-10001982"/>
    <x v="1"/>
    <x v="2"/>
    <s v="Smead Alpha-Z Color-Coded Name Labels First Letter Starter Set"/>
    <x v="2057"/>
    <n v="5"/>
    <n v="0"/>
    <n v="9"/>
  </r>
  <r>
    <n v="9661"/>
    <s v="CA-2013-160717"/>
    <x v="0"/>
    <d v="2013-06-07T00:00:00"/>
    <x v="950"/>
    <x v="1"/>
    <s v="ME-17320"/>
    <s v="Maria Etezadi"/>
    <x v="2"/>
    <s v="United States"/>
    <s v="Santa Barbara"/>
    <x v="1"/>
    <n v="93101"/>
    <x v="1"/>
    <s v="TEC-PH-10001459"/>
    <x v="2"/>
    <x v="7"/>
    <s v="Samsung Galaxy Mega 6.3"/>
    <x v="6013"/>
    <n v="9"/>
    <n v="0.2"/>
    <n v="226.79460000000006"/>
  </r>
  <r>
    <n v="9662"/>
    <s v="CA-2013-160717"/>
    <x v="0"/>
    <d v="2013-06-07T00:00:00"/>
    <x v="950"/>
    <x v="1"/>
    <s v="ME-17320"/>
    <s v="Maria Etezadi"/>
    <x v="2"/>
    <s v="United States"/>
    <s v="Santa Barbara"/>
    <x v="1"/>
    <n v="93101"/>
    <x v="1"/>
    <s v="TEC-AC-10002134"/>
    <x v="2"/>
    <x v="11"/>
    <s v="Rosewill 107 Normal Keys USB Wired Standard Keyboard"/>
    <x v="1165"/>
    <n v="2"/>
    <n v="0"/>
    <n v="3.7744"/>
  </r>
  <r>
    <n v="9663"/>
    <s v="CA-2013-160717"/>
    <x v="0"/>
    <d v="2013-06-07T00:00:00"/>
    <x v="950"/>
    <x v="1"/>
    <s v="ME-17320"/>
    <s v="Maria Etezadi"/>
    <x v="2"/>
    <s v="United States"/>
    <s v="Santa Barbara"/>
    <x v="1"/>
    <n v="93101"/>
    <x v="1"/>
    <s v="TEC-PH-10001760"/>
    <x v="2"/>
    <x v="7"/>
    <s v="Bose SoundLink Bluetooth Speaker"/>
    <x v="6014"/>
    <n v="3"/>
    <n v="0.2"/>
    <n v="161.19000000000003"/>
  </r>
  <r>
    <n v="9664"/>
    <s v="CA-2014-132619"/>
    <x v="3"/>
    <d v="2014-09-01T00:00:00"/>
    <x v="559"/>
    <x v="1"/>
    <s v="MS-17770"/>
    <s v="Maxwell Schwartz"/>
    <x v="0"/>
    <s v="United States"/>
    <s v="San Francisco"/>
    <x v="1"/>
    <n v="94109"/>
    <x v="1"/>
    <s v="OFF-ST-10001511"/>
    <x v="1"/>
    <x v="4"/>
    <s v="Space Solutions Commercial Steel Shelving"/>
    <x v="2714"/>
    <n v="3"/>
    <n v="0"/>
    <n v="9.6974999999999838"/>
  </r>
  <r>
    <n v="9665"/>
    <s v="US-2012-120957"/>
    <x v="1"/>
    <d v="2012-12-07T00:00:00"/>
    <x v="157"/>
    <x v="3"/>
    <s v="KH-16690"/>
    <s v="Kristen Hastings"/>
    <x v="1"/>
    <s v="United States"/>
    <s v="Riverside"/>
    <x v="1"/>
    <n v="92503"/>
    <x v="1"/>
    <s v="OFF-PA-10003953"/>
    <x v="1"/>
    <x v="10"/>
    <s v="Xerox 218"/>
    <x v="91"/>
    <n v="2"/>
    <n v="0"/>
    <n v="6.2208000000000006"/>
  </r>
  <r>
    <n v="9666"/>
    <s v="CA-2014-157448"/>
    <x v="3"/>
    <d v="2014-11-17T00:00:00"/>
    <x v="541"/>
    <x v="1"/>
    <s v="LC-16885"/>
    <s v="Lena Creighton"/>
    <x v="0"/>
    <s v="United States"/>
    <s v="Los Angeles"/>
    <x v="1"/>
    <n v="90049"/>
    <x v="1"/>
    <s v="FUR-FU-10003268"/>
    <x v="0"/>
    <x v="5"/>
    <s v="Eldon Radial Chair Mat for Low to Medium Pile Carpets"/>
    <x v="5001"/>
    <n v="3"/>
    <n v="0"/>
    <n v="23.987999999999996"/>
  </r>
  <r>
    <n v="9667"/>
    <s v="CA-2014-157448"/>
    <x v="3"/>
    <d v="2014-11-17T00:00:00"/>
    <x v="541"/>
    <x v="1"/>
    <s v="LC-16885"/>
    <s v="Lena Creighton"/>
    <x v="0"/>
    <s v="United States"/>
    <s v="Los Angeles"/>
    <x v="1"/>
    <n v="90049"/>
    <x v="1"/>
    <s v="FUR-FU-10001847"/>
    <x v="0"/>
    <x v="5"/>
    <s v="Eldon Image Series Black Desk Accessories"/>
    <x v="2162"/>
    <n v="3"/>
    <n v="0"/>
    <n v="4.4711999999999996"/>
  </r>
  <r>
    <n v="9668"/>
    <s v="CA-2013-126270"/>
    <x v="0"/>
    <d v="2013-04-24T00:00:00"/>
    <x v="132"/>
    <x v="1"/>
    <s v="AF-10870"/>
    <s v="Art Ferguson"/>
    <x v="0"/>
    <s v="United States"/>
    <s v="San Clemente"/>
    <x v="1"/>
    <n v="92672"/>
    <x v="1"/>
    <s v="OFF-BI-10002764"/>
    <x v="1"/>
    <x v="8"/>
    <s v="Recycled Pressboard Report Cover with Reinforced Top Hinge"/>
    <x v="2314"/>
    <n v="7"/>
    <n v="0.2"/>
    <n v="6.5569000000000006"/>
  </r>
  <r>
    <n v="9669"/>
    <s v="CA-2013-126270"/>
    <x v="0"/>
    <d v="2013-04-24T00:00:00"/>
    <x v="132"/>
    <x v="1"/>
    <s v="AF-10870"/>
    <s v="Art Ferguson"/>
    <x v="0"/>
    <s v="United States"/>
    <s v="San Clemente"/>
    <x v="1"/>
    <n v="92672"/>
    <x v="1"/>
    <s v="OFF-EN-10004386"/>
    <x v="1"/>
    <x v="12"/>
    <s v="Recycled Interoffice Envelopes with String and Button Closure, 10 x 13"/>
    <x v="2941"/>
    <n v="3"/>
    <n v="0"/>
    <n v="35.984999999999999"/>
  </r>
  <r>
    <n v="9670"/>
    <s v="CA-2014-145275"/>
    <x v="3"/>
    <d v="2014-04-03T00:00:00"/>
    <x v="1324"/>
    <x v="1"/>
    <s v="AH-10465"/>
    <s v="Amy Hunt"/>
    <x v="0"/>
    <s v="United States"/>
    <s v="Decatur"/>
    <x v="19"/>
    <n v="35601"/>
    <x v="0"/>
    <s v="OFF-LA-10001569"/>
    <x v="1"/>
    <x v="2"/>
    <s v="Avery 499"/>
    <x v="1830"/>
    <n v="3"/>
    <n v="0"/>
    <n v="6.8723999999999998"/>
  </r>
  <r>
    <n v="9671"/>
    <s v="CA-2012-133396"/>
    <x v="1"/>
    <d v="2012-08-13T00:00:00"/>
    <x v="1243"/>
    <x v="2"/>
    <s v="GK-14620"/>
    <s v="Grace Kelly"/>
    <x v="1"/>
    <s v="United States"/>
    <s v="Greensboro"/>
    <x v="3"/>
    <n v="27405"/>
    <x v="0"/>
    <s v="OFF-AR-10001446"/>
    <x v="1"/>
    <x v="6"/>
    <s v="Newell 309"/>
    <x v="6015"/>
    <n v="7"/>
    <n v="0.2"/>
    <n v="8.0849999999999973"/>
  </r>
  <r>
    <n v="9672"/>
    <s v="US-2014-140312"/>
    <x v="3"/>
    <d v="2014-11-14T00:00:00"/>
    <x v="381"/>
    <x v="1"/>
    <s v="KL-16645"/>
    <s v="Ken Lonsdale"/>
    <x v="0"/>
    <s v="United States"/>
    <s v="Dublin"/>
    <x v="1"/>
    <n v="94568"/>
    <x v="1"/>
    <s v="TEC-PH-10003442"/>
    <x v="2"/>
    <x v="7"/>
    <s v="Samsung Replacement EH64AVFWE Premium Headset"/>
    <x v="1114"/>
    <n v="5"/>
    <n v="0.2"/>
    <n v="1.375"/>
  </r>
  <r>
    <n v="9673"/>
    <s v="CA-2013-114867"/>
    <x v="0"/>
    <d v="2013-12-24T00:00:00"/>
    <x v="470"/>
    <x v="1"/>
    <s v="FM-14290"/>
    <s v="Frank Merwin"/>
    <x v="2"/>
    <s v="United States"/>
    <s v="Philadelphia"/>
    <x v="9"/>
    <n v="19143"/>
    <x v="3"/>
    <s v="OFF-PA-10000477"/>
    <x v="1"/>
    <x v="10"/>
    <s v="Xerox 1952"/>
    <x v="892"/>
    <n v="2"/>
    <n v="0.2"/>
    <n v="2.6892000000000005"/>
  </r>
  <r>
    <n v="9674"/>
    <s v="CA-2013-114867"/>
    <x v="0"/>
    <d v="2013-12-24T00:00:00"/>
    <x v="470"/>
    <x v="1"/>
    <s v="FM-14290"/>
    <s v="Frank Merwin"/>
    <x v="2"/>
    <s v="United States"/>
    <s v="Philadelphia"/>
    <x v="9"/>
    <n v="19143"/>
    <x v="3"/>
    <s v="TEC-PH-10002645"/>
    <x v="2"/>
    <x v="7"/>
    <s v="LG G2"/>
    <x v="6016"/>
    <n v="5"/>
    <n v="0.4"/>
    <n v="-374.99250000000006"/>
  </r>
  <r>
    <n v="9675"/>
    <s v="US-2011-164644"/>
    <x v="2"/>
    <d v="2011-07-22T00:00:00"/>
    <x v="885"/>
    <x v="0"/>
    <s v="JL-15850"/>
    <s v="John Lucas"/>
    <x v="0"/>
    <s v="United States"/>
    <s v="Houston"/>
    <x v="5"/>
    <n v="77095"/>
    <x v="2"/>
    <s v="OFF-ST-10003123"/>
    <x v="1"/>
    <x v="4"/>
    <s v="Fellowes Bases and Tops For Staxonsteel/High-Stak Systems"/>
    <x v="6017"/>
    <n v="1"/>
    <n v="0.2"/>
    <n v="1.331599999999999"/>
  </r>
  <r>
    <n v="9676"/>
    <s v="CA-2013-137393"/>
    <x v="0"/>
    <d v="2013-05-07T00:00:00"/>
    <x v="761"/>
    <x v="1"/>
    <s v="GM-14500"/>
    <s v="Gene McClure"/>
    <x v="0"/>
    <s v="United States"/>
    <s v="Bakersfield"/>
    <x v="1"/>
    <n v="93309"/>
    <x v="1"/>
    <s v="FUR-FU-10001617"/>
    <x v="0"/>
    <x v="5"/>
    <s v="Executive Impressions 8-1/2&quot; Career Panel/Partition Cubicle Clock"/>
    <x v="2416"/>
    <n v="4"/>
    <n v="0"/>
    <n v="14.143999999999998"/>
  </r>
  <r>
    <n v="9677"/>
    <s v="US-2011-120145"/>
    <x v="2"/>
    <d v="2011-11-28T00:00:00"/>
    <x v="544"/>
    <x v="1"/>
    <s v="MC-17635"/>
    <s v="Matthew Clasen"/>
    <x v="1"/>
    <s v="United States"/>
    <s v="Richmond"/>
    <x v="14"/>
    <n v="47374"/>
    <x v="2"/>
    <s v="OFF-EN-10003862"/>
    <x v="1"/>
    <x v="12"/>
    <s v="Laser &amp; Ink Jet Business Envelopes"/>
    <x v="6018"/>
    <n v="6"/>
    <n v="0"/>
    <n v="29.449199999999998"/>
  </r>
  <r>
    <n v="9678"/>
    <s v="CA-2013-144785"/>
    <x v="0"/>
    <d v="2013-04-19T00:00:00"/>
    <x v="774"/>
    <x v="1"/>
    <s v="CS-12490"/>
    <s v="Cindy Schnelling"/>
    <x v="1"/>
    <s v="United States"/>
    <s v="New York City"/>
    <x v="15"/>
    <n v="10009"/>
    <x v="3"/>
    <s v="OFF-AR-10001573"/>
    <x v="1"/>
    <x v="6"/>
    <s v="American Pencil"/>
    <x v="4562"/>
    <n v="3"/>
    <n v="0"/>
    <n v="2.027099999999999"/>
  </r>
  <r>
    <n v="9679"/>
    <s v="CA-2013-144785"/>
    <x v="0"/>
    <d v="2013-04-19T00:00:00"/>
    <x v="774"/>
    <x v="1"/>
    <s v="CS-12490"/>
    <s v="Cindy Schnelling"/>
    <x v="1"/>
    <s v="United States"/>
    <s v="New York City"/>
    <x v="15"/>
    <n v="10009"/>
    <x v="3"/>
    <s v="OFF-SU-10004290"/>
    <x v="1"/>
    <x v="14"/>
    <s v="Acme Design Line 8&quot; Stainless Steel Bent Scissors w/Champagne Handles, 3-1/8&quot; Cut"/>
    <x v="6019"/>
    <n v="1"/>
    <n v="0"/>
    <n v="1.8468"/>
  </r>
  <r>
    <n v="9680"/>
    <s v="CA-2012-130113"/>
    <x v="1"/>
    <d v="2012-12-27T00:00:00"/>
    <x v="16"/>
    <x v="1"/>
    <s v="AH-10030"/>
    <s v="Aaron Hawkins"/>
    <x v="1"/>
    <s v="United States"/>
    <s v="San Francisco"/>
    <x v="1"/>
    <n v="94122"/>
    <x v="1"/>
    <s v="OFF-ST-10000046"/>
    <x v="1"/>
    <x v="4"/>
    <s v="Fellowes Super Stor/Drawer Files"/>
    <x v="2144"/>
    <n v="2"/>
    <n v="0"/>
    <n v="61.38900000000001"/>
  </r>
  <r>
    <n v="9681"/>
    <s v="CA-2012-130113"/>
    <x v="1"/>
    <d v="2012-12-27T00:00:00"/>
    <x v="16"/>
    <x v="1"/>
    <s v="AH-10030"/>
    <s v="Aaron Hawkins"/>
    <x v="1"/>
    <s v="United States"/>
    <s v="San Francisco"/>
    <x v="1"/>
    <n v="94122"/>
    <x v="1"/>
    <s v="TEC-PH-10003505"/>
    <x v="2"/>
    <x v="7"/>
    <s v="Geemarc AmpliPOWER60"/>
    <x v="6020"/>
    <n v="9"/>
    <n v="0.2"/>
    <n v="75.167999999999921"/>
  </r>
  <r>
    <n v="9682"/>
    <s v="CA-2014-122770"/>
    <x v="3"/>
    <d v="2014-12-14T00:00:00"/>
    <x v="867"/>
    <x v="1"/>
    <s v="EP-13915"/>
    <s v="Emily Phan"/>
    <x v="0"/>
    <s v="United States"/>
    <s v="San Francisco"/>
    <x v="1"/>
    <n v="94122"/>
    <x v="1"/>
    <s v="OFF-LA-10004559"/>
    <x v="1"/>
    <x v="2"/>
    <s v="Avery 49"/>
    <x v="880"/>
    <n v="3"/>
    <n v="0"/>
    <n v="4.2336"/>
  </r>
  <r>
    <n v="9683"/>
    <s v="CA-2014-122770"/>
    <x v="3"/>
    <d v="2014-12-14T00:00:00"/>
    <x v="867"/>
    <x v="1"/>
    <s v="EP-13915"/>
    <s v="Emily Phan"/>
    <x v="0"/>
    <s v="United States"/>
    <s v="San Francisco"/>
    <x v="1"/>
    <n v="94122"/>
    <x v="1"/>
    <s v="OFF-PA-10003172"/>
    <x v="1"/>
    <x v="10"/>
    <s v="Xerox 1996"/>
    <x v="789"/>
    <n v="6"/>
    <n v="0"/>
    <n v="18.662400000000002"/>
  </r>
  <r>
    <n v="9684"/>
    <s v="CA-2014-122770"/>
    <x v="3"/>
    <d v="2014-12-14T00:00:00"/>
    <x v="867"/>
    <x v="1"/>
    <s v="EP-13915"/>
    <s v="Emily Phan"/>
    <x v="0"/>
    <s v="United States"/>
    <s v="San Francisco"/>
    <x v="1"/>
    <n v="94122"/>
    <x v="1"/>
    <s v="FUR-FU-10001473"/>
    <x v="0"/>
    <x v="5"/>
    <s v="Eldon Executive Woodline II Desk Accessories, Mahogany"/>
    <x v="6021"/>
    <n v="8"/>
    <n v="0"/>
    <n v="54.280799999999999"/>
  </r>
  <r>
    <n v="9685"/>
    <s v="CA-2014-122770"/>
    <x v="3"/>
    <d v="2014-12-14T00:00:00"/>
    <x v="867"/>
    <x v="1"/>
    <s v="EP-13915"/>
    <s v="Emily Phan"/>
    <x v="0"/>
    <s v="United States"/>
    <s v="San Francisco"/>
    <x v="1"/>
    <n v="94122"/>
    <x v="1"/>
    <s v="OFF-PA-10000232"/>
    <x v="1"/>
    <x v="10"/>
    <s v="Xerox 1975"/>
    <x v="91"/>
    <n v="2"/>
    <n v="0"/>
    <n v="6.3504000000000005"/>
  </r>
  <r>
    <n v="9686"/>
    <s v="CA-2014-118668"/>
    <x v="3"/>
    <d v="2014-01-03T00:00:00"/>
    <x v="505"/>
    <x v="0"/>
    <s v="FW-14395"/>
    <s v="Fred Wasserman"/>
    <x v="1"/>
    <s v="United States"/>
    <s v="Los Angeles"/>
    <x v="1"/>
    <n v="90032"/>
    <x v="1"/>
    <s v="TEC-AC-10000682"/>
    <x v="2"/>
    <x v="11"/>
    <s v="Kensington K72356US Mouse-in-a-Box USB Desktop Mouse"/>
    <x v="6022"/>
    <n v="1"/>
    <n v="0"/>
    <n v="5.8064999999999998"/>
  </r>
  <r>
    <n v="9687"/>
    <s v="CA-2014-116498"/>
    <x v="3"/>
    <d v="2014-05-31T00:00:00"/>
    <x v="1081"/>
    <x v="1"/>
    <s v="KA-16525"/>
    <s v="Kelly Andreada"/>
    <x v="0"/>
    <s v="United States"/>
    <s v="San Diego"/>
    <x v="1"/>
    <n v="92037"/>
    <x v="1"/>
    <s v="OFF-AR-10003405"/>
    <x v="1"/>
    <x v="6"/>
    <s v="Dixon My First Ticonderoga Pencil, #2"/>
    <x v="1863"/>
    <n v="6"/>
    <n v="0"/>
    <n v="10.178999999999997"/>
  </r>
  <r>
    <n v="9688"/>
    <s v="US-2014-130603"/>
    <x v="3"/>
    <d v="2014-10-01T00:00:00"/>
    <x v="299"/>
    <x v="1"/>
    <s v="SC-20050"/>
    <s v="Sample Company A"/>
    <x v="2"/>
    <s v="United States"/>
    <s v="Arlington"/>
    <x v="5"/>
    <n v="76017"/>
    <x v="2"/>
    <s v="OFF-BI-10000301"/>
    <x v="1"/>
    <x v="8"/>
    <s v="GBC Instant Report Kit"/>
    <x v="6023"/>
    <n v="9"/>
    <n v="0.8"/>
    <n v="-17.469000000000005"/>
  </r>
  <r>
    <n v="9689"/>
    <s v="US-2014-135986"/>
    <x v="3"/>
    <d v="2014-06-21T00:00:00"/>
    <x v="327"/>
    <x v="1"/>
    <s v="PG-18895"/>
    <s v="Paul Gonzalez"/>
    <x v="0"/>
    <s v="United States"/>
    <s v="Richmond"/>
    <x v="17"/>
    <n v="23223"/>
    <x v="0"/>
    <s v="OFF-PA-10001534"/>
    <x v="1"/>
    <x v="10"/>
    <s v="Xerox 230"/>
    <x v="56"/>
    <n v="5"/>
    <n v="0"/>
    <n v="15.552000000000001"/>
  </r>
  <r>
    <n v="9690"/>
    <s v="US-2014-135986"/>
    <x v="3"/>
    <d v="2014-06-21T00:00:00"/>
    <x v="327"/>
    <x v="1"/>
    <s v="PG-18895"/>
    <s v="Paul Gonzalez"/>
    <x v="0"/>
    <s v="United States"/>
    <s v="Richmond"/>
    <x v="17"/>
    <n v="23223"/>
    <x v="0"/>
    <s v="TEC-PH-10003691"/>
    <x v="2"/>
    <x v="7"/>
    <s v="BlackBerry Q10"/>
    <x v="178"/>
    <n v="4"/>
    <n v="0"/>
    <n v="125.99000000000001"/>
  </r>
  <r>
    <n v="9691"/>
    <s v="CA-2014-140536"/>
    <x v="3"/>
    <d v="2014-04-05T00:00:00"/>
    <x v="710"/>
    <x v="2"/>
    <s v="TA-21385"/>
    <s v="Tom Ashbrook"/>
    <x v="2"/>
    <s v="United States"/>
    <s v="New York City"/>
    <x v="15"/>
    <n v="10035"/>
    <x v="3"/>
    <s v="OFF-AR-10001545"/>
    <x v="1"/>
    <x v="6"/>
    <s v="Newell 326"/>
    <x v="991"/>
    <n v="4"/>
    <n v="0"/>
    <n v="2.0415999999999999"/>
  </r>
  <r>
    <n v="9692"/>
    <s v="CA-2012-130183"/>
    <x v="1"/>
    <d v="2012-11-13T00:00:00"/>
    <x v="50"/>
    <x v="1"/>
    <s v="PO-18850"/>
    <s v="Patrick O'Brill"/>
    <x v="0"/>
    <s v="United States"/>
    <s v="Houston"/>
    <x v="5"/>
    <n v="77041"/>
    <x v="2"/>
    <s v="FUR-BO-10001811"/>
    <x v="0"/>
    <x v="0"/>
    <s v="Atlantic Metals Mobile 5-Shelf Bookcases, Custom Colors"/>
    <x v="6024"/>
    <n v="3"/>
    <n v="0.32"/>
    <n v="-18.058800000000076"/>
  </r>
  <r>
    <n v="9693"/>
    <s v="CA-2012-107902"/>
    <x v="1"/>
    <d v="2012-08-28T00:00:00"/>
    <x v="756"/>
    <x v="1"/>
    <s v="SM-20950"/>
    <s v="Suzanne McNair"/>
    <x v="1"/>
    <s v="United States"/>
    <s v="Fairfield"/>
    <x v="29"/>
    <n v="6824"/>
    <x v="3"/>
    <s v="OFF-ST-10001837"/>
    <x v="1"/>
    <x v="4"/>
    <s v="SAFCO Mobile Desk Side File, Wire Frame"/>
    <x v="6025"/>
    <n v="11"/>
    <n v="0"/>
    <n v="122.2936"/>
  </r>
  <r>
    <n v="9694"/>
    <s v="CA-2014-130148"/>
    <x v="3"/>
    <d v="2014-09-25T00:00:00"/>
    <x v="938"/>
    <x v="0"/>
    <s v="NK-18490"/>
    <s v="Neil Knudson"/>
    <x v="2"/>
    <s v="United States"/>
    <s v="San Francisco"/>
    <x v="1"/>
    <n v="94110"/>
    <x v="1"/>
    <s v="OFF-PA-10000551"/>
    <x v="1"/>
    <x v="10"/>
    <s v="Array Memo Cubes"/>
    <x v="4747"/>
    <n v="6"/>
    <n v="0"/>
    <n v="15.229199999999999"/>
  </r>
  <r>
    <n v="9695"/>
    <s v="CA-2014-130148"/>
    <x v="3"/>
    <d v="2014-09-25T00:00:00"/>
    <x v="938"/>
    <x v="0"/>
    <s v="NK-18490"/>
    <s v="Neil Knudson"/>
    <x v="2"/>
    <s v="United States"/>
    <s v="San Francisco"/>
    <x v="1"/>
    <n v="94110"/>
    <x v="1"/>
    <s v="OFF-SU-10001574"/>
    <x v="1"/>
    <x v="14"/>
    <s v="Acme Value Line Scissors"/>
    <x v="549"/>
    <n v="2"/>
    <n v="0"/>
    <n v="2.1899999999999995"/>
  </r>
  <r>
    <n v="9696"/>
    <s v="US-2013-151260"/>
    <x v="0"/>
    <d v="2013-12-12T00:00:00"/>
    <x v="906"/>
    <x v="2"/>
    <s v="SC-20695"/>
    <s v="Steve Chapman"/>
    <x v="1"/>
    <s v="United States"/>
    <s v="Springfield"/>
    <x v="24"/>
    <n v="45503"/>
    <x v="3"/>
    <s v="OFF-AP-10002892"/>
    <x v="1"/>
    <x v="9"/>
    <s v="Belkin F5C206VTEL 6 Outlet Surge"/>
    <x v="6026"/>
    <n v="4"/>
    <n v="0.2"/>
    <n v="9.1919999999999931"/>
  </r>
  <r>
    <n v="9697"/>
    <s v="CA-2011-144281"/>
    <x v="2"/>
    <d v="2011-06-10T00:00:00"/>
    <x v="1228"/>
    <x v="0"/>
    <s v="HK-14890"/>
    <s v="Heather Kirkland"/>
    <x v="1"/>
    <s v="United States"/>
    <s v="Detroit"/>
    <x v="12"/>
    <n v="48234"/>
    <x v="2"/>
    <s v="OFF-LA-10003930"/>
    <x v="1"/>
    <x v="2"/>
    <s v="Dot Matrix Printer Tape Reel Labels, White, 5000/Box"/>
    <x v="4712"/>
    <n v="5"/>
    <n v="0"/>
    <n v="240.8595"/>
  </r>
  <r>
    <n v="9698"/>
    <s v="CA-2013-122511"/>
    <x v="0"/>
    <d v="2013-03-12T00:00:00"/>
    <x v="366"/>
    <x v="3"/>
    <s v="BT-11485"/>
    <s v="Brad Thomas"/>
    <x v="2"/>
    <s v="United States"/>
    <s v="Philadelphia"/>
    <x v="9"/>
    <n v="19140"/>
    <x v="3"/>
    <s v="FUR-FU-10001037"/>
    <x v="0"/>
    <x v="5"/>
    <s v="DAX Charcoal/Nickel-Tone Document Frame, 5 x 7"/>
    <x v="6027"/>
    <n v="4"/>
    <n v="0.2"/>
    <n v="9.48"/>
  </r>
  <r>
    <n v="9699"/>
    <s v="CA-2014-154116"/>
    <x v="3"/>
    <d v="2014-12-16T00:00:00"/>
    <x v="857"/>
    <x v="1"/>
    <s v="KM-16660"/>
    <s v="Khloe Miller"/>
    <x v="0"/>
    <s v="United States"/>
    <s v="Inglewood"/>
    <x v="1"/>
    <n v="90301"/>
    <x v="1"/>
    <s v="OFF-PA-10004569"/>
    <x v="1"/>
    <x v="10"/>
    <s v="Wirebound Message Books, Two 4 1/4&quot; x 5&quot; Forms per Page"/>
    <x v="4861"/>
    <n v="3"/>
    <n v="0"/>
    <n v="10.7301"/>
  </r>
  <r>
    <n v="9700"/>
    <s v="CA-2014-154116"/>
    <x v="3"/>
    <d v="2014-12-16T00:00:00"/>
    <x v="857"/>
    <x v="1"/>
    <s v="KM-16660"/>
    <s v="Khloe Miller"/>
    <x v="0"/>
    <s v="United States"/>
    <s v="Inglewood"/>
    <x v="1"/>
    <n v="90301"/>
    <x v="1"/>
    <s v="OFF-AP-10000027"/>
    <x v="1"/>
    <x v="9"/>
    <s v="Hoover Commercial SteamVac"/>
    <x v="3287"/>
    <n v="4"/>
    <n v="0"/>
    <n v="16.295999999999999"/>
  </r>
  <r>
    <n v="9701"/>
    <s v="CA-2014-154116"/>
    <x v="3"/>
    <d v="2014-12-16T00:00:00"/>
    <x v="857"/>
    <x v="1"/>
    <s v="KM-16660"/>
    <s v="Khloe Miller"/>
    <x v="0"/>
    <s v="United States"/>
    <s v="Inglewood"/>
    <x v="1"/>
    <n v="90301"/>
    <x v="1"/>
    <s v="TEC-PH-10000675"/>
    <x v="2"/>
    <x v="7"/>
    <s v="Panasonic KX TS3282B Corded phone"/>
    <x v="2103"/>
    <n v="3"/>
    <n v="0.2"/>
    <n v="14.758199999999995"/>
  </r>
  <r>
    <n v="9702"/>
    <s v="CA-2013-105291"/>
    <x v="0"/>
    <d v="2013-10-31T00:00:00"/>
    <x v="271"/>
    <x v="1"/>
    <s v="SP-20920"/>
    <s v="Susan Pistek"/>
    <x v="0"/>
    <s v="United States"/>
    <s v="San Luis Obispo"/>
    <x v="1"/>
    <n v="93405"/>
    <x v="1"/>
    <s v="OFF-FA-10003059"/>
    <x v="1"/>
    <x v="13"/>
    <s v="Assorted Color Push Pins"/>
    <x v="3657"/>
    <n v="2"/>
    <n v="0"/>
    <n v="1.1945999999999999"/>
  </r>
  <r>
    <n v="9703"/>
    <s v="CA-2014-147032"/>
    <x v="3"/>
    <d v="2014-08-01T00:00:00"/>
    <x v="460"/>
    <x v="1"/>
    <s v="LB-16795"/>
    <s v="Laurel Beltran"/>
    <x v="2"/>
    <s v="United States"/>
    <s v="Wilmington"/>
    <x v="13"/>
    <n v="19805"/>
    <x v="3"/>
    <s v="OFF-PA-10003256"/>
    <x v="1"/>
    <x v="10"/>
    <s v="Avery Personal Creations Heavyweight Cards"/>
    <x v="1042"/>
    <n v="1"/>
    <n v="0"/>
    <n v="5.5391999999999992"/>
  </r>
  <r>
    <n v="9704"/>
    <s v="CA-2014-147032"/>
    <x v="3"/>
    <d v="2014-08-01T00:00:00"/>
    <x v="460"/>
    <x v="1"/>
    <s v="LB-16795"/>
    <s v="Laurel Beltran"/>
    <x v="2"/>
    <s v="United States"/>
    <s v="Wilmington"/>
    <x v="13"/>
    <n v="19805"/>
    <x v="3"/>
    <s v="OFF-BI-10003656"/>
    <x v="1"/>
    <x v="8"/>
    <s v="Fellowes PB200 Plastic Comb Binding Machine"/>
    <x v="6028"/>
    <n v="5"/>
    <n v="0"/>
    <n v="390.97699999999998"/>
  </r>
  <r>
    <n v="9705"/>
    <s v="CA-2014-147032"/>
    <x v="3"/>
    <d v="2014-08-01T00:00:00"/>
    <x v="460"/>
    <x v="1"/>
    <s v="LB-16795"/>
    <s v="Laurel Beltran"/>
    <x v="2"/>
    <s v="United States"/>
    <s v="Wilmington"/>
    <x v="13"/>
    <n v="19805"/>
    <x v="3"/>
    <s v="OFF-BI-10002897"/>
    <x v="1"/>
    <x v="8"/>
    <s v="Black Avery Memo-Size 3-Ring Binder, 5 1/2&quot; x 8 1/2&quot;"/>
    <x v="6029"/>
    <n v="3"/>
    <n v="0"/>
    <n v="5.3948999999999998"/>
  </r>
  <r>
    <n v="9706"/>
    <s v="CA-2014-125990"/>
    <x v="3"/>
    <d v="2014-10-20T00:00:00"/>
    <x v="15"/>
    <x v="1"/>
    <s v="JS-16030"/>
    <s v="Joy Smith"/>
    <x v="0"/>
    <s v="United States"/>
    <s v="San Francisco"/>
    <x v="1"/>
    <n v="94122"/>
    <x v="1"/>
    <s v="OFF-BI-10004826"/>
    <x v="1"/>
    <x v="8"/>
    <s v="JM Magazine Binder"/>
    <x v="5524"/>
    <n v="3"/>
    <n v="0.2"/>
    <n v="13.868400000000001"/>
  </r>
  <r>
    <n v="9707"/>
    <s v="CA-2013-161746"/>
    <x v="0"/>
    <d v="2013-10-22T00:00:00"/>
    <x v="434"/>
    <x v="1"/>
    <s v="CS-11950"/>
    <s v="Carlos Soltero"/>
    <x v="0"/>
    <s v="United States"/>
    <s v="Los Angeles"/>
    <x v="1"/>
    <n v="90045"/>
    <x v="1"/>
    <s v="FUR-CH-10004626"/>
    <x v="0"/>
    <x v="1"/>
    <s v="Office Star Flex Back Scooter Chair with Aluminum Finish Frame"/>
    <x v="6030"/>
    <n v="3"/>
    <n v="0.2"/>
    <n v="12.106799999999993"/>
  </r>
  <r>
    <n v="9708"/>
    <s v="CA-2013-161746"/>
    <x v="0"/>
    <d v="2013-10-22T00:00:00"/>
    <x v="434"/>
    <x v="1"/>
    <s v="CS-11950"/>
    <s v="Carlos Soltero"/>
    <x v="0"/>
    <s v="United States"/>
    <s v="Los Angeles"/>
    <x v="1"/>
    <n v="90045"/>
    <x v="1"/>
    <s v="OFF-AR-10000390"/>
    <x v="1"/>
    <x v="6"/>
    <s v="Newell Chalk Holder"/>
    <x v="714"/>
    <n v="3"/>
    <n v="0"/>
    <n v="5.6993999999999998"/>
  </r>
  <r>
    <n v="9709"/>
    <s v="CA-2013-161746"/>
    <x v="0"/>
    <d v="2013-10-22T00:00:00"/>
    <x v="434"/>
    <x v="1"/>
    <s v="CS-11950"/>
    <s v="Carlos Soltero"/>
    <x v="0"/>
    <s v="United States"/>
    <s v="Los Angeles"/>
    <x v="1"/>
    <n v="90045"/>
    <x v="1"/>
    <s v="FUR-FU-10003731"/>
    <x v="0"/>
    <x v="5"/>
    <s v="Eldon Expressions Wood and Plastic Desk Accessories, Oak"/>
    <x v="3002"/>
    <n v="2"/>
    <n v="0"/>
    <n v="5.5888000000000009"/>
  </r>
  <r>
    <n v="9710"/>
    <s v="CA-2013-161746"/>
    <x v="0"/>
    <d v="2013-10-22T00:00:00"/>
    <x v="434"/>
    <x v="1"/>
    <s v="CS-11950"/>
    <s v="Carlos Soltero"/>
    <x v="0"/>
    <s v="United States"/>
    <s v="Los Angeles"/>
    <x v="1"/>
    <n v="90045"/>
    <x v="1"/>
    <s v="OFF-ST-10002743"/>
    <x v="1"/>
    <x v="4"/>
    <s v="SAFCO Boltless Steel Shelving"/>
    <x v="448"/>
    <n v="3"/>
    <n v="0"/>
    <n v="3.4091999999999842"/>
  </r>
  <r>
    <n v="9711"/>
    <s v="CA-2011-114251"/>
    <x v="2"/>
    <d v="2011-11-05T00:00:00"/>
    <x v="1105"/>
    <x v="1"/>
    <s v="MD-17350"/>
    <s v="Maribeth Dona"/>
    <x v="0"/>
    <s v="United States"/>
    <s v="Philadelphia"/>
    <x v="9"/>
    <n v="19143"/>
    <x v="3"/>
    <s v="FUR-FU-10001468"/>
    <x v="0"/>
    <x v="5"/>
    <s v="Tenex Antistatic Computer Chair Mats"/>
    <x v="6031"/>
    <n v="2"/>
    <n v="0.2"/>
    <n v="-34.196000000000026"/>
  </r>
  <r>
    <n v="9712"/>
    <s v="CA-2011-114251"/>
    <x v="2"/>
    <d v="2011-11-05T00:00:00"/>
    <x v="1105"/>
    <x v="1"/>
    <s v="MD-17350"/>
    <s v="Maribeth Dona"/>
    <x v="0"/>
    <s v="United States"/>
    <s v="Philadelphia"/>
    <x v="9"/>
    <n v="19143"/>
    <x v="3"/>
    <s v="OFF-BI-10003684"/>
    <x v="1"/>
    <x v="8"/>
    <s v="Wilson Jones Legal Size Ring Binders"/>
    <x v="6032"/>
    <n v="2"/>
    <n v="0.7"/>
    <n v="-8.7959999999999958"/>
  </r>
  <r>
    <n v="9713"/>
    <s v="CA-2011-114251"/>
    <x v="2"/>
    <d v="2011-11-05T00:00:00"/>
    <x v="1105"/>
    <x v="1"/>
    <s v="MD-17350"/>
    <s v="Maribeth Dona"/>
    <x v="0"/>
    <s v="United States"/>
    <s v="Philadelphia"/>
    <x v="9"/>
    <n v="19143"/>
    <x v="3"/>
    <s v="OFF-ST-10003716"/>
    <x v="1"/>
    <x v="4"/>
    <s v="Tennsco Double-Tier Lockers"/>
    <x v="6033"/>
    <n v="6"/>
    <n v="0.2"/>
    <n v="-94.508399999999995"/>
  </r>
  <r>
    <n v="9714"/>
    <s v="CA-2011-114251"/>
    <x v="2"/>
    <d v="2011-11-05T00:00:00"/>
    <x v="1105"/>
    <x v="1"/>
    <s v="MD-17350"/>
    <s v="Maribeth Dona"/>
    <x v="0"/>
    <s v="United States"/>
    <s v="Philadelphia"/>
    <x v="9"/>
    <n v="19143"/>
    <x v="3"/>
    <s v="TEC-AC-10001101"/>
    <x v="2"/>
    <x v="11"/>
    <s v="Sony 16GB Class 10 Micro SDHC R40 Memory Card"/>
    <x v="5924"/>
    <n v="5"/>
    <n v="0.2"/>
    <n v="-6.4450000000000021"/>
  </r>
  <r>
    <n v="9715"/>
    <s v="CA-2011-114251"/>
    <x v="2"/>
    <d v="2011-11-05T00:00:00"/>
    <x v="1105"/>
    <x v="1"/>
    <s v="MD-17350"/>
    <s v="Maribeth Dona"/>
    <x v="0"/>
    <s v="United States"/>
    <s v="Philadelphia"/>
    <x v="9"/>
    <n v="19143"/>
    <x v="3"/>
    <s v="TEC-AC-10004864"/>
    <x v="2"/>
    <x v="11"/>
    <s v="Memorex Micro Travel Drive 32 GB"/>
    <x v="2860"/>
    <n v="2"/>
    <n v="0.2"/>
    <n v="16.794600000000003"/>
  </r>
  <r>
    <n v="9716"/>
    <s v="CA-2013-116379"/>
    <x v="0"/>
    <d v="2013-11-08T00:00:00"/>
    <x v="357"/>
    <x v="1"/>
    <s v="LD-17005"/>
    <s v="Lisa DeCherney"/>
    <x v="0"/>
    <s v="United States"/>
    <s v="San Francisco"/>
    <x v="1"/>
    <n v="94122"/>
    <x v="1"/>
    <s v="OFF-BI-10001543"/>
    <x v="1"/>
    <x v="8"/>
    <s v="GBC VeloBinder Manual Binding System"/>
    <x v="382"/>
    <n v="2"/>
    <n v="0.2"/>
    <n v="20.154400000000003"/>
  </r>
  <r>
    <n v="9717"/>
    <s v="US-2013-144477"/>
    <x v="0"/>
    <d v="2013-08-13T00:00:00"/>
    <x v="1128"/>
    <x v="0"/>
    <s v="DB-13270"/>
    <s v="Deborah Brumfield"/>
    <x v="2"/>
    <s v="United States"/>
    <s v="Philadelphia"/>
    <x v="9"/>
    <n v="19134"/>
    <x v="3"/>
    <s v="OFF-AR-10000914"/>
    <x v="1"/>
    <x v="6"/>
    <s v="Boston 16765 Mini Stand Up Battery Pencil Sharpener"/>
    <x v="6034"/>
    <n v="4"/>
    <n v="0.2"/>
    <n v="2.7984000000000027"/>
  </r>
  <r>
    <n v="9718"/>
    <s v="CA-2013-108210"/>
    <x v="0"/>
    <d v="2013-05-31T00:00:00"/>
    <x v="388"/>
    <x v="3"/>
    <s v="AT-10735"/>
    <s v="Annie Thurman"/>
    <x v="0"/>
    <s v="United States"/>
    <s v="Houston"/>
    <x v="5"/>
    <n v="77041"/>
    <x v="2"/>
    <s v="TEC-PH-10002293"/>
    <x v="2"/>
    <x v="7"/>
    <s v="Anker 36W 4-Port USB Wall Charger Travel Power Adapter for iPhone 5s 5c 5"/>
    <x v="1105"/>
    <n v="5"/>
    <n v="0.2"/>
    <n v="7.9960000000000058"/>
  </r>
  <r>
    <n v="9719"/>
    <s v="CA-2013-108210"/>
    <x v="0"/>
    <d v="2013-05-31T00:00:00"/>
    <x v="388"/>
    <x v="3"/>
    <s v="AT-10735"/>
    <s v="Annie Thurman"/>
    <x v="0"/>
    <s v="United States"/>
    <s v="Houston"/>
    <x v="5"/>
    <n v="77041"/>
    <x v="2"/>
    <s v="TEC-AC-10000109"/>
    <x v="2"/>
    <x v="11"/>
    <s v="Sony Micro Vault Click 16 GB USB 2.0 Flash Drive"/>
    <x v="1922"/>
    <n v="5"/>
    <n v="0.2"/>
    <n v="11.198000000000015"/>
  </r>
  <r>
    <n v="9720"/>
    <s v="CA-2014-166835"/>
    <x v="3"/>
    <d v="2014-11-13T00:00:00"/>
    <x v="773"/>
    <x v="0"/>
    <s v="DK-13375"/>
    <s v="Dennis Kane"/>
    <x v="0"/>
    <s v="United States"/>
    <s v="Lancaster"/>
    <x v="9"/>
    <n v="17602"/>
    <x v="3"/>
    <s v="OFF-ST-10002574"/>
    <x v="1"/>
    <x v="4"/>
    <s v="SAFCO Commercial Wire Shelving, Black"/>
    <x v="3167"/>
    <n v="2"/>
    <n v="0.2"/>
    <n v="-55.256"/>
  </r>
  <r>
    <n v="9721"/>
    <s v="CA-2013-119641"/>
    <x v="0"/>
    <d v="2013-09-23T00:00:00"/>
    <x v="750"/>
    <x v="1"/>
    <s v="CS-12250"/>
    <s v="Chris Selesnick"/>
    <x v="1"/>
    <s v="United States"/>
    <s v="Green Bay"/>
    <x v="6"/>
    <n v="54302"/>
    <x v="2"/>
    <s v="FUR-FU-10002445"/>
    <x v="0"/>
    <x v="5"/>
    <s v="DAX Two-Tone Rosewood/Black Document Frame, Desktop, 5 x 7"/>
    <x v="1651"/>
    <n v="2"/>
    <n v="0"/>
    <n v="7.5840000000000014"/>
  </r>
  <r>
    <n v="9722"/>
    <s v="CA-2013-105781"/>
    <x v="0"/>
    <d v="2013-02-16T00:00:00"/>
    <x v="633"/>
    <x v="1"/>
    <s v="JF-15565"/>
    <s v="Jill Fjeld"/>
    <x v="0"/>
    <s v="United States"/>
    <s v="New York City"/>
    <x v="15"/>
    <n v="10024"/>
    <x v="3"/>
    <s v="FUR-CH-10001802"/>
    <x v="0"/>
    <x v="1"/>
    <s v="Hon Every-Day Chair Series Swivel Task Chairs"/>
    <x v="6035"/>
    <n v="3"/>
    <n v="0.1"/>
    <n v="39.923399999999994"/>
  </r>
  <r>
    <n v="9723"/>
    <s v="CA-2013-105781"/>
    <x v="0"/>
    <d v="2013-02-16T00:00:00"/>
    <x v="633"/>
    <x v="1"/>
    <s v="JF-15565"/>
    <s v="Jill Fjeld"/>
    <x v="0"/>
    <s v="United States"/>
    <s v="New York City"/>
    <x v="15"/>
    <n v="10024"/>
    <x v="3"/>
    <s v="TEC-AC-10003628"/>
    <x v="2"/>
    <x v="11"/>
    <s v="Logitech 910-002974 M325 Wireless Mouse for Web Scrolling"/>
    <x v="1324"/>
    <n v="3"/>
    <n v="0"/>
    <n v="39.586800000000011"/>
  </r>
  <r>
    <n v="9724"/>
    <s v="CA-2011-101364"/>
    <x v="2"/>
    <d v="2011-12-22T00:00:00"/>
    <x v="166"/>
    <x v="1"/>
    <s v="TW-21025"/>
    <s v="Tamara Willingham"/>
    <x v="2"/>
    <s v="United States"/>
    <s v="New York City"/>
    <x v="15"/>
    <n v="10011"/>
    <x v="3"/>
    <s v="OFF-BI-10003984"/>
    <x v="1"/>
    <x v="8"/>
    <s v="Lock-Up Easel 'Spel-Binder'"/>
    <x v="6036"/>
    <n v="13"/>
    <n v="0.2"/>
    <n v="100.14029999999998"/>
  </r>
  <r>
    <n v="9725"/>
    <s v="CA-2012-117898"/>
    <x v="1"/>
    <d v="2012-12-05T00:00:00"/>
    <x v="223"/>
    <x v="1"/>
    <s v="TB-21250"/>
    <s v="Tim Brockman"/>
    <x v="0"/>
    <s v="United States"/>
    <s v="Bloomington"/>
    <x v="10"/>
    <n v="61701"/>
    <x v="2"/>
    <s v="OFF-EN-10004459"/>
    <x v="1"/>
    <x v="12"/>
    <s v="Security-Tint Envelopes"/>
    <x v="2096"/>
    <n v="2"/>
    <n v="0.2"/>
    <n v="4.4311999999999996"/>
  </r>
  <r>
    <n v="9726"/>
    <s v="CA-2014-142293"/>
    <x v="3"/>
    <d v="2014-09-18T00:00:00"/>
    <x v="295"/>
    <x v="2"/>
    <s v="SC-20380"/>
    <s v="Shahid Collister"/>
    <x v="0"/>
    <s v="United States"/>
    <s v="Boise"/>
    <x v="45"/>
    <n v="83704"/>
    <x v="1"/>
    <s v="TEC-AC-10001109"/>
    <x v="2"/>
    <x v="11"/>
    <s v="Logitech Trackman Marble Mouse"/>
    <x v="1324"/>
    <n v="3"/>
    <n v="0"/>
    <n v="37.787400000000005"/>
  </r>
  <r>
    <n v="9727"/>
    <s v="CA-2014-167395"/>
    <x v="3"/>
    <d v="2014-12-03T00:00:00"/>
    <x v="379"/>
    <x v="2"/>
    <s v="KM-16720"/>
    <s v="Kunst Miller"/>
    <x v="0"/>
    <s v="United States"/>
    <s v="Lowell"/>
    <x v="31"/>
    <n v="1852"/>
    <x v="3"/>
    <s v="OFF-AP-10001293"/>
    <x v="1"/>
    <x v="9"/>
    <s v="Belkin 8 Outlet Surge Protector"/>
    <x v="6037"/>
    <n v="7"/>
    <n v="0"/>
    <n v="80.320799999999991"/>
  </r>
  <r>
    <n v="9728"/>
    <s v="CA-2014-167395"/>
    <x v="3"/>
    <d v="2014-12-03T00:00:00"/>
    <x v="379"/>
    <x v="2"/>
    <s v="KM-16720"/>
    <s v="Kunst Miller"/>
    <x v="0"/>
    <s v="United States"/>
    <s v="Lowell"/>
    <x v="31"/>
    <n v="1852"/>
    <x v="3"/>
    <s v="TEC-PH-10004977"/>
    <x v="2"/>
    <x v="7"/>
    <s v="GE 30524EE4"/>
    <x v="508"/>
    <n v="5"/>
    <n v="0"/>
    <n v="284.18549999999993"/>
  </r>
  <r>
    <n v="9729"/>
    <s v="CA-2014-167395"/>
    <x v="3"/>
    <d v="2014-12-03T00:00:00"/>
    <x v="379"/>
    <x v="2"/>
    <s v="KM-16720"/>
    <s v="Kunst Miller"/>
    <x v="0"/>
    <s v="United States"/>
    <s v="Lowell"/>
    <x v="31"/>
    <n v="1852"/>
    <x v="3"/>
    <s v="OFF-SU-10001935"/>
    <x v="1"/>
    <x v="14"/>
    <s v="Staples"/>
    <x v="1009"/>
    <n v="2"/>
    <n v="0"/>
    <n v="0.17439999999999944"/>
  </r>
  <r>
    <n v="9730"/>
    <s v="CA-2011-111962"/>
    <x v="2"/>
    <d v="2011-09-29T00:00:00"/>
    <x v="622"/>
    <x v="1"/>
    <s v="EB-14170"/>
    <s v="Evan Bailliet"/>
    <x v="0"/>
    <s v="United States"/>
    <s v="Seattle"/>
    <x v="4"/>
    <n v="98115"/>
    <x v="1"/>
    <s v="OFF-BI-10001308"/>
    <x v="1"/>
    <x v="8"/>
    <s v="GBC Standard Plastic Binding Systems' Combs"/>
    <x v="3769"/>
    <n v="2"/>
    <n v="0.2"/>
    <n v="3.1399999999999988"/>
  </r>
  <r>
    <n v="9731"/>
    <s v="CA-2011-111962"/>
    <x v="2"/>
    <d v="2011-09-29T00:00:00"/>
    <x v="622"/>
    <x v="1"/>
    <s v="EB-14170"/>
    <s v="Evan Bailliet"/>
    <x v="0"/>
    <s v="United States"/>
    <s v="Seattle"/>
    <x v="4"/>
    <n v="98115"/>
    <x v="1"/>
    <s v="OFF-ST-10000046"/>
    <x v="1"/>
    <x v="4"/>
    <s v="Fellowes Super Stor/Drawer Files"/>
    <x v="6038"/>
    <n v="5"/>
    <n v="0"/>
    <n v="153.47250000000003"/>
  </r>
  <r>
    <n v="9732"/>
    <s v="CA-2014-124261"/>
    <x v="3"/>
    <d v="2014-11-15T00:00:00"/>
    <x v="381"/>
    <x v="1"/>
    <s v="JE-15715"/>
    <s v="Joe Elijah"/>
    <x v="0"/>
    <s v="United States"/>
    <s v="Los Angeles"/>
    <x v="1"/>
    <n v="90049"/>
    <x v="1"/>
    <s v="OFF-AR-10003504"/>
    <x v="1"/>
    <x v="6"/>
    <s v="Newell 347"/>
    <x v="1369"/>
    <n v="8"/>
    <n v="0"/>
    <n v="9.9295999999999971"/>
  </r>
  <r>
    <n v="9733"/>
    <s v="CA-2011-114321"/>
    <x v="2"/>
    <d v="2011-08-20T00:00:00"/>
    <x v="1036"/>
    <x v="1"/>
    <s v="NC-18535"/>
    <s v="Nick Crebassa"/>
    <x v="1"/>
    <s v="United States"/>
    <s v="Hampton"/>
    <x v="17"/>
    <n v="23666"/>
    <x v="0"/>
    <s v="FUR-CH-10001797"/>
    <x v="0"/>
    <x v="1"/>
    <s v="Safco Chair Connectors, 6/Carton"/>
    <x v="6039"/>
    <n v="13"/>
    <n v="0"/>
    <n v="145.06959999999992"/>
  </r>
  <r>
    <n v="9734"/>
    <s v="CA-2011-114321"/>
    <x v="2"/>
    <d v="2011-08-20T00:00:00"/>
    <x v="1036"/>
    <x v="1"/>
    <s v="NC-18535"/>
    <s v="Nick Crebassa"/>
    <x v="1"/>
    <s v="United States"/>
    <s v="Hampton"/>
    <x v="17"/>
    <n v="23666"/>
    <x v="0"/>
    <s v="OFF-PA-10000246"/>
    <x v="1"/>
    <x v="10"/>
    <s v="Riverleaf Stik-Withit Designer Note Cubes"/>
    <x v="6040"/>
    <n v="2"/>
    <n v="0"/>
    <n v="9.2552000000000003"/>
  </r>
  <r>
    <n v="9735"/>
    <s v="CA-2011-114321"/>
    <x v="2"/>
    <d v="2011-08-20T00:00:00"/>
    <x v="1036"/>
    <x v="1"/>
    <s v="NC-18535"/>
    <s v="Nick Crebassa"/>
    <x v="1"/>
    <s v="United States"/>
    <s v="Hampton"/>
    <x v="17"/>
    <n v="23666"/>
    <x v="0"/>
    <s v="OFF-BI-10001359"/>
    <x v="1"/>
    <x v="8"/>
    <s v="GBC DocuBind TL300 Electric Binding System"/>
    <x v="6041"/>
    <n v="1"/>
    <n v="0"/>
    <n v="421.58529999999996"/>
  </r>
  <r>
    <n v="9736"/>
    <s v="CA-2011-128062"/>
    <x v="2"/>
    <d v="2011-11-19T00:00:00"/>
    <x v="794"/>
    <x v="0"/>
    <s v="AD-10180"/>
    <s v="Alan Dominguez"/>
    <x v="2"/>
    <s v="United States"/>
    <s v="Philadelphia"/>
    <x v="9"/>
    <n v="19134"/>
    <x v="3"/>
    <s v="OFF-PA-10001583"/>
    <x v="1"/>
    <x v="10"/>
    <s v="1/4 Fold Party Design Invitations &amp; White Envelopes, 24 8-1/2&quot; X 11&quot; Cards, 25 Env./Pack"/>
    <x v="490"/>
    <n v="1"/>
    <n v="0.2"/>
    <n v="1.9844999999999995"/>
  </r>
  <r>
    <n v="9737"/>
    <s v="US-2012-100069"/>
    <x v="1"/>
    <d v="2012-06-29T00:00:00"/>
    <x v="1161"/>
    <x v="1"/>
    <s v="NF-18475"/>
    <s v="Neil Französisch"/>
    <x v="2"/>
    <s v="United States"/>
    <s v="Omaha"/>
    <x v="8"/>
    <n v="68104"/>
    <x v="2"/>
    <s v="TEC-PH-10004667"/>
    <x v="2"/>
    <x v="7"/>
    <s v="Cisco 8x8 Inc. 6753i IP Business Phone System"/>
    <x v="3420"/>
    <n v="2"/>
    <n v="0"/>
    <n v="72.894599999999997"/>
  </r>
  <r>
    <n v="9738"/>
    <s v="CA-2014-129294"/>
    <x v="3"/>
    <d v="2014-03-17T00:00:00"/>
    <x v="312"/>
    <x v="1"/>
    <s v="KD-16615"/>
    <s v="Ken Dana"/>
    <x v="1"/>
    <s v="United States"/>
    <s v="Los Angeles"/>
    <x v="1"/>
    <n v="90032"/>
    <x v="1"/>
    <s v="OFF-ST-10002615"/>
    <x v="1"/>
    <x v="4"/>
    <s v="Dual Level, Single-Width Filing Carts"/>
    <x v="2385"/>
    <n v="2"/>
    <n v="0"/>
    <n v="80.631200000000007"/>
  </r>
  <r>
    <n v="9739"/>
    <s v="CA-2014-129294"/>
    <x v="3"/>
    <d v="2014-03-17T00:00:00"/>
    <x v="312"/>
    <x v="1"/>
    <s v="KD-16615"/>
    <s v="Ken Dana"/>
    <x v="1"/>
    <s v="United States"/>
    <s v="Los Angeles"/>
    <x v="1"/>
    <n v="90032"/>
    <x v="1"/>
    <s v="OFF-BI-10004236"/>
    <x v="1"/>
    <x v="8"/>
    <s v="XtraLife ClearVue Slant-D Ring Binder, White, 3&quot;"/>
    <x v="6042"/>
    <n v="6"/>
    <n v="0.2"/>
    <n v="22.900799999999997"/>
  </r>
  <r>
    <n v="9740"/>
    <s v="CA-2014-129294"/>
    <x v="3"/>
    <d v="2014-03-17T00:00:00"/>
    <x v="312"/>
    <x v="1"/>
    <s v="KD-16615"/>
    <s v="Ken Dana"/>
    <x v="1"/>
    <s v="United States"/>
    <s v="Los Angeles"/>
    <x v="1"/>
    <n v="90032"/>
    <x v="1"/>
    <s v="OFF-BI-10001757"/>
    <x v="1"/>
    <x v="8"/>
    <s v="Pressboard Hanging Data Binders for Unburst Sheets"/>
    <x v="1209"/>
    <n v="5"/>
    <n v="0.2"/>
    <n v="6.8879999999999981"/>
  </r>
  <r>
    <n v="9741"/>
    <s v="CA-2014-129294"/>
    <x v="3"/>
    <d v="2014-03-17T00:00:00"/>
    <x v="312"/>
    <x v="1"/>
    <s v="KD-16615"/>
    <s v="Ken Dana"/>
    <x v="1"/>
    <s v="United States"/>
    <s v="Los Angeles"/>
    <x v="1"/>
    <n v="90032"/>
    <x v="1"/>
    <s v="OFF-AP-10001154"/>
    <x v="1"/>
    <x v="9"/>
    <s v="Bionaire Personal Warm Mist Humidifier/Vaporizer"/>
    <x v="6043"/>
    <n v="3"/>
    <n v="0"/>
    <n v="54.861300000000007"/>
  </r>
  <r>
    <n v="9742"/>
    <s v="CA-2012-117086"/>
    <x v="1"/>
    <d v="2012-11-08T00:00:00"/>
    <x v="1122"/>
    <x v="1"/>
    <s v="QJ-19255"/>
    <s v="Quincy Jones"/>
    <x v="1"/>
    <s v="United States"/>
    <s v="Burlington"/>
    <x v="42"/>
    <s v="05408"/>
    <x v="3"/>
    <s v="FUR-BO-10004834"/>
    <x v="0"/>
    <x v="0"/>
    <s v="Riverside Palais Royal Lawyers Bookcase, Royale Cherry Finish"/>
    <x v="6044"/>
    <n v="5"/>
    <n v="0"/>
    <n v="1013.1270000000001"/>
  </r>
  <r>
    <n v="9743"/>
    <s v="CA-2014-131303"/>
    <x v="3"/>
    <d v="2014-11-29T00:00:00"/>
    <x v="348"/>
    <x v="1"/>
    <s v="EP-13915"/>
    <s v="Emily Phan"/>
    <x v="0"/>
    <s v="United States"/>
    <s v="San Diego"/>
    <x v="1"/>
    <n v="92037"/>
    <x v="1"/>
    <s v="OFF-LA-10001074"/>
    <x v="1"/>
    <x v="2"/>
    <s v="Round Specialty Laser Printer Labels"/>
    <x v="6045"/>
    <n v="5"/>
    <n v="0"/>
    <n v="29.445499999999996"/>
  </r>
  <r>
    <n v="9744"/>
    <s v="CA-2013-137127"/>
    <x v="0"/>
    <d v="2013-06-17T00:00:00"/>
    <x v="563"/>
    <x v="1"/>
    <s v="JJ-15445"/>
    <s v="Jennifer Jackson"/>
    <x v="0"/>
    <s v="United States"/>
    <s v="Newark"/>
    <x v="13"/>
    <n v="19711"/>
    <x v="3"/>
    <s v="OFF-LA-10001641"/>
    <x v="1"/>
    <x v="2"/>
    <s v="Avery 518"/>
    <x v="1242"/>
    <n v="3"/>
    <n v="0"/>
    <n v="4.5359999999999996"/>
  </r>
  <r>
    <n v="9745"/>
    <s v="CA-2014-141782"/>
    <x v="3"/>
    <d v="2014-01-22T00:00:00"/>
    <x v="212"/>
    <x v="1"/>
    <s v="BE-11410"/>
    <s v="Bobby Elias"/>
    <x v="0"/>
    <s v="United States"/>
    <s v="Aurora"/>
    <x v="10"/>
    <n v="60505"/>
    <x v="2"/>
    <s v="OFF-EN-10002230"/>
    <x v="1"/>
    <x v="12"/>
    <s v="Airmail Envelopes"/>
    <x v="6046"/>
    <n v="4"/>
    <n v="0.2"/>
    <n v="90.64439999999999"/>
  </r>
  <r>
    <n v="9746"/>
    <s v="CA-2014-137505"/>
    <x v="3"/>
    <d v="2014-11-25T00:00:00"/>
    <x v="865"/>
    <x v="3"/>
    <s v="BP-11290"/>
    <s v="Beth Paige"/>
    <x v="0"/>
    <s v="United States"/>
    <s v="Los Angeles"/>
    <x v="1"/>
    <n v="90008"/>
    <x v="1"/>
    <s v="FUR-TA-10000617"/>
    <x v="0"/>
    <x v="3"/>
    <s v="Hon Practical Foundations 30 x 60 Training Table, Light Gray/Charcoal"/>
    <x v="6047"/>
    <n v="2"/>
    <n v="0.2"/>
    <n v="9.1020000000000039"/>
  </r>
  <r>
    <n v="9747"/>
    <s v="CA-2014-137505"/>
    <x v="3"/>
    <d v="2014-11-25T00:00:00"/>
    <x v="865"/>
    <x v="3"/>
    <s v="BP-11290"/>
    <s v="Beth Paige"/>
    <x v="0"/>
    <s v="United States"/>
    <s v="Los Angeles"/>
    <x v="1"/>
    <n v="90008"/>
    <x v="1"/>
    <s v="FUR-TA-10001676"/>
    <x v="0"/>
    <x v="3"/>
    <s v="Hon 61000 Series Interactive Training Tables"/>
    <x v="4085"/>
    <n v="2"/>
    <n v="0.2"/>
    <n v="-1.7772000000000041"/>
  </r>
  <r>
    <n v="9748"/>
    <s v="US-2011-140914"/>
    <x v="2"/>
    <d v="2011-11-11T00:00:00"/>
    <x v="907"/>
    <x v="1"/>
    <s v="BH-11710"/>
    <s v="Brosina Hoffman"/>
    <x v="0"/>
    <s v="United States"/>
    <s v="Chicago"/>
    <x v="10"/>
    <n v="60653"/>
    <x v="2"/>
    <s v="FUR-FU-10000175"/>
    <x v="0"/>
    <x v="5"/>
    <s v="DAX Wood Document Frame."/>
    <x v="6048"/>
    <n v="2"/>
    <n v="0.6"/>
    <n v="-7.9634"/>
  </r>
  <r>
    <n v="9749"/>
    <s v="US-2011-140914"/>
    <x v="2"/>
    <d v="2011-11-11T00:00:00"/>
    <x v="907"/>
    <x v="1"/>
    <s v="BH-11710"/>
    <s v="Brosina Hoffman"/>
    <x v="0"/>
    <s v="United States"/>
    <s v="Chicago"/>
    <x v="10"/>
    <n v="60653"/>
    <x v="2"/>
    <s v="FUR-CH-10003379"/>
    <x v="0"/>
    <x v="1"/>
    <s v="Global Commerce Series High-Back Swivel/Tilt Chairs"/>
    <x v="840"/>
    <n v="4"/>
    <n v="0.3"/>
    <n v="-56.995999999999981"/>
  </r>
  <r>
    <n v="9750"/>
    <s v="CA-2013-158358"/>
    <x v="0"/>
    <d v="2013-03-05T00:00:00"/>
    <x v="599"/>
    <x v="1"/>
    <s v="EM-13810"/>
    <s v="Eleni McCrary"/>
    <x v="1"/>
    <s v="United States"/>
    <s v="Dover"/>
    <x v="38"/>
    <n v="3820"/>
    <x v="3"/>
    <s v="TEC-AC-10002567"/>
    <x v="2"/>
    <x v="11"/>
    <s v="Logitech G602 Wireless Gaming Mouse"/>
    <x v="460"/>
    <n v="2"/>
    <n v="0"/>
    <n v="57.592799999999997"/>
  </r>
  <r>
    <n v="9751"/>
    <s v="CA-2013-113390"/>
    <x v="0"/>
    <d v="2013-10-12T00:00:00"/>
    <x v="831"/>
    <x v="1"/>
    <s v="EP-13915"/>
    <s v="Emily Phan"/>
    <x v="0"/>
    <s v="United States"/>
    <s v="Chicago"/>
    <x v="10"/>
    <n v="60610"/>
    <x v="2"/>
    <s v="OFF-AR-10003183"/>
    <x v="1"/>
    <x v="6"/>
    <s v="Avery Fluorescent Highlighter Four-Color Set"/>
    <x v="758"/>
    <n v="2"/>
    <n v="0.2"/>
    <n v="0.66799999999999948"/>
  </r>
  <r>
    <n v="9752"/>
    <s v="CA-2013-113390"/>
    <x v="0"/>
    <d v="2013-10-12T00:00:00"/>
    <x v="831"/>
    <x v="1"/>
    <s v="EP-13915"/>
    <s v="Emily Phan"/>
    <x v="0"/>
    <s v="United States"/>
    <s v="Chicago"/>
    <x v="10"/>
    <n v="60610"/>
    <x v="2"/>
    <s v="OFF-AR-10001446"/>
    <x v="1"/>
    <x v="6"/>
    <s v="Newell 309"/>
    <x v="1806"/>
    <n v="3"/>
    <n v="0.2"/>
    <n v="3.4649999999999999"/>
  </r>
  <r>
    <n v="9753"/>
    <s v="US-2013-158680"/>
    <x v="0"/>
    <d v="2013-07-02T00:00:00"/>
    <x v="196"/>
    <x v="2"/>
    <s v="NZ-18565"/>
    <s v="Nick Zandusky"/>
    <x v="2"/>
    <s v="United States"/>
    <s v="Seattle"/>
    <x v="4"/>
    <n v="98115"/>
    <x v="1"/>
    <s v="OFF-BI-10000145"/>
    <x v="1"/>
    <x v="8"/>
    <s v="Zipper Ring Binder Pockets"/>
    <x v="6049"/>
    <n v="1"/>
    <n v="0.2"/>
    <n v="0.90479999999999983"/>
  </r>
  <r>
    <n v="9754"/>
    <s v="CA-2014-113705"/>
    <x v="3"/>
    <d v="2014-03-28T00:00:00"/>
    <x v="655"/>
    <x v="0"/>
    <s v="LC-16870"/>
    <s v="Lena Cacioppo"/>
    <x v="0"/>
    <s v="United States"/>
    <s v="Richmond"/>
    <x v="17"/>
    <n v="23223"/>
    <x v="0"/>
    <s v="OFF-LA-10000476"/>
    <x v="1"/>
    <x v="2"/>
    <s v="Avery 05222 Permanent Self-Adhesive File Folder Labels for Typewriters, on Rolls, White, 250/Roll"/>
    <x v="341"/>
    <n v="2"/>
    <n v="0"/>
    <n v="3.7995999999999999"/>
  </r>
  <r>
    <n v="9755"/>
    <s v="CA-2014-113705"/>
    <x v="3"/>
    <d v="2014-03-28T00:00:00"/>
    <x v="655"/>
    <x v="0"/>
    <s v="LC-16870"/>
    <s v="Lena Cacioppo"/>
    <x v="0"/>
    <s v="United States"/>
    <s v="Richmond"/>
    <x v="17"/>
    <n v="23223"/>
    <x v="0"/>
    <s v="OFF-BI-10001679"/>
    <x v="1"/>
    <x v="8"/>
    <s v="GBC Instant Index System for Binding Systems"/>
    <x v="2788"/>
    <n v="2"/>
    <n v="0"/>
    <n v="8.8800000000000008"/>
  </r>
  <r>
    <n v="9756"/>
    <s v="CA-2014-113705"/>
    <x v="3"/>
    <d v="2014-03-28T00:00:00"/>
    <x v="655"/>
    <x v="0"/>
    <s v="LC-16870"/>
    <s v="Lena Cacioppo"/>
    <x v="0"/>
    <s v="United States"/>
    <s v="Richmond"/>
    <x v="17"/>
    <n v="23223"/>
    <x v="0"/>
    <s v="OFF-ST-10001128"/>
    <x v="1"/>
    <x v="4"/>
    <s v="Carina Mini System Audio Rack, Model AR050B"/>
    <x v="743"/>
    <n v="3"/>
    <n v="0"/>
    <n v="9.9882000000000204"/>
  </r>
  <r>
    <n v="9757"/>
    <s v="CA-2014-113705"/>
    <x v="3"/>
    <d v="2014-03-28T00:00:00"/>
    <x v="655"/>
    <x v="0"/>
    <s v="LC-16870"/>
    <s v="Lena Cacioppo"/>
    <x v="0"/>
    <s v="United States"/>
    <s v="Richmond"/>
    <x v="17"/>
    <n v="23223"/>
    <x v="0"/>
    <s v="FUR-TA-10002533"/>
    <x v="0"/>
    <x v="3"/>
    <s v="BPI Conference Tables"/>
    <x v="4898"/>
    <n v="2"/>
    <n v="0"/>
    <n v="58.419999999999987"/>
  </r>
  <r>
    <n v="9758"/>
    <s v="CA-2014-113705"/>
    <x v="3"/>
    <d v="2014-03-28T00:00:00"/>
    <x v="655"/>
    <x v="0"/>
    <s v="LC-16870"/>
    <s v="Lena Cacioppo"/>
    <x v="0"/>
    <s v="United States"/>
    <s v="Richmond"/>
    <x v="17"/>
    <n v="23223"/>
    <x v="0"/>
    <s v="TEC-PH-10004006"/>
    <x v="2"/>
    <x v="7"/>
    <s v="Panasonic KX - TS880B Telephone"/>
    <x v="6050"/>
    <n v="5"/>
    <n v="0"/>
    <n v="55.647000000000006"/>
  </r>
  <r>
    <n v="9759"/>
    <s v="CA-2014-113705"/>
    <x v="3"/>
    <d v="2014-03-28T00:00:00"/>
    <x v="655"/>
    <x v="0"/>
    <s v="LC-16870"/>
    <s v="Lena Cacioppo"/>
    <x v="0"/>
    <s v="United States"/>
    <s v="Richmond"/>
    <x v="17"/>
    <n v="23223"/>
    <x v="0"/>
    <s v="OFF-PA-10002615"/>
    <x v="1"/>
    <x v="10"/>
    <s v="Ampad Gold Fibre Wirebound Steno Books, 6&quot; x 9&quot;, Gregg Ruled"/>
    <x v="4634"/>
    <n v="4"/>
    <n v="0"/>
    <n v="8.1143999999999998"/>
  </r>
  <r>
    <n v="9760"/>
    <s v="CA-2013-146913"/>
    <x v="0"/>
    <d v="2013-11-01T00:00:00"/>
    <x v="519"/>
    <x v="1"/>
    <s v="SF-20965"/>
    <s v="Sylvia Foulston"/>
    <x v="1"/>
    <s v="United States"/>
    <s v="San Francisco"/>
    <x v="1"/>
    <n v="94109"/>
    <x v="1"/>
    <s v="FUR-CH-10001854"/>
    <x v="0"/>
    <x v="1"/>
    <s v="Office Star - Professional Matrix Back Chair with 2-to-1 Synchro Tilt and Mesh Fabric Seat"/>
    <x v="4707"/>
    <n v="5"/>
    <n v="0.2"/>
    <n v="70.196000000000026"/>
  </r>
  <r>
    <n v="9761"/>
    <s v="CA-2014-159135"/>
    <x v="3"/>
    <d v="2014-11-05T00:00:00"/>
    <x v="834"/>
    <x v="1"/>
    <s v="KM-16375"/>
    <s v="Katherine Murray"/>
    <x v="2"/>
    <s v="United States"/>
    <s v="Springdale"/>
    <x v="36"/>
    <n v="72762"/>
    <x v="0"/>
    <s v="OFF-AR-10000657"/>
    <x v="1"/>
    <x v="6"/>
    <s v="Binney &amp; Smith inkTank Desk Highlighter, Chisel Tip, Yellow, 12/Box"/>
    <x v="6051"/>
    <n v="2"/>
    <n v="0"/>
    <n v="1.4189999999999996"/>
  </r>
  <r>
    <n v="9762"/>
    <s v="CA-2011-121762"/>
    <x v="2"/>
    <d v="2011-02-15T00:00:00"/>
    <x v="189"/>
    <x v="1"/>
    <s v="ML-17395"/>
    <s v="Marina Lichtenstein"/>
    <x v="1"/>
    <s v="United States"/>
    <s v="Seattle"/>
    <x v="4"/>
    <n v="98103"/>
    <x v="1"/>
    <s v="TEC-AC-10000736"/>
    <x v="2"/>
    <x v="11"/>
    <s v="Logitech G600 MMO Gaming Mouse"/>
    <x v="764"/>
    <n v="3"/>
    <n v="0"/>
    <n v="86.389199999999988"/>
  </r>
  <r>
    <n v="9763"/>
    <s v="CA-2011-121762"/>
    <x v="2"/>
    <d v="2011-02-15T00:00:00"/>
    <x v="189"/>
    <x v="1"/>
    <s v="ML-17395"/>
    <s v="Marina Lichtenstein"/>
    <x v="1"/>
    <s v="United States"/>
    <s v="Seattle"/>
    <x v="4"/>
    <n v="98103"/>
    <x v="1"/>
    <s v="OFF-AP-10001293"/>
    <x v="1"/>
    <x v="9"/>
    <s v="Belkin 8 Outlet Surge Protector"/>
    <x v="3411"/>
    <n v="2"/>
    <n v="0"/>
    <n v="22.948799999999999"/>
  </r>
  <r>
    <n v="9764"/>
    <s v="CA-2011-121762"/>
    <x v="2"/>
    <d v="2011-02-15T00:00:00"/>
    <x v="189"/>
    <x v="1"/>
    <s v="ML-17395"/>
    <s v="Marina Lichtenstein"/>
    <x v="1"/>
    <s v="United States"/>
    <s v="Seattle"/>
    <x v="4"/>
    <n v="98103"/>
    <x v="1"/>
    <s v="OFF-SU-10000157"/>
    <x v="1"/>
    <x v="14"/>
    <s v="Compact Automatic Electric Letter Opener"/>
    <x v="4148"/>
    <n v="2"/>
    <n v="0"/>
    <n v="4.7724000000000046"/>
  </r>
  <r>
    <n v="9765"/>
    <s v="CA-2011-123855"/>
    <x v="2"/>
    <d v="2011-06-18T00:00:00"/>
    <x v="278"/>
    <x v="1"/>
    <s v="MC-18100"/>
    <s v="Mick Crebagga"/>
    <x v="0"/>
    <s v="United States"/>
    <s v="Los Angeles"/>
    <x v="1"/>
    <n v="90036"/>
    <x v="1"/>
    <s v="TEC-PH-10000215"/>
    <x v="2"/>
    <x v="7"/>
    <s v="Plantronics Cordless Phone Headset with In-line Volume - M214C"/>
    <x v="6052"/>
    <n v="5"/>
    <n v="0.2"/>
    <n v="12.232500000000009"/>
  </r>
  <r>
    <n v="9766"/>
    <s v="CA-2014-101959"/>
    <x v="3"/>
    <d v="2014-03-01T00:00:00"/>
    <x v="1200"/>
    <x v="1"/>
    <s v="DB-13660"/>
    <s v="Duane Benoit"/>
    <x v="0"/>
    <s v="United States"/>
    <s v="Middletown"/>
    <x v="29"/>
    <n v="6457"/>
    <x v="3"/>
    <s v="OFF-BI-10001757"/>
    <x v="1"/>
    <x v="8"/>
    <s v="Pressboard Hanging Data Binders for Unburst Sheets"/>
    <x v="296"/>
    <n v="2"/>
    <n v="0"/>
    <n v="4.7231999999999994"/>
  </r>
  <r>
    <n v="9767"/>
    <s v="CA-2014-101959"/>
    <x v="3"/>
    <d v="2014-03-01T00:00:00"/>
    <x v="1200"/>
    <x v="1"/>
    <s v="DB-13660"/>
    <s v="Duane Benoit"/>
    <x v="0"/>
    <s v="United States"/>
    <s v="Middletown"/>
    <x v="29"/>
    <n v="6457"/>
    <x v="3"/>
    <s v="OFF-PA-10002137"/>
    <x v="1"/>
    <x v="10"/>
    <s v="Southworth 100% Résumé Paper, 24lb."/>
    <x v="4034"/>
    <n v="1"/>
    <n v="0"/>
    <n v="3.5009999999999994"/>
  </r>
  <r>
    <n v="9768"/>
    <s v="CA-2014-102659"/>
    <x v="3"/>
    <d v="2014-12-10T00:00:00"/>
    <x v="159"/>
    <x v="1"/>
    <s v="LW-17215"/>
    <s v="Luke Weiss"/>
    <x v="0"/>
    <s v="United States"/>
    <s v="Grand Rapids"/>
    <x v="12"/>
    <n v="49505"/>
    <x v="2"/>
    <s v="OFF-BI-10000088"/>
    <x v="1"/>
    <x v="8"/>
    <s v="GBC Imprintable Covers"/>
    <x v="2803"/>
    <n v="5"/>
    <n v="0"/>
    <n v="26.901000000000003"/>
  </r>
  <r>
    <n v="9769"/>
    <s v="CA-2014-142328"/>
    <x v="3"/>
    <d v="2014-12-08T00:00:00"/>
    <x v="93"/>
    <x v="1"/>
    <s v="TC-21535"/>
    <s v="Tracy Collins"/>
    <x v="2"/>
    <s v="United States"/>
    <s v="San Francisco"/>
    <x v="1"/>
    <n v="94122"/>
    <x v="1"/>
    <s v="OFF-PA-10000380"/>
    <x v="1"/>
    <x v="10"/>
    <s v="REDIFORM Incoming/Outgoing Call Register, 11&quot; X 8 1/2&quot;, 100 Messages"/>
    <x v="6053"/>
    <n v="6"/>
    <n v="0"/>
    <n v="25.02"/>
  </r>
  <r>
    <n v="9770"/>
    <s v="CA-2013-123533"/>
    <x v="0"/>
    <d v="2013-11-25T00:00:00"/>
    <x v="724"/>
    <x v="1"/>
    <s v="SC-20050"/>
    <s v="Sample Company A"/>
    <x v="2"/>
    <s v="United States"/>
    <s v="Hialeah"/>
    <x v="2"/>
    <n v="33012"/>
    <x v="0"/>
    <s v="FUR-BO-10001619"/>
    <x v="0"/>
    <x v="0"/>
    <s v="O'Sullivan Cherrywood Estates Traditional Bookcase"/>
    <x v="6054"/>
    <n v="5"/>
    <n v="0.2"/>
    <n v="8.4979999999999762"/>
  </r>
  <r>
    <n v="9771"/>
    <s v="CA-2013-123533"/>
    <x v="0"/>
    <d v="2013-11-25T00:00:00"/>
    <x v="724"/>
    <x v="1"/>
    <s v="SC-20050"/>
    <s v="Sample Company A"/>
    <x v="2"/>
    <s v="United States"/>
    <s v="Hialeah"/>
    <x v="2"/>
    <n v="33012"/>
    <x v="0"/>
    <s v="OFF-PA-10001609"/>
    <x v="1"/>
    <x v="10"/>
    <s v="Tops Wirebound Message Log Books"/>
    <x v="3330"/>
    <n v="4"/>
    <n v="0.2"/>
    <n v="3.4215999999999993"/>
  </r>
  <r>
    <n v="9772"/>
    <s v="CA-2013-123533"/>
    <x v="0"/>
    <d v="2013-11-25T00:00:00"/>
    <x v="724"/>
    <x v="1"/>
    <s v="SC-20050"/>
    <s v="Sample Company A"/>
    <x v="2"/>
    <s v="United States"/>
    <s v="Hialeah"/>
    <x v="2"/>
    <n v="33012"/>
    <x v="0"/>
    <s v="OFF-AP-10002765"/>
    <x v="1"/>
    <x v="9"/>
    <s v="Fellowes Advanced Computer Series Surge Protectors"/>
    <x v="6055"/>
    <n v="2"/>
    <n v="0.2"/>
    <n v="4.2384000000000022"/>
  </r>
  <r>
    <n v="9773"/>
    <s v="CA-2013-104983"/>
    <x v="0"/>
    <d v="2013-07-04T00:00:00"/>
    <x v="480"/>
    <x v="3"/>
    <s v="FM-14215"/>
    <s v="Filia McAdams"/>
    <x v="1"/>
    <s v="United States"/>
    <s v="Philadelphia"/>
    <x v="9"/>
    <n v="19143"/>
    <x v="3"/>
    <s v="OFF-PA-10000167"/>
    <x v="1"/>
    <x v="10"/>
    <s v="Xerox 1925"/>
    <x v="3971"/>
    <n v="5"/>
    <n v="0.2"/>
    <n v="38.724999999999994"/>
  </r>
  <r>
    <n v="9774"/>
    <s v="CA-2013-160234"/>
    <x v="0"/>
    <d v="2013-06-27T00:00:00"/>
    <x v="480"/>
    <x v="1"/>
    <s v="PF-19225"/>
    <s v="Phillip Flathmann"/>
    <x v="0"/>
    <s v="United States"/>
    <s v="Atlanta"/>
    <x v="32"/>
    <n v="30318"/>
    <x v="0"/>
    <s v="TEC-PH-10004434"/>
    <x v="2"/>
    <x v="7"/>
    <s v="Cisco IP Phone 7961G VoIP phone - Dark gray"/>
    <x v="6056"/>
    <n v="1"/>
    <n v="0"/>
    <n v="39.425499999999985"/>
  </r>
  <r>
    <n v="9775"/>
    <s v="CA-2011-169019"/>
    <x v="2"/>
    <d v="2011-07-26T00:00:00"/>
    <x v="753"/>
    <x v="1"/>
    <s v="LF-17185"/>
    <s v="Luke Foster"/>
    <x v="0"/>
    <s v="United States"/>
    <s v="San Antonio"/>
    <x v="5"/>
    <n v="78207"/>
    <x v="2"/>
    <s v="OFF-BI-10004995"/>
    <x v="1"/>
    <x v="8"/>
    <s v="GBC DocuBind P400 Electric Binding System"/>
    <x v="6057"/>
    <n v="8"/>
    <n v="0.8"/>
    <n v="-3701.8928000000014"/>
  </r>
  <r>
    <n v="9776"/>
    <s v="CA-2011-169019"/>
    <x v="2"/>
    <d v="2011-07-26T00:00:00"/>
    <x v="753"/>
    <x v="1"/>
    <s v="LF-17185"/>
    <s v="Luke Foster"/>
    <x v="0"/>
    <s v="United States"/>
    <s v="San Antonio"/>
    <x v="5"/>
    <n v="78207"/>
    <x v="2"/>
    <s v="FUR-FU-10004666"/>
    <x v="0"/>
    <x v="5"/>
    <s v="DAX Clear Channel Poster Frame"/>
    <x v="3770"/>
    <n v="3"/>
    <n v="0.6"/>
    <n v="-10.060199999999998"/>
  </r>
  <r>
    <n v="9777"/>
    <s v="CA-2011-169019"/>
    <x v="2"/>
    <d v="2011-07-26T00:00:00"/>
    <x v="753"/>
    <x v="1"/>
    <s v="LF-17185"/>
    <s v="Luke Foster"/>
    <x v="0"/>
    <s v="United States"/>
    <s v="San Antonio"/>
    <x v="5"/>
    <n v="78207"/>
    <x v="2"/>
    <s v="OFF-BI-10001524"/>
    <x v="1"/>
    <x v="8"/>
    <s v="GBC Premium Transparent Covers with Diagonal Lined Pattern"/>
    <x v="6058"/>
    <n v="4"/>
    <n v="0.8"/>
    <n v="-26.854400000000012"/>
  </r>
  <r>
    <n v="9778"/>
    <s v="CA-2011-169019"/>
    <x v="2"/>
    <d v="2011-07-26T00:00:00"/>
    <x v="753"/>
    <x v="1"/>
    <s v="LF-17185"/>
    <s v="Luke Foster"/>
    <x v="0"/>
    <s v="United States"/>
    <s v="San Antonio"/>
    <x v="5"/>
    <n v="78207"/>
    <x v="2"/>
    <s v="TEC-AC-10002076"/>
    <x v="2"/>
    <x v="11"/>
    <s v="Microsoft Natural Keyboard Elite"/>
    <x v="6059"/>
    <n v="9"/>
    <n v="0.2"/>
    <n v="-26.946000000000012"/>
  </r>
  <r>
    <n v="9779"/>
    <s v="CA-2011-169019"/>
    <x v="2"/>
    <d v="2011-07-26T00:00:00"/>
    <x v="753"/>
    <x v="1"/>
    <s v="LF-17185"/>
    <s v="Luke Foster"/>
    <x v="0"/>
    <s v="United States"/>
    <s v="San Antonio"/>
    <x v="5"/>
    <n v="78207"/>
    <x v="2"/>
    <s v="OFF-BI-10001679"/>
    <x v="1"/>
    <x v="8"/>
    <s v="GBC Instant Index System for Binding Systems"/>
    <x v="6060"/>
    <n v="5"/>
    <n v="0.8"/>
    <n v="-13.32"/>
  </r>
  <r>
    <n v="9780"/>
    <s v="CA-2011-169019"/>
    <x v="2"/>
    <d v="2011-07-26T00:00:00"/>
    <x v="753"/>
    <x v="1"/>
    <s v="LF-17185"/>
    <s v="Luke Foster"/>
    <x v="0"/>
    <s v="United States"/>
    <s v="San Antonio"/>
    <x v="5"/>
    <n v="78207"/>
    <x v="2"/>
    <s v="OFF-AP-10003281"/>
    <x v="1"/>
    <x v="9"/>
    <s v="Acco 6 Outlet Guardian Standard Surge Suppressor"/>
    <x v="6061"/>
    <n v="2"/>
    <n v="0.8"/>
    <n v="-12.090000000000003"/>
  </r>
  <r>
    <n v="9781"/>
    <s v="CA-2013-153178"/>
    <x v="0"/>
    <d v="2013-09-15T00:00:00"/>
    <x v="801"/>
    <x v="1"/>
    <s v="CL-12565"/>
    <s v="Clay Ludtke"/>
    <x v="0"/>
    <s v="United States"/>
    <s v="Long Beach"/>
    <x v="15"/>
    <n v="11561"/>
    <x v="3"/>
    <s v="TEC-PH-10001944"/>
    <x v="2"/>
    <x v="7"/>
    <s v="Wi-Ex zBoost YX540 Cellular Phone Signal Booster"/>
    <x v="1907"/>
    <n v="3"/>
    <n v="0"/>
    <n v="131.35499999999996"/>
  </r>
  <r>
    <n v="9782"/>
    <s v="CA-2013-153178"/>
    <x v="0"/>
    <d v="2013-09-15T00:00:00"/>
    <x v="801"/>
    <x v="1"/>
    <s v="CL-12565"/>
    <s v="Clay Ludtke"/>
    <x v="0"/>
    <s v="United States"/>
    <s v="Long Beach"/>
    <x v="15"/>
    <n v="11561"/>
    <x v="3"/>
    <s v="OFF-BI-10004390"/>
    <x v="1"/>
    <x v="8"/>
    <s v="GBC DocuBind 200 Manual Binding Machine"/>
    <x v="1891"/>
    <n v="2"/>
    <n v="0.2"/>
    <n v="252.58799999999999"/>
  </r>
  <r>
    <n v="9783"/>
    <s v="CA-2012-149748"/>
    <x v="1"/>
    <d v="2012-05-31T00:00:00"/>
    <x v="68"/>
    <x v="0"/>
    <s v="EM-13825"/>
    <s v="Elizabeth Moffitt"/>
    <x v="1"/>
    <s v="United States"/>
    <s v="Paterson"/>
    <x v="30"/>
    <n v="7501"/>
    <x v="3"/>
    <s v="OFF-PA-10002120"/>
    <x v="1"/>
    <x v="10"/>
    <s v="Xerox 1889"/>
    <x v="4310"/>
    <n v="5"/>
    <n v="0"/>
    <n v="134.65199999999999"/>
  </r>
  <r>
    <n v="9784"/>
    <s v="CA-2012-149748"/>
    <x v="1"/>
    <d v="2012-05-31T00:00:00"/>
    <x v="68"/>
    <x v="0"/>
    <s v="EM-13825"/>
    <s v="Elizabeth Moffitt"/>
    <x v="1"/>
    <s v="United States"/>
    <s v="Paterson"/>
    <x v="30"/>
    <n v="7501"/>
    <x v="3"/>
    <s v="OFF-ST-10004340"/>
    <x v="1"/>
    <x v="4"/>
    <s v="Fellowes Mobile File Cart, Black"/>
    <x v="1028"/>
    <n v="1"/>
    <n v="0"/>
    <n v="16.788600000000002"/>
  </r>
  <r>
    <n v="9785"/>
    <s v="CA-2012-149748"/>
    <x v="1"/>
    <d v="2012-05-31T00:00:00"/>
    <x v="68"/>
    <x v="0"/>
    <s v="EM-13825"/>
    <s v="Elizabeth Moffitt"/>
    <x v="1"/>
    <s v="United States"/>
    <s v="Paterson"/>
    <x v="30"/>
    <n v="7501"/>
    <x v="3"/>
    <s v="FUR-FU-10001847"/>
    <x v="0"/>
    <x v="5"/>
    <s v="Eldon Image Series Black Desk Accessories"/>
    <x v="5768"/>
    <n v="2"/>
    <n v="0"/>
    <n v="2.9807999999999995"/>
  </r>
  <r>
    <n v="9786"/>
    <s v="CA-2012-155635"/>
    <x v="1"/>
    <d v="2012-05-09T00:00:00"/>
    <x v="1325"/>
    <x v="1"/>
    <s v="ME-17725"/>
    <s v="Max Engle"/>
    <x v="0"/>
    <s v="United States"/>
    <s v="Louisville"/>
    <x v="0"/>
    <n v="40214"/>
    <x v="0"/>
    <s v="OFF-BI-10000962"/>
    <x v="1"/>
    <x v="8"/>
    <s v="Acco Flexible ACCOHIDE Square Ring Data Binder, Dark Blue, 11 1/2&quot; X 14&quot; 7/8&quot;"/>
    <x v="6062"/>
    <n v="3"/>
    <n v="0"/>
    <n v="23.916899999999998"/>
  </r>
  <r>
    <n v="9787"/>
    <s v="US-2011-114377"/>
    <x v="2"/>
    <d v="2011-11-05T00:00:00"/>
    <x v="840"/>
    <x v="3"/>
    <s v="BG-11035"/>
    <s v="Barry Gonzalez"/>
    <x v="0"/>
    <s v="United States"/>
    <s v="Hampton"/>
    <x v="17"/>
    <n v="23666"/>
    <x v="0"/>
    <s v="FUR-CH-10004754"/>
    <x v="0"/>
    <x v="1"/>
    <s v="Global Stack Chair with Arms, Black"/>
    <x v="6063"/>
    <n v="5"/>
    <n v="0"/>
    <n v="40.472999999999999"/>
  </r>
  <r>
    <n v="9788"/>
    <s v="CA-2014-144491"/>
    <x v="3"/>
    <d v="2014-03-28T00:00:00"/>
    <x v="1300"/>
    <x v="1"/>
    <s v="CJ-12010"/>
    <s v="Caroline Jumper"/>
    <x v="0"/>
    <s v="United States"/>
    <s v="Houston"/>
    <x v="5"/>
    <n v="77070"/>
    <x v="2"/>
    <s v="FUR-BO-10001811"/>
    <x v="0"/>
    <x v="0"/>
    <s v="Atlantic Metals Mobile 5-Shelf Bookcases, Custom Colors"/>
    <x v="6064"/>
    <n v="5"/>
    <n v="0.32"/>
    <n v="-30.098000000000127"/>
  </r>
  <r>
    <n v="9789"/>
    <s v="CA-2014-144491"/>
    <x v="3"/>
    <d v="2014-03-28T00:00:00"/>
    <x v="1300"/>
    <x v="1"/>
    <s v="CJ-12010"/>
    <s v="Caroline Jumper"/>
    <x v="0"/>
    <s v="United States"/>
    <s v="Houston"/>
    <x v="5"/>
    <n v="77070"/>
    <x v="2"/>
    <s v="FUR-CH-10004063"/>
    <x v="0"/>
    <x v="1"/>
    <s v="Global Deluxe High-Back Manager's Chair"/>
    <x v="121"/>
    <n v="3"/>
    <n v="0.3"/>
    <n v="-8.5794000000000779"/>
  </r>
  <r>
    <n v="9790"/>
    <s v="CA-2014-144491"/>
    <x v="3"/>
    <d v="2014-03-28T00:00:00"/>
    <x v="1300"/>
    <x v="1"/>
    <s v="CJ-12010"/>
    <s v="Caroline Jumper"/>
    <x v="0"/>
    <s v="United States"/>
    <s v="Houston"/>
    <x v="5"/>
    <n v="77070"/>
    <x v="2"/>
    <s v="TEC-AC-10004901"/>
    <x v="2"/>
    <x v="11"/>
    <s v="Kensington SlimBlade Notebook Wireless Mouse with Nano Receiver "/>
    <x v="3149"/>
    <n v="1"/>
    <n v="0.2"/>
    <n v="6.9985999999999997"/>
  </r>
  <r>
    <n v="9791"/>
    <s v="CA-2014-144491"/>
    <x v="3"/>
    <d v="2014-03-28T00:00:00"/>
    <x v="1300"/>
    <x v="1"/>
    <s v="CJ-12010"/>
    <s v="Caroline Jumper"/>
    <x v="0"/>
    <s v="United States"/>
    <s v="Houston"/>
    <x v="5"/>
    <n v="77070"/>
    <x v="2"/>
    <s v="FUR-CH-10001714"/>
    <x v="0"/>
    <x v="1"/>
    <s v="Global Leather &amp; Oak Executive Chair, Burgundy"/>
    <x v="6065"/>
    <n v="2"/>
    <n v="0.3"/>
    <n v="-66.391599999999983"/>
  </r>
  <r>
    <n v="9792"/>
    <s v="CA-2011-127166"/>
    <x v="2"/>
    <d v="2011-05-21T00:00:00"/>
    <x v="1016"/>
    <x v="0"/>
    <s v="KH-16360"/>
    <s v="Katherine Hughes"/>
    <x v="0"/>
    <s v="United States"/>
    <s v="Houston"/>
    <x v="5"/>
    <n v="77070"/>
    <x v="2"/>
    <s v="OFF-EN-10003134"/>
    <x v="1"/>
    <x v="12"/>
    <s v="Staples"/>
    <x v="6066"/>
    <n v="6"/>
    <n v="0.2"/>
    <n v="21.024000000000001"/>
  </r>
  <r>
    <n v="9793"/>
    <s v="CA-2011-127166"/>
    <x v="2"/>
    <d v="2011-05-21T00:00:00"/>
    <x v="1016"/>
    <x v="0"/>
    <s v="KH-16360"/>
    <s v="Katherine Hughes"/>
    <x v="0"/>
    <s v="United States"/>
    <s v="Houston"/>
    <x v="5"/>
    <n v="77070"/>
    <x v="2"/>
    <s v="FUR-CH-10003396"/>
    <x v="0"/>
    <x v="1"/>
    <s v="Global Deluxe Steno Chair"/>
    <x v="961"/>
    <n v="2"/>
    <n v="0.3"/>
    <n v="-29.252400000000009"/>
  </r>
  <r>
    <n v="9794"/>
    <s v="CA-2011-127166"/>
    <x v="2"/>
    <d v="2011-05-21T00:00:00"/>
    <x v="1016"/>
    <x v="0"/>
    <s v="KH-16360"/>
    <s v="Katherine Hughes"/>
    <x v="0"/>
    <s v="United States"/>
    <s v="Houston"/>
    <x v="5"/>
    <n v="77070"/>
    <x v="2"/>
    <s v="OFF-PA-10001560"/>
    <x v="1"/>
    <x v="10"/>
    <s v="Adams Telephone Message Books, 5 1/4” x 11”"/>
    <x v="6067"/>
    <n v="1"/>
    <n v="0.2"/>
    <n v="1.6307999999999998"/>
  </r>
  <r>
    <n v="9795"/>
    <s v="CA-2011-127166"/>
    <x v="2"/>
    <d v="2011-05-21T00:00:00"/>
    <x v="1016"/>
    <x v="0"/>
    <s v="KH-16360"/>
    <s v="Katherine Hughes"/>
    <x v="0"/>
    <s v="United States"/>
    <s v="Houston"/>
    <x v="5"/>
    <n v="77070"/>
    <x v="2"/>
    <s v="OFF-BI-10000977"/>
    <x v="1"/>
    <x v="8"/>
    <s v="Ibico Plastic Spiral Binding Combs"/>
    <x v="6068"/>
    <n v="3"/>
    <n v="0.8"/>
    <n v="-31.00800000000001"/>
  </r>
  <r>
    <n v="9796"/>
    <s v="CA-2013-125920"/>
    <x v="0"/>
    <d v="2013-05-22T00:00:00"/>
    <x v="528"/>
    <x v="1"/>
    <s v="SH-19975"/>
    <s v="Sally Hughsby"/>
    <x v="1"/>
    <s v="United States"/>
    <s v="Chicago"/>
    <x v="10"/>
    <n v="60610"/>
    <x v="2"/>
    <s v="OFF-BI-10003429"/>
    <x v="1"/>
    <x v="8"/>
    <s v="Cardinal HOLDit! Binder Insert Strips,Extra Strips"/>
    <x v="6069"/>
    <n v="3"/>
    <n v="0.8"/>
    <n v="-5.8869000000000007"/>
  </r>
  <r>
    <n v="9797"/>
    <s v="CA-2012-128608"/>
    <x v="1"/>
    <d v="2012-01-12T00:00:00"/>
    <x v="1094"/>
    <x v="1"/>
    <s v="CS-12490"/>
    <s v="Cindy Schnelling"/>
    <x v="1"/>
    <s v="United States"/>
    <s v="Toledo"/>
    <x v="24"/>
    <n v="43615"/>
    <x v="3"/>
    <s v="OFF-AR-10001374"/>
    <x v="1"/>
    <x v="6"/>
    <s v="BIC Brite Liner Highlighters, Chisel Tip"/>
    <x v="563"/>
    <n v="2"/>
    <n v="0.2"/>
    <n v="1.5551999999999992"/>
  </r>
  <r>
    <n v="9798"/>
    <s v="CA-2012-128608"/>
    <x v="1"/>
    <d v="2012-01-12T00:00:00"/>
    <x v="1094"/>
    <x v="1"/>
    <s v="CS-12490"/>
    <s v="Cindy Schnelling"/>
    <x v="1"/>
    <s v="United States"/>
    <s v="Toledo"/>
    <x v="24"/>
    <n v="43615"/>
    <x v="3"/>
    <s v="TEC-PH-10004977"/>
    <x v="2"/>
    <x v="7"/>
    <s v="GE 30524EE4"/>
    <x v="6070"/>
    <n v="2"/>
    <n v="0.4"/>
    <n v="-43.117800000000045"/>
  </r>
  <r>
    <n v="9799"/>
    <s v="CA-2012-128608"/>
    <x v="1"/>
    <d v="2012-01-12T00:00:00"/>
    <x v="1094"/>
    <x v="1"/>
    <s v="CS-12490"/>
    <s v="Cindy Schnelling"/>
    <x v="1"/>
    <s v="United States"/>
    <s v="Toledo"/>
    <x v="24"/>
    <n v="43615"/>
    <x v="3"/>
    <s v="TEC-PH-10000912"/>
    <x v="2"/>
    <x v="7"/>
    <s v="Anker 24W Portable Micro USB Car Charger"/>
    <x v="6071"/>
    <n v="4"/>
    <n v="0.4"/>
    <n v="2.6375999999999991"/>
  </r>
  <r>
    <n v="9800"/>
    <s v="CA-2012-128608"/>
    <x v="1"/>
    <d v="2012-01-12T00:00:00"/>
    <x v="1094"/>
    <x v="1"/>
    <s v="CS-12490"/>
    <s v="Cindy Schnelling"/>
    <x v="1"/>
    <s v="United States"/>
    <s v="Toledo"/>
    <x v="24"/>
    <n v="43615"/>
    <x v="3"/>
    <s v="TEC-AC-10000487"/>
    <x v="2"/>
    <x v="11"/>
    <s v="SanDisk Cruzer 4 GB USB Flash Drive"/>
    <x v="6072"/>
    <n v="2"/>
    <n v="0.2"/>
    <n v="2.2065999999999999"/>
  </r>
  <r>
    <n v="9801"/>
    <s v="CA-2012-128608"/>
    <x v="1"/>
    <d v="2012-01-12T00:00:00"/>
    <x v="1094"/>
    <x v="1"/>
    <s v="CS-12490"/>
    <s v="Cindy Schnelling"/>
    <x v="1"/>
    <s v="United States"/>
    <s v="Toledo"/>
    <x v="24"/>
    <n v="43615"/>
    <x v="3"/>
    <s v="TEC-PH-10002262"/>
    <x v="2"/>
    <x v="7"/>
    <s v="LG Electronics Tone+ HBS-730 Bluetooth Headset"/>
    <x v="6073"/>
    <n v="3"/>
    <n v="0.4"/>
    <n v="-21.423599999999993"/>
  </r>
  <r>
    <n v="9802"/>
    <s v="CA-2014-137918"/>
    <x v="3"/>
    <d v="2014-09-30T00:00:00"/>
    <x v="299"/>
    <x v="1"/>
    <s v="JK-15730"/>
    <s v="Joe Kamberova"/>
    <x v="0"/>
    <s v="United States"/>
    <s v="Lodi"/>
    <x v="1"/>
    <n v="95240"/>
    <x v="1"/>
    <s v="OFF-SU-10000898"/>
    <x v="1"/>
    <x v="14"/>
    <s v="Acme Hot Forged Carbon Steel Scissors with Nickel-Plated Handles, 3 7/8&quot; Cut, 8&quot;L"/>
    <x v="6074"/>
    <n v="7"/>
    <n v="0"/>
    <n v="28.216999999999992"/>
  </r>
  <r>
    <n v="9803"/>
    <s v="CA-2012-122973"/>
    <x v="1"/>
    <d v="2012-07-18T00:00:00"/>
    <x v="532"/>
    <x v="0"/>
    <s v="PJ-19015"/>
    <s v="Pauline Johnson"/>
    <x v="0"/>
    <s v="United States"/>
    <s v="New York City"/>
    <x v="15"/>
    <n v="10024"/>
    <x v="3"/>
    <s v="OFF-BI-10004182"/>
    <x v="1"/>
    <x v="8"/>
    <s v="Economy Binders"/>
    <x v="5353"/>
    <n v="2"/>
    <n v="0.2"/>
    <n v="1.2064000000000001"/>
  </r>
  <r>
    <n v="9804"/>
    <s v="CA-2012-122973"/>
    <x v="1"/>
    <d v="2012-07-18T00:00:00"/>
    <x v="532"/>
    <x v="0"/>
    <s v="PJ-19015"/>
    <s v="Pauline Johnson"/>
    <x v="0"/>
    <s v="United States"/>
    <s v="New York City"/>
    <x v="15"/>
    <n v="10024"/>
    <x v="3"/>
    <s v="TEC-PH-10002468"/>
    <x v="2"/>
    <x v="7"/>
    <s v="Plantronics CS 50-USB - headset - Convertible, Monaural"/>
    <x v="4472"/>
    <n v="1"/>
    <n v="0"/>
    <n v="36.717300000000009"/>
  </r>
  <r>
    <n v="9805"/>
    <s v="CA-2012-122973"/>
    <x v="1"/>
    <d v="2012-07-18T00:00:00"/>
    <x v="532"/>
    <x v="0"/>
    <s v="PJ-19015"/>
    <s v="Pauline Johnson"/>
    <x v="0"/>
    <s v="United States"/>
    <s v="New York City"/>
    <x v="15"/>
    <n v="10024"/>
    <x v="3"/>
    <s v="FUR-FU-10002364"/>
    <x v="0"/>
    <x v="5"/>
    <s v="Eldon Expressions Wood Desk Accessories, Oak"/>
    <x v="1576"/>
    <n v="1"/>
    <n v="0"/>
    <n v="2.1401999999999992"/>
  </r>
  <r>
    <n v="9806"/>
    <s v="CA-2013-136322"/>
    <x v="0"/>
    <d v="2013-10-22T00:00:00"/>
    <x v="936"/>
    <x v="1"/>
    <s v="AP-10720"/>
    <s v="Anne Pryor"/>
    <x v="2"/>
    <s v="United States"/>
    <s v="Fort Lauderdale"/>
    <x v="2"/>
    <n v="33311"/>
    <x v="0"/>
    <s v="FUR-FU-10002878"/>
    <x v="0"/>
    <x v="5"/>
    <s v="Seth Thomas 14&quot; Day/Date Wall Clock"/>
    <x v="6075"/>
    <n v="2"/>
    <n v="0.2"/>
    <n v="9.6832000000000011"/>
  </r>
  <r>
    <n v="9807"/>
    <s v="CA-2013-136322"/>
    <x v="0"/>
    <d v="2013-10-22T00:00:00"/>
    <x v="936"/>
    <x v="1"/>
    <s v="AP-10720"/>
    <s v="Anne Pryor"/>
    <x v="2"/>
    <s v="United States"/>
    <s v="Fort Lauderdale"/>
    <x v="2"/>
    <n v="33311"/>
    <x v="0"/>
    <s v="OFF-BI-10004817"/>
    <x v="1"/>
    <x v="8"/>
    <s v="GBC Personal VeloBind Strips"/>
    <x v="6076"/>
    <n v="8"/>
    <n v="0.7"/>
    <n v="-21.084799999999994"/>
  </r>
  <r>
    <n v="9808"/>
    <s v="CA-2014-107209"/>
    <x v="3"/>
    <d v="2014-07-28T00:00:00"/>
    <x v="608"/>
    <x v="0"/>
    <s v="JW-15955"/>
    <s v="Joni Wasserman"/>
    <x v="0"/>
    <s v="United States"/>
    <s v="Raleigh"/>
    <x v="3"/>
    <n v="27604"/>
    <x v="0"/>
    <s v="FUR-CH-10001146"/>
    <x v="0"/>
    <x v="1"/>
    <s v="Global Value Mid-Back Manager's Chair, Gray"/>
    <x v="968"/>
    <n v="4"/>
    <n v="0.2"/>
    <n v="12.177999999999983"/>
  </r>
  <r>
    <n v="9809"/>
    <s v="CA-2014-145093"/>
    <x v="3"/>
    <d v="2014-07-22T00:00:00"/>
    <x v="239"/>
    <x v="1"/>
    <s v="PT-19090"/>
    <s v="Pete Takahito"/>
    <x v="0"/>
    <s v="United States"/>
    <s v="Chicago"/>
    <x v="10"/>
    <n v="60623"/>
    <x v="2"/>
    <s v="OFF-BI-10001116"/>
    <x v="1"/>
    <x v="8"/>
    <s v="Wilson Jones 1&quot; Hanging DublLock Ring Binders"/>
    <x v="6077"/>
    <n v="2"/>
    <n v="0.8"/>
    <n v="-3.3792"/>
  </r>
  <r>
    <n v="9810"/>
    <s v="US-2011-139640"/>
    <x v="2"/>
    <d v="2011-11-07T00:00:00"/>
    <x v="193"/>
    <x v="0"/>
    <s v="TB-21595"/>
    <s v="Troy Blackwell"/>
    <x v="0"/>
    <s v="United States"/>
    <s v="Portland"/>
    <x v="21"/>
    <n v="97206"/>
    <x v="1"/>
    <s v="OFF-PA-10000304"/>
    <x v="1"/>
    <x v="10"/>
    <s v="Xerox 1995"/>
    <x v="233"/>
    <n v="5"/>
    <n v="0.2"/>
    <n v="9.0719999999999992"/>
  </r>
  <r>
    <n v="9811"/>
    <s v="US-2011-139640"/>
    <x v="2"/>
    <d v="2011-11-07T00:00:00"/>
    <x v="193"/>
    <x v="0"/>
    <s v="TB-21595"/>
    <s v="Troy Blackwell"/>
    <x v="0"/>
    <s v="United States"/>
    <s v="Portland"/>
    <x v="21"/>
    <n v="97206"/>
    <x v="1"/>
    <s v="OFF-AR-10002240"/>
    <x v="1"/>
    <x v="6"/>
    <s v="Panasonic KP-150 Electric Pencil Sharpener"/>
    <x v="6078"/>
    <n v="4"/>
    <n v="0.2"/>
    <n v="9.0575999999999972"/>
  </r>
  <r>
    <n v="9812"/>
    <s v="CA-2013-117583"/>
    <x v="0"/>
    <d v="2013-11-28T00:00:00"/>
    <x v="724"/>
    <x v="2"/>
    <s v="CB-12025"/>
    <s v="Cassandra Brandow"/>
    <x v="0"/>
    <s v="United States"/>
    <s v="East Orange"/>
    <x v="30"/>
    <n v="7017"/>
    <x v="3"/>
    <s v="OFF-PA-10001246"/>
    <x v="1"/>
    <x v="10"/>
    <s v="Xerox 215"/>
    <x v="243"/>
    <n v="4"/>
    <n v="0"/>
    <n v="12.441600000000001"/>
  </r>
  <r>
    <n v="9813"/>
    <s v="CA-2013-117583"/>
    <x v="0"/>
    <d v="2013-11-28T00:00:00"/>
    <x v="724"/>
    <x v="2"/>
    <s v="CB-12025"/>
    <s v="Cassandra Brandow"/>
    <x v="0"/>
    <s v="United States"/>
    <s v="East Orange"/>
    <x v="30"/>
    <n v="7017"/>
    <x v="3"/>
    <s v="OFF-AR-10000658"/>
    <x v="1"/>
    <x v="6"/>
    <s v="Newell 324"/>
    <x v="1637"/>
    <n v="3"/>
    <n v="0"/>
    <n v="9.702"/>
  </r>
  <r>
    <n v="9814"/>
    <s v="CA-2013-117583"/>
    <x v="0"/>
    <d v="2013-11-28T00:00:00"/>
    <x v="724"/>
    <x v="2"/>
    <s v="CB-12025"/>
    <s v="Cassandra Brandow"/>
    <x v="0"/>
    <s v="United States"/>
    <s v="East Orange"/>
    <x v="30"/>
    <n v="7017"/>
    <x v="3"/>
    <s v="OFF-PA-10000100"/>
    <x v="1"/>
    <x v="10"/>
    <s v="Xerox 1945"/>
    <x v="2929"/>
    <n v="5"/>
    <n v="0"/>
    <n v="100.4255"/>
  </r>
  <r>
    <n v="9815"/>
    <s v="CA-2013-117583"/>
    <x v="0"/>
    <d v="2013-11-28T00:00:00"/>
    <x v="724"/>
    <x v="2"/>
    <s v="CB-12025"/>
    <s v="Cassandra Brandow"/>
    <x v="0"/>
    <s v="United States"/>
    <s v="East Orange"/>
    <x v="30"/>
    <n v="7017"/>
    <x v="3"/>
    <s v="OFF-BI-10004233"/>
    <x v="1"/>
    <x v="8"/>
    <s v="GBC Pre-Punched Binding Paper, Plastic, White, 8-1/2&quot; x 11&quot;"/>
    <x v="6079"/>
    <n v="5"/>
    <n v="0"/>
    <n v="38.376000000000005"/>
  </r>
  <r>
    <n v="9816"/>
    <s v="CA-2012-162201"/>
    <x v="1"/>
    <d v="2012-06-08T00:00:00"/>
    <x v="888"/>
    <x v="1"/>
    <s v="AG-10495"/>
    <s v="Andrew Gjertsen"/>
    <x v="1"/>
    <s v="United States"/>
    <s v="Saint Petersburg"/>
    <x v="2"/>
    <n v="33710"/>
    <x v="0"/>
    <s v="OFF-PA-10002581"/>
    <x v="1"/>
    <x v="10"/>
    <s v="Xerox 1951"/>
    <x v="4259"/>
    <n v="7"/>
    <n v="0.2"/>
    <n v="54.214999999999982"/>
  </r>
  <r>
    <n v="9817"/>
    <s v="CA-2012-162201"/>
    <x v="1"/>
    <d v="2012-06-08T00:00:00"/>
    <x v="888"/>
    <x v="1"/>
    <s v="AG-10495"/>
    <s v="Andrew Gjertsen"/>
    <x v="1"/>
    <s v="United States"/>
    <s v="Saint Petersburg"/>
    <x v="2"/>
    <n v="33710"/>
    <x v="0"/>
    <s v="OFF-ST-10000046"/>
    <x v="1"/>
    <x v="4"/>
    <s v="Fellowes Super Stor/Drawer Files"/>
    <x v="6080"/>
    <n v="4"/>
    <n v="0.2"/>
    <n v="-6.4619999999999891"/>
  </r>
  <r>
    <n v="9818"/>
    <s v="CA-2012-162201"/>
    <x v="1"/>
    <d v="2012-06-08T00:00:00"/>
    <x v="888"/>
    <x v="1"/>
    <s v="AG-10495"/>
    <s v="Andrew Gjertsen"/>
    <x v="1"/>
    <s v="United States"/>
    <s v="Saint Petersburg"/>
    <x v="2"/>
    <n v="33710"/>
    <x v="0"/>
    <s v="FUR-FU-10001185"/>
    <x v="0"/>
    <x v="5"/>
    <s v="Advantus Employee of the Month Certificate Frame, 11 x 13-1/2"/>
    <x v="6081"/>
    <n v="7"/>
    <n v="0.2"/>
    <n v="45.467100000000009"/>
  </r>
  <r>
    <n v="9819"/>
    <s v="CA-2012-162201"/>
    <x v="1"/>
    <d v="2012-06-08T00:00:00"/>
    <x v="888"/>
    <x v="1"/>
    <s v="AG-10495"/>
    <s v="Andrew Gjertsen"/>
    <x v="1"/>
    <s v="United States"/>
    <s v="Saint Petersburg"/>
    <x v="2"/>
    <n v="33710"/>
    <x v="0"/>
    <s v="OFF-AR-10003856"/>
    <x v="1"/>
    <x v="6"/>
    <s v="Newell 344"/>
    <x v="3079"/>
    <n v="2"/>
    <n v="0.2"/>
    <n v="0.3335999999999999"/>
  </r>
  <r>
    <n v="9820"/>
    <s v="CA-2012-162201"/>
    <x v="1"/>
    <d v="2012-06-08T00:00:00"/>
    <x v="888"/>
    <x v="1"/>
    <s v="AG-10495"/>
    <s v="Andrew Gjertsen"/>
    <x v="1"/>
    <s v="United States"/>
    <s v="Saint Petersburg"/>
    <x v="2"/>
    <n v="33710"/>
    <x v="0"/>
    <s v="OFF-LA-10001982"/>
    <x v="1"/>
    <x v="2"/>
    <s v="Smead Alpha-Z Color-Coded Name Labels First Letter Starter Set"/>
    <x v="6082"/>
    <n v="3"/>
    <n v="0.2"/>
    <n v="3.1499999999999995"/>
  </r>
  <r>
    <n v="9821"/>
    <s v="CA-2012-162201"/>
    <x v="1"/>
    <d v="2012-06-08T00:00:00"/>
    <x v="888"/>
    <x v="1"/>
    <s v="AG-10495"/>
    <s v="Andrew Gjertsen"/>
    <x v="1"/>
    <s v="United States"/>
    <s v="Saint Petersburg"/>
    <x v="2"/>
    <n v="33710"/>
    <x v="0"/>
    <s v="OFF-PA-10001215"/>
    <x v="1"/>
    <x v="10"/>
    <s v="Xerox 1963"/>
    <x v="3085"/>
    <n v="10"/>
    <n v="0.2"/>
    <n v="13.199999999999998"/>
  </r>
  <r>
    <n v="9822"/>
    <s v="CA-2012-162201"/>
    <x v="1"/>
    <d v="2012-06-08T00:00:00"/>
    <x v="888"/>
    <x v="1"/>
    <s v="AG-10495"/>
    <s v="Andrew Gjertsen"/>
    <x v="1"/>
    <s v="United States"/>
    <s v="Saint Petersburg"/>
    <x v="2"/>
    <n v="33710"/>
    <x v="0"/>
    <s v="OFF-BI-10002429"/>
    <x v="1"/>
    <x v="8"/>
    <s v="Premier Elliptical Ring Binder, Black"/>
    <x v="3594"/>
    <n v="2"/>
    <n v="0.7"/>
    <n v="-13.393599999999999"/>
  </r>
  <r>
    <n v="9823"/>
    <s v="US-2011-164406"/>
    <x v="2"/>
    <d v="2011-08-15T00:00:00"/>
    <x v="1326"/>
    <x v="1"/>
    <s v="BD-11605"/>
    <s v="Brian Dahlen"/>
    <x v="0"/>
    <s v="United States"/>
    <s v="San Francisco"/>
    <x v="1"/>
    <n v="94122"/>
    <x v="1"/>
    <s v="OFF-AP-10003287"/>
    <x v="1"/>
    <x v="9"/>
    <s v="Tripp Lite TLP810NET Broadband Surge for Modem/Fax"/>
    <x v="6083"/>
    <n v="3"/>
    <n v="0"/>
    <n v="42.814799999999998"/>
  </r>
  <r>
    <n v="9824"/>
    <s v="US-2011-164406"/>
    <x v="2"/>
    <d v="2011-08-15T00:00:00"/>
    <x v="1326"/>
    <x v="1"/>
    <s v="BD-11605"/>
    <s v="Brian Dahlen"/>
    <x v="0"/>
    <s v="United States"/>
    <s v="San Francisco"/>
    <x v="1"/>
    <n v="94122"/>
    <x v="1"/>
    <s v="OFF-PA-10000167"/>
    <x v="1"/>
    <x v="10"/>
    <s v="Xerox 1925"/>
    <x v="1663"/>
    <n v="3"/>
    <n v="0"/>
    <n v="41.822999999999993"/>
  </r>
  <r>
    <n v="9825"/>
    <s v="US-2011-164406"/>
    <x v="2"/>
    <d v="2011-08-15T00:00:00"/>
    <x v="1326"/>
    <x v="1"/>
    <s v="BD-11605"/>
    <s v="Brian Dahlen"/>
    <x v="0"/>
    <s v="United States"/>
    <s v="San Francisco"/>
    <x v="1"/>
    <n v="94122"/>
    <x v="1"/>
    <s v="OFF-BI-10002309"/>
    <x v="1"/>
    <x v="8"/>
    <s v="Avery Heavy-Duty EZD  Binder With Locking Rings"/>
    <x v="329"/>
    <n v="4"/>
    <n v="0.2"/>
    <n v="6.2495999999999992"/>
  </r>
  <r>
    <n v="9826"/>
    <s v="US-2011-164406"/>
    <x v="2"/>
    <d v="2011-08-15T00:00:00"/>
    <x v="1326"/>
    <x v="1"/>
    <s v="BD-11605"/>
    <s v="Brian Dahlen"/>
    <x v="0"/>
    <s v="United States"/>
    <s v="San Francisco"/>
    <x v="1"/>
    <n v="94122"/>
    <x v="1"/>
    <s v="OFF-BI-10003638"/>
    <x v="1"/>
    <x v="8"/>
    <s v="GBC Durable Plastic Covers"/>
    <x v="6084"/>
    <n v="3"/>
    <n v="0.2"/>
    <n v="15.092999999999998"/>
  </r>
  <r>
    <n v="9827"/>
    <s v="US-2011-164406"/>
    <x v="2"/>
    <d v="2011-08-15T00:00:00"/>
    <x v="1326"/>
    <x v="1"/>
    <s v="BD-11605"/>
    <s v="Brian Dahlen"/>
    <x v="0"/>
    <s v="United States"/>
    <s v="San Francisco"/>
    <x v="1"/>
    <n v="94122"/>
    <x v="1"/>
    <s v="FUR-CH-10003833"/>
    <x v="0"/>
    <x v="1"/>
    <s v="Novimex Fabric Task Chair"/>
    <x v="2468"/>
    <n v="4"/>
    <n v="0.2"/>
    <n v="-12.196000000000005"/>
  </r>
  <r>
    <n v="9828"/>
    <s v="CA-2014-169999"/>
    <x v="3"/>
    <d v="2014-06-20T00:00:00"/>
    <x v="356"/>
    <x v="1"/>
    <s v="JS-15685"/>
    <s v="Jim Sink"/>
    <x v="1"/>
    <s v="United States"/>
    <s v="New York City"/>
    <x v="15"/>
    <n v="10035"/>
    <x v="3"/>
    <s v="OFF-ST-10001511"/>
    <x v="1"/>
    <x v="4"/>
    <s v="Space Solutions Commercial Steel Shelving"/>
    <x v="2396"/>
    <n v="2"/>
    <n v="0"/>
    <n v="6.4649999999999892"/>
  </r>
  <r>
    <n v="9829"/>
    <s v="CA-2014-169999"/>
    <x v="3"/>
    <d v="2014-06-20T00:00:00"/>
    <x v="356"/>
    <x v="1"/>
    <s v="JS-15685"/>
    <s v="Jim Sink"/>
    <x v="1"/>
    <s v="United States"/>
    <s v="New York City"/>
    <x v="15"/>
    <n v="10035"/>
    <x v="3"/>
    <s v="OFF-BI-10004728"/>
    <x v="1"/>
    <x v="8"/>
    <s v="Wilson Jones Turn Tabs Binder Tool for Ring Binders"/>
    <x v="5668"/>
    <n v="3"/>
    <n v="0.2"/>
    <n v="3.7595999999999998"/>
  </r>
  <r>
    <n v="9830"/>
    <s v="US-2014-152842"/>
    <x v="3"/>
    <d v="2014-07-17T00:00:00"/>
    <x v="989"/>
    <x v="1"/>
    <s v="NF-18385"/>
    <s v="Natalie Fritzler"/>
    <x v="0"/>
    <s v="United States"/>
    <s v="Charlotte"/>
    <x v="3"/>
    <n v="28205"/>
    <x v="0"/>
    <s v="FUR-CH-10004218"/>
    <x v="0"/>
    <x v="1"/>
    <s v="Global Fabric Manager's Chair, Dark Gray"/>
    <x v="2516"/>
    <n v="3"/>
    <n v="0.2"/>
    <n v="15.147000000000006"/>
  </r>
  <r>
    <n v="9831"/>
    <s v="CA-2011-113257"/>
    <x v="2"/>
    <d v="2011-12-16T00:00:00"/>
    <x v="574"/>
    <x v="0"/>
    <s v="SC-20305"/>
    <s v="Sean Christensen"/>
    <x v="0"/>
    <s v="United States"/>
    <s v="Beaumont"/>
    <x v="5"/>
    <n v="77705"/>
    <x v="2"/>
    <s v="TEC-AC-10004171"/>
    <x v="2"/>
    <x v="11"/>
    <s v="Razer Kraken 7.1 Surround Sound Over Ear USB Gaming Headset"/>
    <x v="1895"/>
    <n v="4"/>
    <n v="0.2"/>
    <n v="95.990400000000008"/>
  </r>
  <r>
    <n v="9832"/>
    <s v="CA-2011-113257"/>
    <x v="2"/>
    <d v="2011-12-16T00:00:00"/>
    <x v="574"/>
    <x v="0"/>
    <s v="SC-20305"/>
    <s v="Sean Christensen"/>
    <x v="0"/>
    <s v="United States"/>
    <s v="Beaumont"/>
    <x v="5"/>
    <n v="77705"/>
    <x v="2"/>
    <s v="FUR-FU-10001706"/>
    <x v="0"/>
    <x v="5"/>
    <s v="Longer-Life Soft White Bulbs"/>
    <x v="6085"/>
    <n v="7"/>
    <n v="0.6"/>
    <n v="-2.5872000000000011"/>
  </r>
  <r>
    <n v="9833"/>
    <s v="CA-2011-133963"/>
    <x v="2"/>
    <d v="2011-05-18T00:00:00"/>
    <x v="707"/>
    <x v="0"/>
    <s v="GA-14515"/>
    <s v="George Ashbrook"/>
    <x v="0"/>
    <s v="United States"/>
    <s v="Dallas"/>
    <x v="5"/>
    <n v="75220"/>
    <x v="2"/>
    <s v="OFF-PA-10001526"/>
    <x v="1"/>
    <x v="10"/>
    <s v="Xerox 1949"/>
    <x v="2217"/>
    <n v="1"/>
    <n v="0.2"/>
    <n v="1.4442000000000004"/>
  </r>
  <r>
    <n v="9834"/>
    <s v="CA-2014-130302"/>
    <x v="3"/>
    <d v="2014-09-15T00:00:00"/>
    <x v="184"/>
    <x v="1"/>
    <s v="CY-12745"/>
    <s v="Craig Yedwab"/>
    <x v="1"/>
    <s v="United States"/>
    <s v="Springfield"/>
    <x v="24"/>
    <n v="45503"/>
    <x v="3"/>
    <s v="TEC-AC-10002001"/>
    <x v="2"/>
    <x v="11"/>
    <s v="Logitech Wireless Gaming Headset G930"/>
    <x v="6086"/>
    <n v="7"/>
    <n v="0.2"/>
    <n v="190.38810000000001"/>
  </r>
  <r>
    <n v="9835"/>
    <s v="CA-2013-126627"/>
    <x v="0"/>
    <d v="2013-10-11T00:00:00"/>
    <x v="1107"/>
    <x v="2"/>
    <s v="WB-21850"/>
    <s v="William Brown"/>
    <x v="0"/>
    <s v="United States"/>
    <s v="La Porte"/>
    <x v="5"/>
    <n v="77571"/>
    <x v="2"/>
    <s v="FUR-FU-10004963"/>
    <x v="0"/>
    <x v="5"/>
    <s v="Eldon 400 Class Desk Accessories, Black Carbon"/>
    <x v="6087"/>
    <n v="4"/>
    <n v="0.6"/>
    <n v="-6.2999999999999972"/>
  </r>
  <r>
    <n v="9836"/>
    <s v="CA-2013-126627"/>
    <x v="0"/>
    <d v="2013-10-11T00:00:00"/>
    <x v="1107"/>
    <x v="2"/>
    <s v="WB-21850"/>
    <s v="William Brown"/>
    <x v="0"/>
    <s v="United States"/>
    <s v="La Porte"/>
    <x v="5"/>
    <n v="77571"/>
    <x v="2"/>
    <s v="OFF-BI-10001597"/>
    <x v="1"/>
    <x v="8"/>
    <s v="Wilson Jones Ledger-Size, Piano-Hinge Binder, 2&quot;, Blue"/>
    <x v="6088"/>
    <n v="2"/>
    <n v="0.8"/>
    <n v="-26.227200000000003"/>
  </r>
  <r>
    <n v="9837"/>
    <s v="US-2013-125402"/>
    <x v="0"/>
    <d v="2013-09-26T00:00:00"/>
    <x v="152"/>
    <x v="1"/>
    <s v="DL-12865"/>
    <s v="Dan Lawera"/>
    <x v="0"/>
    <s v="United States"/>
    <s v="Long Beach"/>
    <x v="1"/>
    <n v="90805"/>
    <x v="1"/>
    <s v="OFF-PA-10000141"/>
    <x v="1"/>
    <x v="10"/>
    <s v="Ampad Evidence Wirebond Steno Books, 6&quot; x 9&quot;"/>
    <x v="2943"/>
    <n v="5"/>
    <n v="0"/>
    <n v="5.1229999999999993"/>
  </r>
  <r>
    <n v="9838"/>
    <s v="US-2013-125402"/>
    <x v="0"/>
    <d v="2013-09-26T00:00:00"/>
    <x v="152"/>
    <x v="1"/>
    <s v="DL-12865"/>
    <s v="Dan Lawera"/>
    <x v="0"/>
    <s v="United States"/>
    <s v="Long Beach"/>
    <x v="1"/>
    <n v="90805"/>
    <x v="1"/>
    <s v="OFF-LA-10003923"/>
    <x v="1"/>
    <x v="2"/>
    <s v="Alphabetical Labels for Top Tab Filing"/>
    <x v="461"/>
    <n v="2"/>
    <n v="0"/>
    <n v="14.8"/>
  </r>
  <r>
    <n v="9839"/>
    <s v="US-2013-125402"/>
    <x v="0"/>
    <d v="2013-09-26T00:00:00"/>
    <x v="152"/>
    <x v="1"/>
    <s v="DL-12865"/>
    <s v="Dan Lawera"/>
    <x v="0"/>
    <s v="United States"/>
    <s v="Long Beach"/>
    <x v="1"/>
    <n v="90805"/>
    <x v="1"/>
    <s v="OFF-LA-10001771"/>
    <x v="1"/>
    <x v="2"/>
    <s v="Avery 513"/>
    <x v="1393"/>
    <n v="1"/>
    <n v="0"/>
    <n v="2.2907999999999999"/>
  </r>
  <r>
    <n v="9840"/>
    <s v="US-2013-125402"/>
    <x v="0"/>
    <d v="2013-09-26T00:00:00"/>
    <x v="152"/>
    <x v="1"/>
    <s v="DL-12865"/>
    <s v="Dan Lawera"/>
    <x v="0"/>
    <s v="United States"/>
    <s v="Long Beach"/>
    <x v="1"/>
    <n v="90805"/>
    <x v="1"/>
    <s v="TEC-CO-10001943"/>
    <x v="2"/>
    <x v="16"/>
    <s v="Canon PC-428 Personal Copier"/>
    <x v="5478"/>
    <n v="3"/>
    <n v="0.2"/>
    <n v="161.99189999999999"/>
  </r>
  <r>
    <n v="9841"/>
    <s v="US-2013-125402"/>
    <x v="0"/>
    <d v="2013-09-26T00:00:00"/>
    <x v="152"/>
    <x v="1"/>
    <s v="DL-12865"/>
    <s v="Dan Lawera"/>
    <x v="0"/>
    <s v="United States"/>
    <s v="Long Beach"/>
    <x v="1"/>
    <n v="90805"/>
    <x v="1"/>
    <s v="TEC-PH-10003356"/>
    <x v="2"/>
    <x v="7"/>
    <s v="SmartStand Mobile Device Holder, Assorted Colors"/>
    <x v="6089"/>
    <n v="8"/>
    <n v="0.2"/>
    <n v="4.4736000000000011"/>
  </r>
  <r>
    <n v="9842"/>
    <s v="US-2013-125402"/>
    <x v="0"/>
    <d v="2013-09-26T00:00:00"/>
    <x v="152"/>
    <x v="1"/>
    <s v="DL-12865"/>
    <s v="Dan Lawera"/>
    <x v="0"/>
    <s v="United States"/>
    <s v="Long Beach"/>
    <x v="1"/>
    <n v="90805"/>
    <x v="1"/>
    <s v="OFF-AR-10002255"/>
    <x v="1"/>
    <x v="6"/>
    <s v="Newell 346"/>
    <x v="1784"/>
    <n v="2"/>
    <n v="0"/>
    <n v="1.6703999999999999"/>
  </r>
  <r>
    <n v="9843"/>
    <s v="US-2013-125402"/>
    <x v="0"/>
    <d v="2013-09-26T00:00:00"/>
    <x v="152"/>
    <x v="1"/>
    <s v="DL-12865"/>
    <s v="Dan Lawera"/>
    <x v="0"/>
    <s v="United States"/>
    <s v="Long Beach"/>
    <x v="1"/>
    <n v="90805"/>
    <x v="1"/>
    <s v="FUR-CH-10000665"/>
    <x v="0"/>
    <x v="1"/>
    <s v="Global Airflow Leather Mesh Back Chair, Black"/>
    <x v="5019"/>
    <n v="4"/>
    <n v="0.2"/>
    <n v="60.391999999999939"/>
  </r>
  <r>
    <n v="9844"/>
    <s v="CA-2011-163867"/>
    <x v="2"/>
    <d v="2011-06-03T00:00:00"/>
    <x v="104"/>
    <x v="2"/>
    <s v="RE-19450"/>
    <s v="Richard Eichhorn"/>
    <x v="0"/>
    <s v="United States"/>
    <s v="Decatur"/>
    <x v="10"/>
    <n v="62521"/>
    <x v="2"/>
    <s v="OFF-LA-10001771"/>
    <x v="1"/>
    <x v="2"/>
    <s v="Avery 513"/>
    <x v="801"/>
    <n v="4"/>
    <n v="0.2"/>
    <n v="5.1791999999999998"/>
  </r>
  <r>
    <n v="9845"/>
    <s v="CA-2011-163867"/>
    <x v="2"/>
    <d v="2011-06-03T00:00:00"/>
    <x v="104"/>
    <x v="2"/>
    <s v="RE-19450"/>
    <s v="Richard Eichhorn"/>
    <x v="0"/>
    <s v="United States"/>
    <s v="Decatur"/>
    <x v="10"/>
    <n v="62521"/>
    <x v="2"/>
    <s v="FUR-FU-10001475"/>
    <x v="0"/>
    <x v="5"/>
    <s v="Contract Clock, 14&quot;, Brown"/>
    <x v="6090"/>
    <n v="7"/>
    <n v="0.6"/>
    <n v="-40.003599999999999"/>
  </r>
  <r>
    <n v="9846"/>
    <s v="CA-2011-163867"/>
    <x v="2"/>
    <d v="2011-06-03T00:00:00"/>
    <x v="104"/>
    <x v="2"/>
    <s v="RE-19450"/>
    <s v="Richard Eichhorn"/>
    <x v="0"/>
    <s v="United States"/>
    <s v="Decatur"/>
    <x v="10"/>
    <n v="62521"/>
    <x v="2"/>
    <s v="OFF-ST-10000877"/>
    <x v="1"/>
    <x v="4"/>
    <s v="Recycled Steel Personal File for Standard File Folders"/>
    <x v="6091"/>
    <n v="3"/>
    <n v="0.2"/>
    <n v="9.9521999999999977"/>
  </r>
  <r>
    <n v="9847"/>
    <s v="CA-2014-169327"/>
    <x v="3"/>
    <d v="2014-09-03T00:00:00"/>
    <x v="842"/>
    <x v="0"/>
    <s v="MH-17290"/>
    <s v="Marc Harrigan"/>
    <x v="2"/>
    <s v="United States"/>
    <s v="Los Angeles"/>
    <x v="1"/>
    <n v="90008"/>
    <x v="1"/>
    <s v="OFF-AP-10001492"/>
    <x v="1"/>
    <x v="9"/>
    <s v="Acco Six-Outlet Power Strip, 4' Cord Length"/>
    <x v="2526"/>
    <n v="5"/>
    <n v="0"/>
    <n v="11.206"/>
  </r>
  <r>
    <n v="9848"/>
    <s v="CA-2014-169327"/>
    <x v="3"/>
    <d v="2014-09-03T00:00:00"/>
    <x v="842"/>
    <x v="0"/>
    <s v="MH-17290"/>
    <s v="Marc Harrigan"/>
    <x v="2"/>
    <s v="United States"/>
    <s v="Los Angeles"/>
    <x v="1"/>
    <n v="90008"/>
    <x v="1"/>
    <s v="FUR-FU-10004188"/>
    <x v="0"/>
    <x v="5"/>
    <s v="Luxo Professional Combination Clamp-On Lamps"/>
    <x v="6092"/>
    <n v="5"/>
    <n v="0"/>
    <n v="132.99"/>
  </r>
  <r>
    <n v="9849"/>
    <s v="CA-2014-169327"/>
    <x v="3"/>
    <d v="2014-09-03T00:00:00"/>
    <x v="842"/>
    <x v="0"/>
    <s v="MH-17290"/>
    <s v="Marc Harrigan"/>
    <x v="2"/>
    <s v="United States"/>
    <s v="Los Angeles"/>
    <x v="1"/>
    <n v="90008"/>
    <x v="1"/>
    <s v="OFF-BI-10004330"/>
    <x v="1"/>
    <x v="8"/>
    <s v="GBC Velobind Prepunched Cover Sets, Regency Series"/>
    <x v="5442"/>
    <n v="5"/>
    <n v="0.2"/>
    <n v="46.224999999999987"/>
  </r>
  <r>
    <n v="9850"/>
    <s v="CA-2011-142979"/>
    <x v="2"/>
    <d v="2011-04-12T00:00:00"/>
    <x v="1220"/>
    <x v="1"/>
    <s v="EH-13765"/>
    <s v="Edward Hooks"/>
    <x v="1"/>
    <s v="United States"/>
    <s v="Lodi"/>
    <x v="1"/>
    <n v="95240"/>
    <x v="1"/>
    <s v="OFF-AR-10002987"/>
    <x v="1"/>
    <x v="6"/>
    <s v="Prismacolor Color Pencil Set"/>
    <x v="2010"/>
    <n v="2"/>
    <n v="0"/>
    <n v="16.268800000000002"/>
  </r>
  <r>
    <n v="9851"/>
    <s v="CA-2013-158155"/>
    <x v="0"/>
    <d v="2013-05-03T00:00:00"/>
    <x v="1238"/>
    <x v="1"/>
    <s v="EH-13765"/>
    <s v="Edward Hooks"/>
    <x v="1"/>
    <s v="United States"/>
    <s v="New York City"/>
    <x v="15"/>
    <n v="10009"/>
    <x v="3"/>
    <s v="FUR-FU-10000732"/>
    <x v="0"/>
    <x v="5"/>
    <s v="Eldon 200 Class Desk Accessories"/>
    <x v="2391"/>
    <n v="2"/>
    <n v="0"/>
    <n v="4.0191999999999997"/>
  </r>
  <r>
    <n v="9852"/>
    <s v="CA-2013-158155"/>
    <x v="0"/>
    <d v="2013-05-03T00:00:00"/>
    <x v="1238"/>
    <x v="1"/>
    <s v="EH-13765"/>
    <s v="Edward Hooks"/>
    <x v="1"/>
    <s v="United States"/>
    <s v="New York City"/>
    <x v="15"/>
    <n v="10009"/>
    <x v="3"/>
    <s v="OFF-BI-10001670"/>
    <x v="1"/>
    <x v="8"/>
    <s v="Vinyl Sectional Post Binders"/>
    <x v="3476"/>
    <n v="3"/>
    <n v="0.2"/>
    <n v="33.93"/>
  </r>
  <r>
    <n v="9853"/>
    <s v="CA-2013-158155"/>
    <x v="0"/>
    <d v="2013-05-03T00:00:00"/>
    <x v="1238"/>
    <x v="1"/>
    <s v="EH-13765"/>
    <s v="Edward Hooks"/>
    <x v="1"/>
    <s v="United States"/>
    <s v="New York City"/>
    <x v="15"/>
    <n v="10009"/>
    <x v="3"/>
    <s v="OFF-PA-10000533"/>
    <x v="1"/>
    <x v="10"/>
    <s v="Southworth Parchment Paper &amp; Envelopes"/>
    <x v="1733"/>
    <n v="2"/>
    <n v="0"/>
    <n v="6.0167999999999999"/>
  </r>
  <r>
    <n v="9854"/>
    <s v="CA-2013-158155"/>
    <x v="0"/>
    <d v="2013-05-03T00:00:00"/>
    <x v="1238"/>
    <x v="1"/>
    <s v="EH-13765"/>
    <s v="Edward Hooks"/>
    <x v="1"/>
    <s v="United States"/>
    <s v="New York City"/>
    <x v="15"/>
    <n v="10009"/>
    <x v="3"/>
    <s v="FUR-FU-10002253"/>
    <x v="0"/>
    <x v="5"/>
    <s v="Howard Miller 13&quot; Diameter Pewter Finish Round Wall Clock"/>
    <x v="6093"/>
    <n v="5"/>
    <n v="0"/>
    <n v="83.733000000000004"/>
  </r>
  <r>
    <n v="9855"/>
    <s v="CA-2014-138870"/>
    <x v="3"/>
    <d v="2014-06-20T00:00:00"/>
    <x v="266"/>
    <x v="1"/>
    <s v="GA-14515"/>
    <s v="George Ashbrook"/>
    <x v="0"/>
    <s v="United States"/>
    <s v="San Francisco"/>
    <x v="1"/>
    <n v="94109"/>
    <x v="1"/>
    <s v="FUR-FU-10002396"/>
    <x v="0"/>
    <x v="5"/>
    <s v="DAX Copper Panel Document Frame, 5 x 7 Size"/>
    <x v="6094"/>
    <n v="4"/>
    <n v="0"/>
    <n v="21.134400000000003"/>
  </r>
  <r>
    <n v="9856"/>
    <s v="CA-2014-138870"/>
    <x v="3"/>
    <d v="2014-06-20T00:00:00"/>
    <x v="266"/>
    <x v="1"/>
    <s v="GA-14515"/>
    <s v="George Ashbrook"/>
    <x v="0"/>
    <s v="United States"/>
    <s v="San Francisco"/>
    <x v="1"/>
    <n v="94109"/>
    <x v="1"/>
    <s v="OFF-PA-10004438"/>
    <x v="1"/>
    <x v="10"/>
    <s v="Xerox 1907"/>
    <x v="335"/>
    <n v="2"/>
    <n v="0"/>
    <n v="11.543199999999999"/>
  </r>
  <r>
    <n v="9857"/>
    <s v="CA-2011-120950"/>
    <x v="2"/>
    <d v="2011-11-06T00:00:00"/>
    <x v="193"/>
    <x v="1"/>
    <s v="GA-14515"/>
    <s v="George Ashbrook"/>
    <x v="0"/>
    <s v="United States"/>
    <s v="Columbus"/>
    <x v="32"/>
    <n v="31907"/>
    <x v="0"/>
    <s v="OFF-PA-10000587"/>
    <x v="1"/>
    <x v="10"/>
    <s v="Array Parchment Paper, Assorted Colors"/>
    <x v="2908"/>
    <n v="6"/>
    <n v="0"/>
    <n v="20.9664"/>
  </r>
  <r>
    <n v="9858"/>
    <s v="CA-2012-164301"/>
    <x v="1"/>
    <d v="2012-03-26T00:00:00"/>
    <x v="803"/>
    <x v="1"/>
    <s v="EB-13840"/>
    <s v="Ellis Ballard"/>
    <x v="1"/>
    <s v="United States"/>
    <s v="Seattle"/>
    <x v="4"/>
    <n v="98103"/>
    <x v="1"/>
    <s v="FUR-TA-10001889"/>
    <x v="0"/>
    <x v="3"/>
    <s v="Bush Advantage Collection Racetrack Conference Table"/>
    <x v="6095"/>
    <n v="8"/>
    <n v="0"/>
    <n v="610.86239999999998"/>
  </r>
  <r>
    <n v="9859"/>
    <s v="CA-2014-113278"/>
    <x v="3"/>
    <d v="2014-01-15T00:00:00"/>
    <x v="1327"/>
    <x v="1"/>
    <s v="HR-14770"/>
    <s v="Hallie Redmond"/>
    <x v="2"/>
    <s v="United States"/>
    <s v="Richmond"/>
    <x v="14"/>
    <n v="47374"/>
    <x v="2"/>
    <s v="OFF-ST-10001590"/>
    <x v="1"/>
    <x v="4"/>
    <s v="Tenex Personal Project File with Scoop Front Design, Black"/>
    <x v="4005"/>
    <n v="5"/>
    <n v="0"/>
    <n v="17.523999999999997"/>
  </r>
  <r>
    <n v="9860"/>
    <s v="CA-2014-113278"/>
    <x v="3"/>
    <d v="2014-01-15T00:00:00"/>
    <x v="1327"/>
    <x v="1"/>
    <s v="HR-14770"/>
    <s v="Hallie Redmond"/>
    <x v="2"/>
    <s v="United States"/>
    <s v="Richmond"/>
    <x v="14"/>
    <n v="47374"/>
    <x v="2"/>
    <s v="OFF-FA-10003472"/>
    <x v="1"/>
    <x v="13"/>
    <s v="Bagged Rubber Bands"/>
    <x v="2182"/>
    <n v="2"/>
    <n v="0"/>
    <n v="0.1008"/>
  </r>
  <r>
    <n v="9861"/>
    <s v="CA-2014-113278"/>
    <x v="3"/>
    <d v="2014-01-15T00:00:00"/>
    <x v="1327"/>
    <x v="1"/>
    <s v="HR-14770"/>
    <s v="Hallie Redmond"/>
    <x v="2"/>
    <s v="United States"/>
    <s v="Richmond"/>
    <x v="14"/>
    <n v="47374"/>
    <x v="2"/>
    <s v="TEC-PH-10000169"/>
    <x v="2"/>
    <x v="7"/>
    <s v="ARKON Windshield Dashboard Air Vent Car Mount Holder"/>
    <x v="766"/>
    <n v="4"/>
    <n v="0"/>
    <n v="1.3559999999999945"/>
  </r>
  <r>
    <n v="9862"/>
    <s v="CA-2014-113278"/>
    <x v="3"/>
    <d v="2014-01-15T00:00:00"/>
    <x v="1327"/>
    <x v="1"/>
    <s v="HR-14770"/>
    <s v="Hallie Redmond"/>
    <x v="2"/>
    <s v="United States"/>
    <s v="Richmond"/>
    <x v="14"/>
    <n v="47374"/>
    <x v="2"/>
    <s v="OFF-ST-10002562"/>
    <x v="1"/>
    <x v="4"/>
    <s v="Staples"/>
    <x v="2572"/>
    <n v="2"/>
    <n v="0"/>
    <n v="5.2528000000000006"/>
  </r>
  <r>
    <n v="9863"/>
    <s v="CA-2014-113278"/>
    <x v="3"/>
    <d v="2014-01-15T00:00:00"/>
    <x v="1327"/>
    <x v="1"/>
    <s v="HR-14770"/>
    <s v="Hallie Redmond"/>
    <x v="2"/>
    <s v="United States"/>
    <s v="Richmond"/>
    <x v="14"/>
    <n v="47374"/>
    <x v="2"/>
    <s v="TEC-AC-10001445"/>
    <x v="2"/>
    <x v="11"/>
    <s v="Imation USB 2.0 Swivel Flash Drive USB flash drive - 4 GB - Pink"/>
    <x v="6096"/>
    <n v="4"/>
    <n v="0"/>
    <n v="2.5451999999999995"/>
  </r>
  <r>
    <n v="9864"/>
    <s v="CA-2014-113278"/>
    <x v="3"/>
    <d v="2014-01-15T00:00:00"/>
    <x v="1327"/>
    <x v="1"/>
    <s v="HR-14770"/>
    <s v="Hallie Redmond"/>
    <x v="2"/>
    <s v="United States"/>
    <s v="Richmond"/>
    <x v="14"/>
    <n v="47374"/>
    <x v="2"/>
    <s v="OFF-PA-10004156"/>
    <x v="1"/>
    <x v="10"/>
    <s v="Xerox 188"/>
    <x v="1189"/>
    <n v="1"/>
    <n v="0"/>
    <n v="5.5565999999999995"/>
  </r>
  <r>
    <n v="9865"/>
    <s v="CA-2014-113278"/>
    <x v="3"/>
    <d v="2014-01-15T00:00:00"/>
    <x v="1327"/>
    <x v="1"/>
    <s v="HR-14770"/>
    <s v="Hallie Redmond"/>
    <x v="2"/>
    <s v="United States"/>
    <s v="Richmond"/>
    <x v="14"/>
    <n v="47374"/>
    <x v="2"/>
    <s v="TEC-AC-10004469"/>
    <x v="2"/>
    <x v="11"/>
    <s v="Microsoft Sculpt Comfort Mouse"/>
    <x v="3863"/>
    <n v="4"/>
    <n v="0"/>
    <n v="70.312000000000012"/>
  </r>
  <r>
    <n v="9866"/>
    <s v="CA-2014-113278"/>
    <x v="3"/>
    <d v="2014-01-15T00:00:00"/>
    <x v="1327"/>
    <x v="1"/>
    <s v="HR-14770"/>
    <s v="Hallie Redmond"/>
    <x v="2"/>
    <s v="United States"/>
    <s v="Richmond"/>
    <x v="14"/>
    <n v="47374"/>
    <x v="2"/>
    <s v="FUR-FU-10001037"/>
    <x v="0"/>
    <x v="5"/>
    <s v="DAX Charcoal/Nickel-Tone Document Frame, 5 x 7"/>
    <x v="1651"/>
    <n v="2"/>
    <n v="0"/>
    <n v="8.532"/>
  </r>
  <r>
    <n v="9867"/>
    <s v="US-2012-116981"/>
    <x v="1"/>
    <d v="2012-03-26T00:00:00"/>
    <x v="1328"/>
    <x v="0"/>
    <s v="SM-20950"/>
    <s v="Suzanne McNair"/>
    <x v="1"/>
    <s v="United States"/>
    <s v="New York City"/>
    <x v="15"/>
    <n v="10009"/>
    <x v="3"/>
    <s v="OFF-ST-10002615"/>
    <x v="1"/>
    <x v="4"/>
    <s v="Dual Level, Single-Width Filing Carts"/>
    <x v="2969"/>
    <n v="7"/>
    <n v="0"/>
    <n v="282.20920000000001"/>
  </r>
  <r>
    <n v="9868"/>
    <s v="US-2012-116981"/>
    <x v="1"/>
    <d v="2012-03-26T00:00:00"/>
    <x v="1328"/>
    <x v="0"/>
    <s v="SM-20950"/>
    <s v="Suzanne McNair"/>
    <x v="1"/>
    <s v="United States"/>
    <s v="New York City"/>
    <x v="15"/>
    <n v="10009"/>
    <x v="3"/>
    <s v="OFF-AP-10000595"/>
    <x v="1"/>
    <x v="9"/>
    <s v="Disposable Triple-Filter Dust Bags"/>
    <x v="2638"/>
    <n v="3"/>
    <n v="0"/>
    <n v="3.4086000000000003"/>
  </r>
  <r>
    <n v="9869"/>
    <s v="CA-2011-114195"/>
    <x v="2"/>
    <d v="2011-11-01T00:00:00"/>
    <x v="1082"/>
    <x v="2"/>
    <s v="EA-14035"/>
    <s v="Erin Ashbrook"/>
    <x v="1"/>
    <s v="United States"/>
    <s v="Mason"/>
    <x v="24"/>
    <n v="45040"/>
    <x v="3"/>
    <s v="FUR-FU-10002253"/>
    <x v="0"/>
    <x v="5"/>
    <s v="Howard Miller 13&quot; Diameter Pewter Finish Round Wall Clock"/>
    <x v="4574"/>
    <n v="2"/>
    <n v="0.2"/>
    <n v="16.317200000000003"/>
  </r>
  <r>
    <n v="9870"/>
    <s v="CA-2011-114195"/>
    <x v="2"/>
    <d v="2011-11-01T00:00:00"/>
    <x v="1082"/>
    <x v="2"/>
    <s v="EA-14035"/>
    <s v="Erin Ashbrook"/>
    <x v="1"/>
    <s v="United States"/>
    <s v="Mason"/>
    <x v="24"/>
    <n v="45040"/>
    <x v="3"/>
    <s v="OFF-BI-10000494"/>
    <x v="1"/>
    <x v="8"/>
    <s v="Acco Economy Flexible Poly Round Ring Binder"/>
    <x v="2968"/>
    <n v="2"/>
    <n v="0.7"/>
    <n v="-2.6099999999999994"/>
  </r>
  <r>
    <n v="9871"/>
    <s v="CA-2011-114195"/>
    <x v="2"/>
    <d v="2011-11-01T00:00:00"/>
    <x v="1082"/>
    <x v="2"/>
    <s v="EA-14035"/>
    <s v="Erin Ashbrook"/>
    <x v="1"/>
    <s v="United States"/>
    <s v="Mason"/>
    <x v="24"/>
    <n v="45040"/>
    <x v="3"/>
    <s v="OFF-BI-10001658"/>
    <x v="1"/>
    <x v="8"/>
    <s v="GBC Standard Therm-A-Bind Covers"/>
    <x v="2849"/>
    <n v="3"/>
    <n v="0.7"/>
    <n v="-17.942399999999992"/>
  </r>
  <r>
    <n v="9872"/>
    <s v="CA-2014-146269"/>
    <x v="3"/>
    <d v="2014-10-07T00:00:00"/>
    <x v="299"/>
    <x v="3"/>
    <s v="MH-17455"/>
    <s v="Mark Hamilton"/>
    <x v="0"/>
    <s v="United States"/>
    <s v="Chicago"/>
    <x v="10"/>
    <n v="60623"/>
    <x v="2"/>
    <s v="OFF-ST-10003208"/>
    <x v="1"/>
    <x v="4"/>
    <s v="Adjustable Depth Letter/Legal Cart"/>
    <x v="6097"/>
    <n v="2"/>
    <n v="0.2"/>
    <n v="32.662799999999947"/>
  </r>
  <r>
    <n v="9873"/>
    <s v="CA-2014-146269"/>
    <x v="3"/>
    <d v="2014-10-07T00:00:00"/>
    <x v="299"/>
    <x v="3"/>
    <s v="MH-17455"/>
    <s v="Mark Hamilton"/>
    <x v="0"/>
    <s v="United States"/>
    <s v="Chicago"/>
    <x v="10"/>
    <n v="60623"/>
    <x v="2"/>
    <s v="OFF-AR-10004790"/>
    <x v="1"/>
    <x v="6"/>
    <s v="Staples"/>
    <x v="3764"/>
    <n v="2"/>
    <n v="0.2"/>
    <n v="1.1969999999999992"/>
  </r>
  <r>
    <n v="9874"/>
    <s v="CA-2013-100587"/>
    <x v="0"/>
    <d v="2013-12-11T00:00:00"/>
    <x v="906"/>
    <x v="1"/>
    <s v="SL-20155"/>
    <s v="Sara Luxemburg"/>
    <x v="2"/>
    <s v="United States"/>
    <s v="New York City"/>
    <x v="15"/>
    <n v="10024"/>
    <x v="3"/>
    <s v="OFF-PA-10004609"/>
    <x v="1"/>
    <x v="10"/>
    <s v="Xerox 221"/>
    <x v="90"/>
    <n v="1"/>
    <n v="0"/>
    <n v="3.1104000000000003"/>
  </r>
  <r>
    <n v="9875"/>
    <s v="CA-2013-166653"/>
    <x v="0"/>
    <d v="2013-09-23T00:00:00"/>
    <x v="926"/>
    <x v="0"/>
    <s v="NP-18685"/>
    <s v="Nora Pelletier"/>
    <x v="2"/>
    <s v="United States"/>
    <s v="Parma"/>
    <x v="24"/>
    <n v="44134"/>
    <x v="3"/>
    <s v="OFF-EN-10003055"/>
    <x v="1"/>
    <x v="12"/>
    <s v="Blue String-Tie &amp; Button Interoffice Envelopes, 10 x 13"/>
    <x v="1109"/>
    <n v="2"/>
    <n v="0.2"/>
    <n v="19.989999999999995"/>
  </r>
  <r>
    <n v="9876"/>
    <s v="CA-2012-130855"/>
    <x v="1"/>
    <d v="2012-12-29T00:00:00"/>
    <x v="708"/>
    <x v="1"/>
    <s v="RF-19840"/>
    <s v="Roy Französisch"/>
    <x v="0"/>
    <s v="United States"/>
    <s v="New York City"/>
    <x v="15"/>
    <n v="10035"/>
    <x v="3"/>
    <s v="OFF-SU-10003936"/>
    <x v="1"/>
    <x v="14"/>
    <s v="Acme Serrated Blade Letter Opener"/>
    <x v="6098"/>
    <n v="2"/>
    <n v="0"/>
    <n v="6.3600000000000101E-2"/>
  </r>
  <r>
    <n v="9877"/>
    <s v="US-2014-166324"/>
    <x v="3"/>
    <d v="2014-04-21T00:00:00"/>
    <x v="557"/>
    <x v="2"/>
    <s v="BE-11455"/>
    <s v="Brad Eason"/>
    <x v="2"/>
    <s v="United States"/>
    <s v="Cleveland"/>
    <x v="24"/>
    <n v="44105"/>
    <x v="3"/>
    <s v="OFF-ST-10000078"/>
    <x v="1"/>
    <x v="4"/>
    <s v="Tennsco 6- and 18-Compartment Lockers"/>
    <x v="6099"/>
    <n v="4"/>
    <n v="0.2"/>
    <n v="-21.213600000000099"/>
  </r>
  <r>
    <n v="9878"/>
    <s v="US-2014-166324"/>
    <x v="3"/>
    <d v="2014-04-21T00:00:00"/>
    <x v="557"/>
    <x v="2"/>
    <s v="BE-11455"/>
    <s v="Brad Eason"/>
    <x v="2"/>
    <s v="United States"/>
    <s v="Cleveland"/>
    <x v="24"/>
    <n v="44105"/>
    <x v="3"/>
    <s v="OFF-BI-10000174"/>
    <x v="1"/>
    <x v="8"/>
    <s v="Wilson Jones Clip &amp; Carry Folder Binder Tool for Ring Binders, Clear"/>
    <x v="6100"/>
    <n v="5"/>
    <n v="0.7"/>
    <n v="-6.379999999999999"/>
  </r>
  <r>
    <n v="9879"/>
    <s v="US-2014-166324"/>
    <x v="3"/>
    <d v="2014-04-21T00:00:00"/>
    <x v="557"/>
    <x v="2"/>
    <s v="BE-11455"/>
    <s v="Brad Eason"/>
    <x v="2"/>
    <s v="United States"/>
    <s v="Cleveland"/>
    <x v="24"/>
    <n v="44105"/>
    <x v="3"/>
    <s v="TEC-PH-10004080"/>
    <x v="2"/>
    <x v="7"/>
    <s v="Avaya 5410 Digital phone"/>
    <x v="4457"/>
    <n v="3"/>
    <n v="0.4"/>
    <n v="-24.476399999999998"/>
  </r>
  <r>
    <n v="9880"/>
    <s v="CA-2013-122581"/>
    <x v="0"/>
    <d v="2013-08-22T00:00:00"/>
    <x v="1329"/>
    <x v="1"/>
    <s v="JK-15370"/>
    <s v="Jay Kimmel"/>
    <x v="0"/>
    <s v="United States"/>
    <s v="New York City"/>
    <x v="15"/>
    <n v="10035"/>
    <x v="3"/>
    <s v="FUR-CH-10002961"/>
    <x v="0"/>
    <x v="1"/>
    <s v="Leather Task Chair, Black"/>
    <x v="6101"/>
    <n v="7"/>
    <n v="0.1"/>
    <n v="63.685999999999979"/>
  </r>
  <r>
    <n v="9881"/>
    <s v="CA-2012-104297"/>
    <x v="1"/>
    <d v="2012-05-29T00:00:00"/>
    <x v="1247"/>
    <x v="2"/>
    <s v="CC-12100"/>
    <s v="Chad Cunningham"/>
    <x v="2"/>
    <s v="United States"/>
    <s v="Cleveland"/>
    <x v="24"/>
    <n v="44105"/>
    <x v="3"/>
    <s v="OFF-PA-10000474"/>
    <x v="1"/>
    <x v="10"/>
    <s v="Staples"/>
    <x v="633"/>
    <n v="3"/>
    <n v="0.2"/>
    <n v="28.706399999999991"/>
  </r>
  <r>
    <n v="9882"/>
    <s v="CA-2011-153927"/>
    <x v="2"/>
    <d v="2011-08-12T00:00:00"/>
    <x v="923"/>
    <x v="2"/>
    <s v="LL-16840"/>
    <s v="Lauren Leatherbury"/>
    <x v="0"/>
    <s v="United States"/>
    <s v="Woodstock"/>
    <x v="32"/>
    <n v="30188"/>
    <x v="0"/>
    <s v="OFF-BI-10000138"/>
    <x v="1"/>
    <x v="8"/>
    <s v="Acco Translucent Poly Ring Binders"/>
    <x v="1230"/>
    <n v="3"/>
    <n v="0"/>
    <n v="6.7392000000000003"/>
  </r>
  <r>
    <n v="9883"/>
    <s v="CA-2011-153927"/>
    <x v="2"/>
    <d v="2011-08-12T00:00:00"/>
    <x v="923"/>
    <x v="2"/>
    <s v="LL-16840"/>
    <s v="Lauren Leatherbury"/>
    <x v="0"/>
    <s v="United States"/>
    <s v="Woodstock"/>
    <x v="32"/>
    <n v="30188"/>
    <x v="0"/>
    <s v="TEC-AC-10000023"/>
    <x v="2"/>
    <x v="11"/>
    <s v="Maxell 74 Minute CD-R Spindle, 50/Pack"/>
    <x v="6102"/>
    <n v="13"/>
    <n v="0"/>
    <n v="98.139599999999987"/>
  </r>
  <r>
    <n v="9884"/>
    <s v="CA-2011-112291"/>
    <x v="2"/>
    <d v="2011-04-03T00:00:00"/>
    <x v="521"/>
    <x v="1"/>
    <s v="KE-16420"/>
    <s v="Katrina Edelman"/>
    <x v="1"/>
    <s v="United States"/>
    <s v="Los Angeles"/>
    <x v="1"/>
    <n v="90008"/>
    <x v="1"/>
    <s v="OFF-EN-10001415"/>
    <x v="1"/>
    <x v="12"/>
    <s v="Staples"/>
    <x v="954"/>
    <n v="2"/>
    <n v="0"/>
    <n v="5.58"/>
  </r>
  <r>
    <n v="9885"/>
    <s v="CA-2011-112291"/>
    <x v="2"/>
    <d v="2011-04-03T00:00:00"/>
    <x v="521"/>
    <x v="1"/>
    <s v="KE-16420"/>
    <s v="Katrina Edelman"/>
    <x v="1"/>
    <s v="United States"/>
    <s v="Los Angeles"/>
    <x v="1"/>
    <n v="90008"/>
    <x v="1"/>
    <s v="TEC-AC-10001284"/>
    <x v="2"/>
    <x v="11"/>
    <s v="Enermax Briskie RF Wireless Keyboard and Mouse Combo"/>
    <x v="1038"/>
    <n v="3"/>
    <n v="0"/>
    <n v="22.4316"/>
  </r>
  <r>
    <n v="9886"/>
    <s v="CA-2011-112291"/>
    <x v="2"/>
    <d v="2011-04-03T00:00:00"/>
    <x v="521"/>
    <x v="1"/>
    <s v="KE-16420"/>
    <s v="Katrina Edelman"/>
    <x v="1"/>
    <s v="United States"/>
    <s v="Los Angeles"/>
    <x v="1"/>
    <n v="90008"/>
    <x v="1"/>
    <s v="TEC-AC-10000736"/>
    <x v="2"/>
    <x v="11"/>
    <s v="Logitech G600 MMO Gaming Mouse"/>
    <x v="460"/>
    <n v="2"/>
    <n v="0"/>
    <n v="57.592799999999997"/>
  </r>
  <r>
    <n v="9887"/>
    <s v="CA-2011-146997"/>
    <x v="2"/>
    <d v="2011-01-24T00:00:00"/>
    <x v="1330"/>
    <x v="1"/>
    <s v="SG-20605"/>
    <s v="Speros Goranitis"/>
    <x v="0"/>
    <s v="United States"/>
    <s v="Lafayette"/>
    <x v="14"/>
    <n v="47905"/>
    <x v="2"/>
    <s v="OFF-FA-10003467"/>
    <x v="1"/>
    <x v="13"/>
    <s v="Alliance Big Bands Rubber Bands, 12/Pack"/>
    <x v="4095"/>
    <n v="3"/>
    <n v="0"/>
    <n v="0"/>
  </r>
  <r>
    <n v="9888"/>
    <s v="CA-2014-169607"/>
    <x v="3"/>
    <d v="2014-10-13T00:00:00"/>
    <x v="878"/>
    <x v="2"/>
    <s v="CA-12265"/>
    <s v="Christina Anderson"/>
    <x v="0"/>
    <s v="United States"/>
    <s v="New York City"/>
    <x v="15"/>
    <n v="10024"/>
    <x v="3"/>
    <s v="OFF-PA-10000477"/>
    <x v="1"/>
    <x v="10"/>
    <s v="Xerox 1952"/>
    <x v="745"/>
    <n v="2"/>
    <n v="0"/>
    <n v="4.6812000000000005"/>
  </r>
  <r>
    <n v="9889"/>
    <s v="CA-2012-127544"/>
    <x v="1"/>
    <d v="2012-08-08T00:00:00"/>
    <x v="576"/>
    <x v="1"/>
    <s v="RD-19585"/>
    <s v="Rob Dowd"/>
    <x v="0"/>
    <s v="United States"/>
    <s v="Utica"/>
    <x v="15"/>
    <n v="13501"/>
    <x v="3"/>
    <s v="TEC-AC-10000736"/>
    <x v="2"/>
    <x v="11"/>
    <s v="Logitech G600 MMO Gaming Mouse"/>
    <x v="3705"/>
    <n v="1"/>
    <n v="0"/>
    <n v="28.796399999999998"/>
  </r>
  <r>
    <n v="9890"/>
    <s v="CA-2014-166499"/>
    <x v="3"/>
    <d v="2014-03-20T00:00:00"/>
    <x v="1051"/>
    <x v="2"/>
    <s v="VG-21805"/>
    <s v="Vivek Grady"/>
    <x v="1"/>
    <s v="United States"/>
    <s v="Lakewood"/>
    <x v="30"/>
    <n v="8701"/>
    <x v="3"/>
    <s v="OFF-AR-10002467"/>
    <x v="1"/>
    <x v="6"/>
    <s v="Dixon Ticonderoga Pencils"/>
    <x v="3090"/>
    <n v="3"/>
    <n v="0"/>
    <n v="2.4138000000000006"/>
  </r>
  <r>
    <n v="9891"/>
    <s v="US-2013-115441"/>
    <x v="0"/>
    <d v="2013-07-26T00:00:00"/>
    <x v="1235"/>
    <x v="0"/>
    <s v="SH-19975"/>
    <s v="Sally Hughsby"/>
    <x v="1"/>
    <s v="United States"/>
    <s v="Milwaukee"/>
    <x v="6"/>
    <n v="53209"/>
    <x v="2"/>
    <s v="OFF-PA-10004996"/>
    <x v="1"/>
    <x v="10"/>
    <s v="Speediset Carbonless Redi-Letter 7&quot; x 8 1/2&quot;"/>
    <x v="6103"/>
    <n v="2"/>
    <n v="0"/>
    <n v="9.6913999999999998"/>
  </r>
  <r>
    <n v="9892"/>
    <s v="US-2013-115441"/>
    <x v="0"/>
    <d v="2013-07-26T00:00:00"/>
    <x v="1235"/>
    <x v="0"/>
    <s v="SH-19975"/>
    <s v="Sally Hughsby"/>
    <x v="1"/>
    <s v="United States"/>
    <s v="Milwaukee"/>
    <x v="6"/>
    <n v="53209"/>
    <x v="2"/>
    <s v="TEC-AC-10003116"/>
    <x v="2"/>
    <x v="11"/>
    <s v="Memorex Froggy Flash Drive 8 GB"/>
    <x v="6104"/>
    <n v="7"/>
    <n v="0"/>
    <n v="48.457499999999996"/>
  </r>
  <r>
    <n v="9893"/>
    <s v="US-2013-115441"/>
    <x v="0"/>
    <d v="2013-07-26T00:00:00"/>
    <x v="1235"/>
    <x v="0"/>
    <s v="SH-19975"/>
    <s v="Sally Hughsby"/>
    <x v="1"/>
    <s v="United States"/>
    <s v="Milwaukee"/>
    <x v="6"/>
    <n v="53209"/>
    <x v="2"/>
    <s v="TEC-PH-10002262"/>
    <x v="2"/>
    <x v="7"/>
    <s v="LG Electronics Tone+ HBS-730 Bluetooth Headset"/>
    <x v="6105"/>
    <n v="5"/>
    <n v="0"/>
    <n v="83.314000000000021"/>
  </r>
  <r>
    <n v="9894"/>
    <s v="US-2013-115441"/>
    <x v="0"/>
    <d v="2013-07-26T00:00:00"/>
    <x v="1235"/>
    <x v="0"/>
    <s v="SH-19975"/>
    <s v="Sally Hughsby"/>
    <x v="1"/>
    <s v="United States"/>
    <s v="Milwaukee"/>
    <x v="6"/>
    <n v="53209"/>
    <x v="2"/>
    <s v="FUR-CH-10004626"/>
    <x v="0"/>
    <x v="1"/>
    <s v="Office Star Flex Back Scooter Chair with Aluminum Finish Frame"/>
    <x v="6106"/>
    <n v="4"/>
    <n v="0"/>
    <n v="96.854399999999998"/>
  </r>
  <r>
    <n v="9895"/>
    <s v="US-2013-115441"/>
    <x v="0"/>
    <d v="2013-07-26T00:00:00"/>
    <x v="1235"/>
    <x v="0"/>
    <s v="SH-19975"/>
    <s v="Sally Hughsby"/>
    <x v="1"/>
    <s v="United States"/>
    <s v="Milwaukee"/>
    <x v="6"/>
    <n v="53209"/>
    <x v="2"/>
    <s v="FUR-FU-10001756"/>
    <x v="0"/>
    <x v="5"/>
    <s v="Eldon Expressions Desk Accessory, Wood Photo Frame, Mahogany"/>
    <x v="6107"/>
    <n v="5"/>
    <n v="0"/>
    <n v="27.60799999999999"/>
  </r>
  <r>
    <n v="9896"/>
    <s v="CA-2011-115049"/>
    <x v="2"/>
    <d v="2011-09-26T00:00:00"/>
    <x v="511"/>
    <x v="1"/>
    <s v="MM-17920"/>
    <s v="Michael Moore"/>
    <x v="0"/>
    <s v="United States"/>
    <s v="Chicago"/>
    <x v="10"/>
    <n v="60623"/>
    <x v="2"/>
    <s v="TEC-AC-10004859"/>
    <x v="2"/>
    <x v="11"/>
    <s v="Maxell Pro 80 Minute CD-R, 10/Pack"/>
    <x v="6108"/>
    <n v="11"/>
    <n v="0.2"/>
    <n v="38.456000000000003"/>
  </r>
  <r>
    <n v="9897"/>
    <s v="CA-2011-156342"/>
    <x v="2"/>
    <d v="2011-06-17T00:00:00"/>
    <x v="1126"/>
    <x v="0"/>
    <s v="JF-15415"/>
    <s v="Jennifer Ferguson"/>
    <x v="0"/>
    <s v="United States"/>
    <s v="Chicago"/>
    <x v="10"/>
    <n v="60653"/>
    <x v="2"/>
    <s v="OFF-PA-10001725"/>
    <x v="1"/>
    <x v="10"/>
    <s v="Xerox 1892"/>
    <x v="4546"/>
    <n v="2"/>
    <n v="0.2"/>
    <n v="22.480800000000002"/>
  </r>
  <r>
    <n v="9898"/>
    <s v="CA-2013-112830"/>
    <x v="0"/>
    <d v="2013-06-07T00:00:00"/>
    <x v="891"/>
    <x v="1"/>
    <s v="LP-17095"/>
    <s v="Liz Preis"/>
    <x v="0"/>
    <s v="United States"/>
    <s v="Fairfield"/>
    <x v="24"/>
    <n v="45014"/>
    <x v="3"/>
    <s v="FUR-FU-10004306"/>
    <x v="0"/>
    <x v="5"/>
    <s v="Electrix Halogen Magnifier Lamp"/>
    <x v="6109"/>
    <n v="3"/>
    <n v="0.2"/>
    <n v="34.97399999999999"/>
  </r>
  <r>
    <n v="9899"/>
    <s v="CA-2013-112830"/>
    <x v="0"/>
    <d v="2013-06-07T00:00:00"/>
    <x v="891"/>
    <x v="1"/>
    <s v="LP-17095"/>
    <s v="Liz Preis"/>
    <x v="0"/>
    <s v="United States"/>
    <s v="Fairfield"/>
    <x v="24"/>
    <n v="45014"/>
    <x v="3"/>
    <s v="FUR-FU-10004845"/>
    <x v="0"/>
    <x v="5"/>
    <s v="Deflect-o EconoMat Nonstudded, No Bevel Mat"/>
    <x v="5350"/>
    <n v="2"/>
    <n v="0.2"/>
    <n v="0"/>
  </r>
  <r>
    <n v="9900"/>
    <s v="US-2011-117380"/>
    <x v="2"/>
    <d v="2011-03-28T00:00:00"/>
    <x v="860"/>
    <x v="1"/>
    <s v="MP-18175"/>
    <s v="Mike Pelletier"/>
    <x v="2"/>
    <s v="United States"/>
    <s v="Springfield"/>
    <x v="24"/>
    <n v="45503"/>
    <x v="3"/>
    <s v="FUR-TA-10000198"/>
    <x v="0"/>
    <x v="3"/>
    <s v="Chromcraft Bull-Nose Wood Oval Conference Tables &amp; Bases"/>
    <x v="1890"/>
    <n v="1"/>
    <n v="0.4"/>
    <n v="-143.25480000000002"/>
  </r>
  <r>
    <n v="9901"/>
    <s v="CA-2014-117646"/>
    <x v="3"/>
    <d v="2014-08-22T00:00:00"/>
    <x v="1171"/>
    <x v="1"/>
    <s v="SC-20845"/>
    <s v="Sung Chung"/>
    <x v="0"/>
    <s v="United States"/>
    <s v="Louisville"/>
    <x v="22"/>
    <n v="80027"/>
    <x v="1"/>
    <s v="OFF-ST-10000036"/>
    <x v="1"/>
    <x v="4"/>
    <s v="Recycled Data-Pak for Archival Bound Computer Printouts, 12-1/2 x 12-1/2 x 16"/>
    <x v="4974"/>
    <n v="3"/>
    <n v="0.2"/>
    <n v="20.745899999999985"/>
  </r>
  <r>
    <n v="9902"/>
    <s v="CA-2014-117646"/>
    <x v="3"/>
    <d v="2014-08-22T00:00:00"/>
    <x v="1171"/>
    <x v="1"/>
    <s v="SC-20845"/>
    <s v="Sung Chung"/>
    <x v="0"/>
    <s v="United States"/>
    <s v="Louisville"/>
    <x v="22"/>
    <n v="80027"/>
    <x v="1"/>
    <s v="FUR-FU-10001037"/>
    <x v="0"/>
    <x v="5"/>
    <s v="DAX Charcoal/Nickel-Tone Document Frame, 5 x 7"/>
    <x v="4915"/>
    <n v="3"/>
    <n v="0.2"/>
    <n v="7.1099999999999994"/>
  </r>
  <r>
    <n v="9903"/>
    <s v="CA-2014-117646"/>
    <x v="3"/>
    <d v="2014-08-22T00:00:00"/>
    <x v="1171"/>
    <x v="1"/>
    <s v="SC-20845"/>
    <s v="Sung Chung"/>
    <x v="0"/>
    <s v="United States"/>
    <s v="Louisville"/>
    <x v="22"/>
    <n v="80027"/>
    <x v="1"/>
    <s v="OFF-PA-10001950"/>
    <x v="1"/>
    <x v="10"/>
    <s v="Southworth 25% Cotton Antique Laid Paper &amp; Envelopes"/>
    <x v="1407"/>
    <n v="1"/>
    <n v="0.2"/>
    <n v="2.0849999999999991"/>
  </r>
  <r>
    <n v="9904"/>
    <s v="CA-2011-122609"/>
    <x v="2"/>
    <d v="2011-11-12T00:00:00"/>
    <x v="7"/>
    <x v="1"/>
    <s v="DP-13000"/>
    <s v="Darren Powers"/>
    <x v="0"/>
    <s v="United States"/>
    <s v="Carrollton"/>
    <x v="5"/>
    <n v="75007"/>
    <x v="2"/>
    <s v="FUR-FU-10004587"/>
    <x v="0"/>
    <x v="5"/>
    <s v="GE General Use Halogen Bulbs, 100 Watts, 1 Bulb per Pack"/>
    <x v="6110"/>
    <n v="3"/>
    <n v="0.6"/>
    <n v="-6.9101999999999997"/>
  </r>
  <r>
    <n v="9905"/>
    <s v="CA-2011-122609"/>
    <x v="2"/>
    <d v="2011-11-12T00:00:00"/>
    <x v="7"/>
    <x v="1"/>
    <s v="DP-13000"/>
    <s v="Darren Powers"/>
    <x v="0"/>
    <s v="United States"/>
    <s v="Carrollton"/>
    <x v="5"/>
    <n v="75007"/>
    <x v="2"/>
    <s v="TEC-AC-10002567"/>
    <x v="2"/>
    <x v="11"/>
    <s v="Logitech G602 Wireless Gaming Mouse"/>
    <x v="2506"/>
    <n v="2"/>
    <n v="0.2"/>
    <n v="25.596799999999998"/>
  </r>
  <r>
    <n v="9906"/>
    <s v="US-2012-129007"/>
    <x v="1"/>
    <d v="2012-09-13T00:00:00"/>
    <x v="459"/>
    <x v="2"/>
    <s v="KD-16615"/>
    <s v="Ken Dana"/>
    <x v="1"/>
    <s v="United States"/>
    <s v="Anaheim"/>
    <x v="1"/>
    <n v="92804"/>
    <x v="1"/>
    <s v="FUR-FU-10004973"/>
    <x v="0"/>
    <x v="5"/>
    <s v="Flat Face Poster Frame"/>
    <x v="6111"/>
    <n v="7"/>
    <n v="0"/>
    <n v="55.389600000000002"/>
  </r>
  <r>
    <n v="9907"/>
    <s v="US-2012-129007"/>
    <x v="1"/>
    <d v="2012-09-13T00:00:00"/>
    <x v="459"/>
    <x v="2"/>
    <s v="KD-16615"/>
    <s v="Ken Dana"/>
    <x v="1"/>
    <s v="United States"/>
    <s v="Anaheim"/>
    <x v="1"/>
    <n v="92804"/>
    <x v="1"/>
    <s v="OFF-BI-10001628"/>
    <x v="1"/>
    <x v="8"/>
    <s v="Acco Data Flex Cable Posts For Top &amp; Bottom Load Binders, 6&quot; Capacity"/>
    <x v="3148"/>
    <n v="3"/>
    <n v="0.2"/>
    <n v="7.822499999999998"/>
  </r>
  <r>
    <n v="9908"/>
    <s v="US-2012-129007"/>
    <x v="1"/>
    <d v="2012-09-13T00:00:00"/>
    <x v="459"/>
    <x v="2"/>
    <s v="KD-16615"/>
    <s v="Ken Dana"/>
    <x v="1"/>
    <s v="United States"/>
    <s v="Anaheim"/>
    <x v="1"/>
    <n v="92804"/>
    <x v="1"/>
    <s v="FUR-CH-10000155"/>
    <x v="0"/>
    <x v="1"/>
    <s v="Global Comet Stacking Armless Chair"/>
    <x v="4829"/>
    <n v="3"/>
    <n v="0.2"/>
    <n v="71.77200000000002"/>
  </r>
  <r>
    <n v="9909"/>
    <s v="US-2012-129007"/>
    <x v="1"/>
    <d v="2012-09-13T00:00:00"/>
    <x v="459"/>
    <x v="2"/>
    <s v="KD-16615"/>
    <s v="Ken Dana"/>
    <x v="1"/>
    <s v="United States"/>
    <s v="Anaheim"/>
    <x v="1"/>
    <n v="92804"/>
    <x v="1"/>
    <s v="FUR-FU-10002379"/>
    <x v="0"/>
    <x v="5"/>
    <s v="Eldon Econocleat Chair Mats for Low Pile Carpets"/>
    <x v="6112"/>
    <n v="5"/>
    <n v="0"/>
    <n v="24.881999999999991"/>
  </r>
  <r>
    <n v="9910"/>
    <s v="US-2012-129007"/>
    <x v="1"/>
    <d v="2012-09-13T00:00:00"/>
    <x v="459"/>
    <x v="2"/>
    <s v="KD-16615"/>
    <s v="Ken Dana"/>
    <x v="1"/>
    <s v="United States"/>
    <s v="Anaheim"/>
    <x v="1"/>
    <n v="92804"/>
    <x v="1"/>
    <s v="FUR-FU-10004018"/>
    <x v="0"/>
    <x v="5"/>
    <s v="Tensor Computer Mounted Lamp"/>
    <x v="3082"/>
    <n v="3"/>
    <n v="0"/>
    <n v="12.060900000000002"/>
  </r>
  <r>
    <n v="9911"/>
    <s v="US-2012-129007"/>
    <x v="1"/>
    <d v="2012-09-13T00:00:00"/>
    <x v="459"/>
    <x v="2"/>
    <s v="KD-16615"/>
    <s v="Ken Dana"/>
    <x v="1"/>
    <s v="United States"/>
    <s v="Anaheim"/>
    <x v="1"/>
    <n v="92804"/>
    <x v="1"/>
    <s v="OFF-PA-10000994"/>
    <x v="1"/>
    <x v="10"/>
    <s v="Xerox 1915"/>
    <x v="1441"/>
    <n v="2"/>
    <n v="0"/>
    <n v="100.65599999999999"/>
  </r>
  <r>
    <n v="9912"/>
    <s v="US-2011-157231"/>
    <x v="2"/>
    <d v="2011-04-05T00:00:00"/>
    <x v="568"/>
    <x v="1"/>
    <s v="RP-19855"/>
    <s v="Roy Phan"/>
    <x v="1"/>
    <s v="United States"/>
    <s v="Richmond"/>
    <x v="0"/>
    <n v="40475"/>
    <x v="0"/>
    <s v="OFF-BI-10002852"/>
    <x v="1"/>
    <x v="8"/>
    <s v="Ibico Standard Transparent Covers"/>
    <x v="787"/>
    <n v="7"/>
    <n v="0"/>
    <n v="56.526400000000002"/>
  </r>
  <r>
    <n v="9913"/>
    <s v="CA-2012-132388"/>
    <x v="1"/>
    <d v="2012-10-10T00:00:00"/>
    <x v="1141"/>
    <x v="2"/>
    <s v="KN-16390"/>
    <s v="Katherine Nockton"/>
    <x v="1"/>
    <s v="United States"/>
    <s v="Santa Barbara"/>
    <x v="1"/>
    <n v="93101"/>
    <x v="1"/>
    <s v="FUR-CH-10001714"/>
    <x v="0"/>
    <x v="1"/>
    <s v="Global Leather &amp; Oak Executive Chair, Burgundy"/>
    <x v="6113"/>
    <n v="3"/>
    <n v="0.2"/>
    <n v="-54.320399999999978"/>
  </r>
  <r>
    <n v="9914"/>
    <s v="CA-2012-132388"/>
    <x v="1"/>
    <d v="2012-10-10T00:00:00"/>
    <x v="1141"/>
    <x v="2"/>
    <s v="KN-16390"/>
    <s v="Katherine Nockton"/>
    <x v="1"/>
    <s v="United States"/>
    <s v="Santa Barbara"/>
    <x v="1"/>
    <n v="93101"/>
    <x v="1"/>
    <s v="OFF-LA-10000414"/>
    <x v="1"/>
    <x v="2"/>
    <s v="Avery 503"/>
    <x v="2551"/>
    <n v="3"/>
    <n v="0"/>
    <n v="14.904"/>
  </r>
  <r>
    <n v="9915"/>
    <s v="CA-2014-160927"/>
    <x v="3"/>
    <d v="2014-01-30T00:00:00"/>
    <x v="523"/>
    <x v="0"/>
    <s v="TM-21010"/>
    <s v="Tamara Manning"/>
    <x v="0"/>
    <s v="United States"/>
    <s v="Marion"/>
    <x v="23"/>
    <n v="52302"/>
    <x v="2"/>
    <s v="OFF-PA-10003848"/>
    <x v="1"/>
    <x v="10"/>
    <s v="Xerox 1997"/>
    <x v="91"/>
    <n v="2"/>
    <n v="0"/>
    <n v="6.2208000000000006"/>
  </r>
  <r>
    <n v="9916"/>
    <s v="CA-2014-160927"/>
    <x v="3"/>
    <d v="2014-01-30T00:00:00"/>
    <x v="523"/>
    <x v="0"/>
    <s v="TM-21010"/>
    <s v="Tamara Manning"/>
    <x v="0"/>
    <s v="United States"/>
    <s v="Marion"/>
    <x v="23"/>
    <n v="52302"/>
    <x v="2"/>
    <s v="OFF-PA-10000176"/>
    <x v="1"/>
    <x v="10"/>
    <s v="Xerox 1887"/>
    <x v="453"/>
    <n v="5"/>
    <n v="0"/>
    <n v="45.527999999999992"/>
  </r>
  <r>
    <n v="9917"/>
    <s v="CA-2014-160927"/>
    <x v="3"/>
    <d v="2014-01-30T00:00:00"/>
    <x v="523"/>
    <x v="0"/>
    <s v="TM-21010"/>
    <s v="Tamara Manning"/>
    <x v="0"/>
    <s v="United States"/>
    <s v="Marion"/>
    <x v="23"/>
    <n v="52302"/>
    <x v="2"/>
    <s v="OFF-ST-10001590"/>
    <x v="1"/>
    <x v="4"/>
    <s v="Tenex Personal Project File with Scoop Front Design, Black"/>
    <x v="814"/>
    <n v="1"/>
    <n v="0"/>
    <n v="3.5047999999999995"/>
  </r>
  <r>
    <n v="9918"/>
    <s v="CA-2014-160927"/>
    <x v="3"/>
    <d v="2014-01-30T00:00:00"/>
    <x v="523"/>
    <x v="0"/>
    <s v="TM-21010"/>
    <s v="Tamara Manning"/>
    <x v="0"/>
    <s v="United States"/>
    <s v="Marion"/>
    <x v="23"/>
    <n v="52302"/>
    <x v="2"/>
    <s v="FUR-FU-10000010"/>
    <x v="0"/>
    <x v="5"/>
    <s v="DAX Value U-Channel Document Frames, Easel Back"/>
    <x v="4126"/>
    <n v="3"/>
    <n v="0"/>
    <n v="4.6220999999999997"/>
  </r>
  <r>
    <n v="9919"/>
    <s v="CA-2012-105508"/>
    <x v="1"/>
    <d v="2012-09-24T00:00:00"/>
    <x v="591"/>
    <x v="1"/>
    <s v="JF-15190"/>
    <s v="Jamie Frazer"/>
    <x v="0"/>
    <s v="United States"/>
    <s v="New York City"/>
    <x v="15"/>
    <n v="10035"/>
    <x v="3"/>
    <s v="OFF-EN-10003055"/>
    <x v="1"/>
    <x v="12"/>
    <s v="Blue String-Tie &amp; Button Interoffice Envelopes, 10 x 13"/>
    <x v="372"/>
    <n v="1"/>
    <n v="0"/>
    <n v="17.990999999999996"/>
  </r>
  <r>
    <n v="9920"/>
    <s v="CA-2013-149272"/>
    <x v="0"/>
    <d v="2013-03-16T00:00:00"/>
    <x v="585"/>
    <x v="1"/>
    <s v="MY-18295"/>
    <s v="Muhammed Yedwab"/>
    <x v="1"/>
    <s v="United States"/>
    <s v="Bryan"/>
    <x v="5"/>
    <n v="77803"/>
    <x v="2"/>
    <s v="FUR-CH-10000863"/>
    <x v="0"/>
    <x v="1"/>
    <s v="Novimex Swivel Fabric Task Chair"/>
    <x v="2568"/>
    <n v="5"/>
    <n v="0.3"/>
    <n v="-143.43099999999998"/>
  </r>
  <r>
    <n v="9921"/>
    <s v="CA-2013-149272"/>
    <x v="0"/>
    <d v="2013-03-16T00:00:00"/>
    <x v="585"/>
    <x v="1"/>
    <s v="MY-18295"/>
    <s v="Muhammed Yedwab"/>
    <x v="1"/>
    <s v="United States"/>
    <s v="Bryan"/>
    <x v="5"/>
    <n v="77803"/>
    <x v="2"/>
    <s v="OFF-BI-10004233"/>
    <x v="1"/>
    <x v="8"/>
    <s v="GBC Pre-Punched Binding Paper, Plastic, White, 8-1/2&quot; x 11&quot;"/>
    <x v="6114"/>
    <n v="7"/>
    <n v="0.8"/>
    <n v="-35.817600000000013"/>
  </r>
  <r>
    <n v="9922"/>
    <s v="CA-2011-111360"/>
    <x v="2"/>
    <d v="2011-11-24T00:00:00"/>
    <x v="457"/>
    <x v="1"/>
    <s v="AT-10435"/>
    <s v="Alyssa Tate"/>
    <x v="2"/>
    <s v="United States"/>
    <s v="Akron"/>
    <x v="24"/>
    <n v="44312"/>
    <x v="3"/>
    <s v="OFF-BI-10003350"/>
    <x v="1"/>
    <x v="8"/>
    <s v="Acco Expandable Hanging Binders"/>
    <x v="6115"/>
    <n v="3"/>
    <n v="0.7"/>
    <n v="-4.5935999999999986"/>
  </r>
  <r>
    <n v="9923"/>
    <s v="US-2014-162124"/>
    <x v="3"/>
    <d v="2014-05-07T00:00:00"/>
    <x v="1187"/>
    <x v="1"/>
    <s v="JF-15490"/>
    <s v="Jeremy Farry"/>
    <x v="0"/>
    <s v="United States"/>
    <s v="Chicago"/>
    <x v="10"/>
    <n v="60653"/>
    <x v="2"/>
    <s v="TEC-AC-10001990"/>
    <x v="2"/>
    <x v="11"/>
    <s v="Kensington Orbit Wireless Mobile Trackball for PC and Mac"/>
    <x v="3029"/>
    <n v="4"/>
    <n v="0.2"/>
    <n v="28.79519999999998"/>
  </r>
  <r>
    <n v="9924"/>
    <s v="CA-2012-159534"/>
    <x v="1"/>
    <d v="2012-03-20T00:00:00"/>
    <x v="325"/>
    <x v="2"/>
    <s v="DH-13075"/>
    <s v="Dave Hallsten"/>
    <x v="1"/>
    <s v="United States"/>
    <s v="New York City"/>
    <x v="15"/>
    <n v="10035"/>
    <x v="3"/>
    <s v="OFF-BI-10003982"/>
    <x v="1"/>
    <x v="8"/>
    <s v="Wilson Jones Century Plastic Molded Ring Binders"/>
    <x v="3621"/>
    <n v="3"/>
    <n v="0.2"/>
    <n v="16.823699999999999"/>
  </r>
  <r>
    <n v="9925"/>
    <s v="CA-2012-159534"/>
    <x v="1"/>
    <d v="2012-03-20T00:00:00"/>
    <x v="325"/>
    <x v="2"/>
    <s v="DH-13075"/>
    <s v="Dave Hallsten"/>
    <x v="1"/>
    <s v="United States"/>
    <s v="New York City"/>
    <x v="15"/>
    <n v="10035"/>
    <x v="3"/>
    <s v="OFF-EN-10004386"/>
    <x v="1"/>
    <x v="12"/>
    <s v="Recycled Interoffice Envelopes with String and Button Closure, 10 x 13"/>
    <x v="1169"/>
    <n v="1"/>
    <n v="0"/>
    <n v="11.994999999999999"/>
  </r>
  <r>
    <n v="9926"/>
    <s v="CA-2012-159534"/>
    <x v="1"/>
    <d v="2012-03-20T00:00:00"/>
    <x v="325"/>
    <x v="2"/>
    <s v="DH-13075"/>
    <s v="Dave Hallsten"/>
    <x v="1"/>
    <s v="United States"/>
    <s v="New York City"/>
    <x v="15"/>
    <n v="10035"/>
    <x v="3"/>
    <s v="OFF-BI-10003656"/>
    <x v="1"/>
    <x v="8"/>
    <s v="Fellowes PB200 Plastic Comb Binding Machine"/>
    <x v="6116"/>
    <n v="8"/>
    <n v="0.2"/>
    <n v="353.5791999999999"/>
  </r>
  <r>
    <n v="9927"/>
    <s v="CA-2012-159534"/>
    <x v="1"/>
    <d v="2012-03-20T00:00:00"/>
    <x v="325"/>
    <x v="2"/>
    <s v="DH-13075"/>
    <s v="Dave Hallsten"/>
    <x v="1"/>
    <s v="United States"/>
    <s v="New York City"/>
    <x v="15"/>
    <n v="10035"/>
    <x v="3"/>
    <s v="TEC-PH-10002310"/>
    <x v="2"/>
    <x v="7"/>
    <s v="Panasonic KX T7731-B Digital phone"/>
    <x v="1664"/>
    <n v="2"/>
    <n v="0"/>
    <n v="53.994599999999991"/>
  </r>
  <r>
    <n v="9928"/>
    <s v="CA-2012-159534"/>
    <x v="1"/>
    <d v="2012-03-20T00:00:00"/>
    <x v="325"/>
    <x v="2"/>
    <s v="DH-13075"/>
    <s v="Dave Hallsten"/>
    <x v="1"/>
    <s v="United States"/>
    <s v="New York City"/>
    <x v="15"/>
    <n v="10035"/>
    <x v="3"/>
    <s v="OFF-ST-10001172"/>
    <x v="1"/>
    <x v="4"/>
    <s v="Tennsco Lockers, Sand"/>
    <x v="202"/>
    <n v="4"/>
    <n v="0"/>
    <n v="20.140799999999999"/>
  </r>
  <r>
    <n v="9929"/>
    <s v="CA-2013-129630"/>
    <x v="0"/>
    <d v="2013-09-05T00:00:00"/>
    <x v="383"/>
    <x v="3"/>
    <s v="IM-15055"/>
    <s v="Ionia McGrath"/>
    <x v="0"/>
    <s v="United States"/>
    <s v="San Francisco"/>
    <x v="1"/>
    <n v="94122"/>
    <x v="1"/>
    <s v="FUR-FU-10000260"/>
    <x v="0"/>
    <x v="5"/>
    <s v="6&quot; Cubicle Wall Clock, Black"/>
    <x v="6117"/>
    <n v="3"/>
    <n v="0"/>
    <n v="8.7371999999999996"/>
  </r>
  <r>
    <n v="9930"/>
    <s v="CA-2013-129630"/>
    <x v="0"/>
    <d v="2013-09-05T00:00:00"/>
    <x v="383"/>
    <x v="3"/>
    <s v="IM-15055"/>
    <s v="Ionia McGrath"/>
    <x v="0"/>
    <s v="United States"/>
    <s v="San Francisco"/>
    <x v="1"/>
    <n v="94122"/>
    <x v="1"/>
    <s v="TEC-CO-10003763"/>
    <x v="2"/>
    <x v="16"/>
    <s v="Canon PC1060 Personal Laser Copier"/>
    <x v="2481"/>
    <n v="5"/>
    <n v="0.2"/>
    <n v="944.98649999999986"/>
  </r>
  <r>
    <n v="9931"/>
    <s v="CA-2012-104948"/>
    <x v="1"/>
    <d v="2012-11-13T00:00:00"/>
    <x v="50"/>
    <x v="1"/>
    <s v="KH-16510"/>
    <s v="Keith Herrera"/>
    <x v="0"/>
    <s v="United States"/>
    <s v="San Bernardino"/>
    <x v="1"/>
    <n v="92404"/>
    <x v="1"/>
    <s v="OFF-BI-10001267"/>
    <x v="1"/>
    <x v="8"/>
    <s v="Universal Recycled Hanging Pressboard Report Binders, Letter Size"/>
    <x v="6118"/>
    <n v="2"/>
    <n v="0.2"/>
    <n v="3.4551999999999996"/>
  </r>
  <r>
    <n v="9932"/>
    <s v="CA-2012-104948"/>
    <x v="1"/>
    <d v="2012-11-13T00:00:00"/>
    <x v="50"/>
    <x v="1"/>
    <s v="KH-16510"/>
    <s v="Keith Herrera"/>
    <x v="0"/>
    <s v="United States"/>
    <s v="San Bernardino"/>
    <x v="1"/>
    <n v="92404"/>
    <x v="1"/>
    <s v="FUR-BO-10004357"/>
    <x v="0"/>
    <x v="0"/>
    <s v="O'Sullivan Living Dimensions 3-Shelf Bookcases"/>
    <x v="6119"/>
    <n v="4"/>
    <n v="0.15"/>
    <n v="-40.196000000000055"/>
  </r>
  <r>
    <n v="9933"/>
    <s v="CA-2012-104948"/>
    <x v="1"/>
    <d v="2012-11-13T00:00:00"/>
    <x v="50"/>
    <x v="1"/>
    <s v="KH-16510"/>
    <s v="Keith Herrera"/>
    <x v="0"/>
    <s v="United States"/>
    <s v="San Bernardino"/>
    <x v="1"/>
    <n v="92404"/>
    <x v="1"/>
    <s v="OFF-PA-10004610"/>
    <x v="1"/>
    <x v="10"/>
    <s v="Xerox 1900"/>
    <x v="6120"/>
    <n v="7"/>
    <n v="0"/>
    <n v="13.481999999999998"/>
  </r>
  <r>
    <n v="9934"/>
    <s v="CA-2011-166555"/>
    <x v="2"/>
    <d v="2011-07-11T00:00:00"/>
    <x v="1160"/>
    <x v="2"/>
    <s v="JK-15205"/>
    <s v="Jamie Kunitz"/>
    <x v="0"/>
    <s v="United States"/>
    <s v="Niagara Falls"/>
    <x v="15"/>
    <n v="14304"/>
    <x v="3"/>
    <s v="TEC-PH-10004912"/>
    <x v="2"/>
    <x v="7"/>
    <s v="Cisco SPA112 2 Port Phone Adapter"/>
    <x v="6121"/>
    <n v="3"/>
    <n v="0"/>
    <n v="47.806499999999993"/>
  </r>
  <r>
    <n v="9935"/>
    <s v="CA-2013-114405"/>
    <x v="0"/>
    <d v="2013-04-08T00:00:00"/>
    <x v="361"/>
    <x v="1"/>
    <s v="AS-10240"/>
    <s v="Alan Shonely"/>
    <x v="0"/>
    <s v="United States"/>
    <s v="Philadelphia"/>
    <x v="9"/>
    <n v="19120"/>
    <x v="3"/>
    <s v="OFF-AP-10003278"/>
    <x v="1"/>
    <x v="9"/>
    <s v="Belkin 7-Outlet SurgeMaster Home Series"/>
    <x v="6122"/>
    <n v="3"/>
    <n v="0.2"/>
    <n v="2.5146000000000015"/>
  </r>
  <r>
    <n v="9936"/>
    <s v="CA-2013-114405"/>
    <x v="0"/>
    <d v="2013-04-08T00:00:00"/>
    <x v="361"/>
    <x v="1"/>
    <s v="AS-10240"/>
    <s v="Alan Shonely"/>
    <x v="0"/>
    <s v="United States"/>
    <s v="Philadelphia"/>
    <x v="9"/>
    <n v="19120"/>
    <x v="3"/>
    <s v="OFF-ST-10001627"/>
    <x v="1"/>
    <x v="4"/>
    <s v="Eldon Jumbo ProFile Portable File Boxes Graphite/Black"/>
    <x v="6123"/>
    <n v="3"/>
    <n v="0.2"/>
    <n v="3.6744000000000039"/>
  </r>
  <r>
    <n v="9937"/>
    <s v="CA-2014-132955"/>
    <x v="3"/>
    <d v="2014-06-25T00:00:00"/>
    <x v="171"/>
    <x v="1"/>
    <s v="SC-20575"/>
    <s v="Sonia Cooley"/>
    <x v="0"/>
    <s v="United States"/>
    <s v="Cranston"/>
    <x v="34"/>
    <n v="2920"/>
    <x v="3"/>
    <s v="OFF-BI-10002735"/>
    <x v="1"/>
    <x v="8"/>
    <s v="GBC Prestige Therm-A-Bind Covers"/>
    <x v="4450"/>
    <n v="3"/>
    <n v="0"/>
    <n v="48.377100000000006"/>
  </r>
  <r>
    <n v="9938"/>
    <s v="CA-2013-164889"/>
    <x v="0"/>
    <d v="2013-06-04T00:00:00"/>
    <x v="29"/>
    <x v="0"/>
    <s v="CP-12340"/>
    <s v="Christine Phan"/>
    <x v="1"/>
    <s v="United States"/>
    <s v="Los Angeles"/>
    <x v="1"/>
    <n v="90049"/>
    <x v="1"/>
    <s v="FUR-TA-10001676"/>
    <x v="0"/>
    <x v="3"/>
    <s v="Hon 61000 Series Interactive Training Tables"/>
    <x v="4085"/>
    <n v="2"/>
    <n v="0.2"/>
    <n v="-1.7772000000000041"/>
  </r>
  <r>
    <n v="9939"/>
    <s v="CA-2013-169824"/>
    <x v="0"/>
    <d v="2013-12-13T00:00:00"/>
    <x v="24"/>
    <x v="1"/>
    <s v="NS-18640"/>
    <s v="Noel Staavos"/>
    <x v="1"/>
    <s v="United States"/>
    <s v="New York City"/>
    <x v="15"/>
    <n v="10009"/>
    <x v="3"/>
    <s v="FUR-FU-10004864"/>
    <x v="0"/>
    <x v="5"/>
    <s v="Eldon 500 Class Desk Accessories"/>
    <x v="6124"/>
    <n v="5"/>
    <n v="0"/>
    <n v="19.915500000000002"/>
  </r>
  <r>
    <n v="9940"/>
    <s v="CA-2013-169824"/>
    <x v="0"/>
    <d v="2013-12-13T00:00:00"/>
    <x v="24"/>
    <x v="1"/>
    <s v="NS-18640"/>
    <s v="Noel Staavos"/>
    <x v="1"/>
    <s v="United States"/>
    <s v="New York City"/>
    <x v="15"/>
    <n v="10009"/>
    <x v="3"/>
    <s v="OFF-SU-10000952"/>
    <x v="1"/>
    <x v="14"/>
    <s v="Fiskars Home &amp; Office Scissors"/>
    <x v="5955"/>
    <n v="4"/>
    <n v="0"/>
    <n v="9.9456000000000024"/>
  </r>
  <r>
    <n v="9941"/>
    <s v="CA-2013-169824"/>
    <x v="0"/>
    <d v="2013-12-13T00:00:00"/>
    <x v="24"/>
    <x v="1"/>
    <s v="NS-18640"/>
    <s v="Noel Staavos"/>
    <x v="1"/>
    <s v="United States"/>
    <s v="New York City"/>
    <x v="15"/>
    <n v="10009"/>
    <x v="3"/>
    <s v="OFF-AR-10000462"/>
    <x v="1"/>
    <x v="6"/>
    <s v="Sanford Pocket Accent Highlighters"/>
    <x v="6125"/>
    <n v="7"/>
    <n v="0"/>
    <n v="4.8160000000000007"/>
  </r>
  <r>
    <n v="9942"/>
    <s v="CA-2014-164028"/>
    <x v="3"/>
    <d v="2014-11-25T00:00:00"/>
    <x v="524"/>
    <x v="1"/>
    <s v="JL-15835"/>
    <s v="John Lee"/>
    <x v="0"/>
    <s v="United States"/>
    <s v="San Francisco"/>
    <x v="1"/>
    <n v="94122"/>
    <x v="1"/>
    <s v="TEC-AC-10001772"/>
    <x v="2"/>
    <x v="11"/>
    <s v="Memorex Mini Travel Drive 16 GB USB 2.0 Flash Drive"/>
    <x v="6126"/>
    <n v="14"/>
    <n v="0"/>
    <n v="87.196200000000005"/>
  </r>
  <r>
    <n v="9943"/>
    <s v="CA-2011-143371"/>
    <x v="2"/>
    <d v="2011-12-28T00:00:00"/>
    <x v="752"/>
    <x v="1"/>
    <s v="MD-17350"/>
    <s v="Maribeth Dona"/>
    <x v="0"/>
    <s v="United States"/>
    <s v="Anaheim"/>
    <x v="1"/>
    <n v="92804"/>
    <x v="1"/>
    <s v="OFF-ST-10001128"/>
    <x v="1"/>
    <x v="4"/>
    <s v="Carina Mini System Audio Rack, Model AR050B"/>
    <x v="6127"/>
    <n v="9"/>
    <n v="0"/>
    <n v="29.964600000000061"/>
  </r>
  <r>
    <n v="9944"/>
    <s v="CA-2011-143371"/>
    <x v="2"/>
    <d v="2011-12-28T00:00:00"/>
    <x v="752"/>
    <x v="1"/>
    <s v="MD-17350"/>
    <s v="Maribeth Dona"/>
    <x v="0"/>
    <s v="United States"/>
    <s v="Anaheim"/>
    <x v="1"/>
    <n v="92804"/>
    <x v="1"/>
    <s v="OFF-SU-10002537"/>
    <x v="1"/>
    <x v="14"/>
    <s v="Acme Box Cutter Scissors"/>
    <x v="6128"/>
    <n v="5"/>
    <n v="0"/>
    <n v="13.299000000000003"/>
  </r>
  <r>
    <n v="9945"/>
    <s v="CA-2012-145415"/>
    <x v="1"/>
    <d v="2012-04-12T00:00:00"/>
    <x v="1250"/>
    <x v="0"/>
    <s v="RD-19660"/>
    <s v="Robert Dilbeck"/>
    <x v="2"/>
    <s v="United States"/>
    <s v="Seattle"/>
    <x v="4"/>
    <n v="98103"/>
    <x v="1"/>
    <s v="OFF-ST-10000419"/>
    <x v="1"/>
    <x v="4"/>
    <s v="Rogers Jumbo File, Granite"/>
    <x v="1360"/>
    <n v="3"/>
    <n v="0"/>
    <n v="0.4073999999999991"/>
  </r>
  <r>
    <n v="9946"/>
    <s v="CA-2011-111157"/>
    <x v="2"/>
    <d v="2011-03-02T00:00:00"/>
    <x v="70"/>
    <x v="1"/>
    <s v="NH-18610"/>
    <s v="Nicole Hansen"/>
    <x v="1"/>
    <s v="United States"/>
    <s v="Philadelphia"/>
    <x v="9"/>
    <n v="19120"/>
    <x v="3"/>
    <s v="OFF-PA-10000327"/>
    <x v="1"/>
    <x v="10"/>
    <s v="Xerox 1971"/>
    <x v="1321"/>
    <n v="1"/>
    <n v="0.2"/>
    <n v="1.0699999999999996"/>
  </r>
  <r>
    <n v="9947"/>
    <s v="CA-2011-111157"/>
    <x v="2"/>
    <d v="2011-03-02T00:00:00"/>
    <x v="70"/>
    <x v="1"/>
    <s v="NH-18610"/>
    <s v="Nicole Hansen"/>
    <x v="1"/>
    <s v="United States"/>
    <s v="Philadelphia"/>
    <x v="9"/>
    <n v="19120"/>
    <x v="3"/>
    <s v="TEC-AC-10004353"/>
    <x v="2"/>
    <x v="11"/>
    <s v="Hypercom P1300 Pinpad"/>
    <x v="1267"/>
    <n v="3"/>
    <n v="0.2"/>
    <n v="32.130000000000003"/>
  </r>
  <r>
    <n v="9948"/>
    <s v="CA-2014-121559"/>
    <x v="3"/>
    <d v="2014-06-02T00:00:00"/>
    <x v="1081"/>
    <x v="0"/>
    <s v="HW-14935"/>
    <s v="Helen Wasserman"/>
    <x v="1"/>
    <s v="United States"/>
    <s v="Indianapolis"/>
    <x v="14"/>
    <n v="46203"/>
    <x v="2"/>
    <s v="FUR-CH-10003746"/>
    <x v="0"/>
    <x v="1"/>
    <s v="Hon 4070 Series Pagoda Round Back Stacking Chairs"/>
    <x v="6129"/>
    <n v="6"/>
    <n v="0"/>
    <n v="539.24639999999999"/>
  </r>
  <r>
    <n v="9949"/>
    <s v="CA-2014-121559"/>
    <x v="3"/>
    <d v="2014-06-02T00:00:00"/>
    <x v="1081"/>
    <x v="0"/>
    <s v="HW-14935"/>
    <s v="Helen Wasserman"/>
    <x v="1"/>
    <s v="United States"/>
    <s v="Indianapolis"/>
    <x v="14"/>
    <n v="46203"/>
    <x v="2"/>
    <s v="OFF-AP-10002945"/>
    <x v="1"/>
    <x v="9"/>
    <s v="Honeywell Enviracaire Portable HEPA Air Cleaner for 17' x 22' Room"/>
    <x v="6130"/>
    <n v="8"/>
    <n v="0"/>
    <n v="793.71599999999989"/>
  </r>
  <r>
    <n v="9950"/>
    <s v="CA-2014-121559"/>
    <x v="3"/>
    <d v="2014-06-02T00:00:00"/>
    <x v="1081"/>
    <x v="0"/>
    <s v="HW-14935"/>
    <s v="Helen Wasserman"/>
    <x v="1"/>
    <s v="United States"/>
    <s v="Indianapolis"/>
    <x v="14"/>
    <n v="46203"/>
    <x v="2"/>
    <s v="TEC-AC-10004568"/>
    <x v="2"/>
    <x v="11"/>
    <s v="Maxell LTO Ultrium - 800 GB"/>
    <x v="2487"/>
    <n v="3"/>
    <n v="0"/>
    <n v="15.954299999999993"/>
  </r>
  <r>
    <n v="9951"/>
    <s v="CA-2014-121559"/>
    <x v="3"/>
    <d v="2014-06-02T00:00:00"/>
    <x v="1081"/>
    <x v="0"/>
    <s v="HW-14935"/>
    <s v="Helen Wasserman"/>
    <x v="1"/>
    <s v="United States"/>
    <s v="Indianapolis"/>
    <x v="14"/>
    <n v="46203"/>
    <x v="2"/>
    <s v="TEC-AC-10001714"/>
    <x v="2"/>
    <x v="11"/>
    <s v="Logitech MX Performance Wireless Mouse"/>
    <x v="6131"/>
    <n v="1"/>
    <n v="0"/>
    <n v="14.7593"/>
  </r>
  <r>
    <n v="9952"/>
    <s v="CA-2014-121559"/>
    <x v="3"/>
    <d v="2014-06-02T00:00:00"/>
    <x v="1081"/>
    <x v="0"/>
    <s v="HW-14935"/>
    <s v="Helen Wasserman"/>
    <x v="1"/>
    <s v="United States"/>
    <s v="Indianapolis"/>
    <x v="14"/>
    <n v="46203"/>
    <x v="2"/>
    <s v="OFF-BI-10002072"/>
    <x v="1"/>
    <x v="8"/>
    <s v="Cardinal Slant-D Ring Binders"/>
    <x v="1026"/>
    <n v="2"/>
    <n v="0"/>
    <n v="8.69"/>
  </r>
  <r>
    <n v="9953"/>
    <s v="CA-2012-141593"/>
    <x v="1"/>
    <d v="2012-12-14T00:00:00"/>
    <x v="313"/>
    <x v="0"/>
    <s v="DB-12970"/>
    <s v="Darren Budd"/>
    <x v="1"/>
    <s v="United States"/>
    <s v="Los Angeles"/>
    <x v="1"/>
    <n v="90045"/>
    <x v="1"/>
    <s v="OFF-BI-10001153"/>
    <x v="1"/>
    <x v="8"/>
    <s v="Ibico Recycled Grain-Textured Covers"/>
    <x v="6132"/>
    <n v="2"/>
    <n v="0.2"/>
    <n v="20.723999999999997"/>
  </r>
  <r>
    <n v="9954"/>
    <s v="CA-2012-141593"/>
    <x v="1"/>
    <d v="2012-12-14T00:00:00"/>
    <x v="313"/>
    <x v="0"/>
    <s v="DB-12970"/>
    <s v="Darren Budd"/>
    <x v="1"/>
    <s v="United States"/>
    <s v="Los Angeles"/>
    <x v="1"/>
    <n v="90045"/>
    <x v="1"/>
    <s v="OFF-PA-10004983"/>
    <x v="1"/>
    <x v="10"/>
    <s v="Xerox 23"/>
    <x v="90"/>
    <n v="1"/>
    <n v="0"/>
    <n v="3.1104000000000003"/>
  </r>
  <r>
    <n v="9955"/>
    <s v="CA-2012-141593"/>
    <x v="1"/>
    <d v="2012-12-14T00:00:00"/>
    <x v="313"/>
    <x v="0"/>
    <s v="DB-12970"/>
    <s v="Darren Budd"/>
    <x v="1"/>
    <s v="United States"/>
    <s v="Los Angeles"/>
    <x v="1"/>
    <n v="90045"/>
    <x v="1"/>
    <s v="OFF-BI-10000948"/>
    <x v="1"/>
    <x v="8"/>
    <s v="GBC Laser Imprintable Binding System Covers, Desert Sand"/>
    <x v="4326"/>
    <n v="3"/>
    <n v="0.2"/>
    <n v="11.558699999999998"/>
  </r>
  <r>
    <n v="9956"/>
    <s v="CA-2012-141593"/>
    <x v="1"/>
    <d v="2012-12-14T00:00:00"/>
    <x v="313"/>
    <x v="0"/>
    <s v="DB-12970"/>
    <s v="Darren Budd"/>
    <x v="1"/>
    <s v="United States"/>
    <s v="Los Angeles"/>
    <x v="1"/>
    <n v="90045"/>
    <x v="1"/>
    <s v="FUR-TA-10002622"/>
    <x v="0"/>
    <x v="3"/>
    <s v="Bush Andora Conference Table, Maple/Graphite Gray Finish"/>
    <x v="6031"/>
    <n v="2"/>
    <n v="0.2"/>
    <n v="10.258800000000008"/>
  </r>
  <r>
    <n v="9957"/>
    <s v="US-2011-143287"/>
    <x v="2"/>
    <d v="2011-11-11T00:00:00"/>
    <x v="995"/>
    <x v="1"/>
    <s v="KN-16705"/>
    <s v="Kristina Nunn"/>
    <x v="2"/>
    <s v="United States"/>
    <s v="New Rochelle"/>
    <x v="15"/>
    <n v="10801"/>
    <x v="3"/>
    <s v="OFF-PA-10001776"/>
    <x v="1"/>
    <x v="10"/>
    <s v="Wirebound Message Books, Four 2 3/4&quot; x 5&quot; Forms per Page, 600 Sets per Book"/>
    <x v="3212"/>
    <n v="5"/>
    <n v="0"/>
    <n v="21.784499999999998"/>
  </r>
  <r>
    <n v="9958"/>
    <s v="US-2011-143287"/>
    <x v="2"/>
    <d v="2011-11-11T00:00:00"/>
    <x v="995"/>
    <x v="1"/>
    <s v="KN-16705"/>
    <s v="Kristina Nunn"/>
    <x v="2"/>
    <s v="United States"/>
    <s v="New Rochelle"/>
    <x v="15"/>
    <n v="10801"/>
    <x v="3"/>
    <s v="OFF-PA-10004039"/>
    <x v="1"/>
    <x v="10"/>
    <s v="Xerox 1882"/>
    <x v="1070"/>
    <n v="4"/>
    <n v="0"/>
    <n v="109.7208"/>
  </r>
  <r>
    <n v="9959"/>
    <s v="US-2011-143287"/>
    <x v="2"/>
    <d v="2011-11-11T00:00:00"/>
    <x v="995"/>
    <x v="1"/>
    <s v="KN-16705"/>
    <s v="Kristina Nunn"/>
    <x v="2"/>
    <s v="United States"/>
    <s v="New Rochelle"/>
    <x v="15"/>
    <n v="10801"/>
    <x v="3"/>
    <s v="OFF-SU-10001574"/>
    <x v="1"/>
    <x v="14"/>
    <s v="Acme Value Line Scissors"/>
    <x v="549"/>
    <n v="2"/>
    <n v="0"/>
    <n v="2.1899999999999995"/>
  </r>
  <r>
    <n v="9960"/>
    <s v="CA-2014-137421"/>
    <x v="3"/>
    <d v="2014-10-07T00:00:00"/>
    <x v="768"/>
    <x v="1"/>
    <s v="AJ-10945"/>
    <s v="Ashley Jarboe"/>
    <x v="0"/>
    <s v="United States"/>
    <s v="Chandler"/>
    <x v="16"/>
    <n v="85224"/>
    <x v="1"/>
    <s v="OFF-AR-10001761"/>
    <x v="1"/>
    <x v="6"/>
    <s v="Avery Hi-Liter Smear-Safe Highlighters"/>
    <x v="564"/>
    <n v="2"/>
    <n v="0.2"/>
    <n v="1.8687999999999998"/>
  </r>
  <r>
    <n v="9961"/>
    <s v="CA-2014-141446"/>
    <x v="3"/>
    <d v="2014-09-17T00:00:00"/>
    <x v="934"/>
    <x v="0"/>
    <s v="CL-12700"/>
    <s v="Craig Leslie"/>
    <x v="2"/>
    <s v="United States"/>
    <s v="Florence"/>
    <x v="0"/>
    <n v="41042"/>
    <x v="0"/>
    <s v="TEC-AC-10002305"/>
    <x v="2"/>
    <x v="11"/>
    <s v="KeyTronic E03601U1 - Keyboard - Beige"/>
    <x v="3308"/>
    <n v="1"/>
    <n v="0"/>
    <n v="3.2399999999999984"/>
  </r>
  <r>
    <n v="9962"/>
    <s v="CA-2012-168088"/>
    <x v="1"/>
    <d v="2012-03-19T00:00:00"/>
    <x v="206"/>
    <x v="2"/>
    <s v="CM-12655"/>
    <s v="Corinna Mitchell"/>
    <x v="2"/>
    <s v="United States"/>
    <s v="Houston"/>
    <x v="5"/>
    <n v="77041"/>
    <x v="2"/>
    <s v="OFF-PA-10000675"/>
    <x v="1"/>
    <x v="10"/>
    <s v="Xerox 1919"/>
    <x v="4975"/>
    <n v="2"/>
    <n v="0.2"/>
    <n v="23.7742"/>
  </r>
  <r>
    <n v="9963"/>
    <s v="CA-2012-168088"/>
    <x v="1"/>
    <d v="2012-03-19T00:00:00"/>
    <x v="206"/>
    <x v="2"/>
    <s v="CM-12655"/>
    <s v="Corinna Mitchell"/>
    <x v="2"/>
    <s v="United States"/>
    <s v="Houston"/>
    <x v="5"/>
    <n v="77041"/>
    <x v="2"/>
    <s v="FUR-BO-10004218"/>
    <x v="0"/>
    <x v="0"/>
    <s v="Bush Heritage Pine Collection 5-Shelf Bookcase, Albany Pine Finish, *Special Order"/>
    <x v="6133"/>
    <n v="4"/>
    <n v="0.32"/>
    <n v="-67.670400000000001"/>
  </r>
  <r>
    <n v="9964"/>
    <s v="CA-2012-143700"/>
    <x v="1"/>
    <d v="2012-07-26T00:00:00"/>
    <x v="1093"/>
    <x v="3"/>
    <s v="AS-10240"/>
    <s v="Alan Shonely"/>
    <x v="0"/>
    <s v="United States"/>
    <s v="Philadelphia"/>
    <x v="9"/>
    <n v="19140"/>
    <x v="3"/>
    <s v="OFF-PA-10003072"/>
    <x v="1"/>
    <x v="10"/>
    <s v="Eureka Recycled Copy Paper 8 1/2&quot; x 11&quot;, Ream"/>
    <x v="563"/>
    <n v="2"/>
    <n v="0.2"/>
    <n v="3.6288"/>
  </r>
  <r>
    <n v="9965"/>
    <s v="CA-2013-146374"/>
    <x v="0"/>
    <d v="2013-12-06T00:00:00"/>
    <x v="5"/>
    <x v="0"/>
    <s v="HE-14800"/>
    <s v="Harold Engle"/>
    <x v="1"/>
    <s v="United States"/>
    <s v="Newark"/>
    <x v="13"/>
    <n v="19711"/>
    <x v="3"/>
    <s v="FUR-FU-10002671"/>
    <x v="0"/>
    <x v="5"/>
    <s v="Electrix 20W Halogen Replacement Bulb for Zoom-In Desk Lamp"/>
    <x v="6134"/>
    <n v="1"/>
    <n v="0"/>
    <n v="6.4319999999999995"/>
  </r>
  <r>
    <n v="9966"/>
    <s v="CA-2013-146374"/>
    <x v="0"/>
    <d v="2013-12-06T00:00:00"/>
    <x v="5"/>
    <x v="0"/>
    <s v="HE-14800"/>
    <s v="Harold Engle"/>
    <x v="1"/>
    <s v="United States"/>
    <s v="Newark"/>
    <x v="13"/>
    <n v="19711"/>
    <x v="3"/>
    <s v="OFF-PA-10000349"/>
    <x v="1"/>
    <x v="10"/>
    <s v="Staples"/>
    <x v="1393"/>
    <n v="1"/>
    <n v="0"/>
    <n v="2.3406000000000002"/>
  </r>
  <r>
    <n v="9967"/>
    <s v="CA-2013-146374"/>
    <x v="0"/>
    <d v="2013-12-06T00:00:00"/>
    <x v="5"/>
    <x v="0"/>
    <s v="HE-14800"/>
    <s v="Harold Engle"/>
    <x v="1"/>
    <s v="United States"/>
    <s v="Newark"/>
    <x v="13"/>
    <n v="19711"/>
    <x v="3"/>
    <s v="OFF-EN-10004483"/>
    <x v="1"/>
    <x v="12"/>
    <s v="#10 White Business Envelopes,4 1/8 x 9 1/2"/>
    <x v="6135"/>
    <n v="7"/>
    <n v="0"/>
    <n v="51.554299999999991"/>
  </r>
  <r>
    <n v="9968"/>
    <s v="CA-2014-153871"/>
    <x v="3"/>
    <d v="2014-12-12T00:00:00"/>
    <x v="416"/>
    <x v="1"/>
    <s v="RB-19435"/>
    <s v="Richard Bierner"/>
    <x v="0"/>
    <s v="United States"/>
    <s v="Plainfield"/>
    <x v="30"/>
    <n v="7060"/>
    <x v="3"/>
    <s v="OFF-BI-10004209"/>
    <x v="1"/>
    <x v="8"/>
    <s v="Fellowes Twister Kit, Gray/Clear, 3/pkg"/>
    <x v="5940"/>
    <n v="5"/>
    <n v="0"/>
    <n v="18.089999999999996"/>
  </r>
  <r>
    <n v="9969"/>
    <s v="CA-2014-153871"/>
    <x v="3"/>
    <d v="2014-12-12T00:00:00"/>
    <x v="416"/>
    <x v="1"/>
    <s v="RB-19435"/>
    <s v="Richard Bierner"/>
    <x v="0"/>
    <s v="United States"/>
    <s v="Plainfield"/>
    <x v="30"/>
    <n v="7060"/>
    <x v="3"/>
    <s v="OFF-BI-10004600"/>
    <x v="1"/>
    <x v="8"/>
    <s v="Ibico Ibimaster 300 Manual Binding System"/>
    <x v="2556"/>
    <n v="2"/>
    <n v="0"/>
    <n v="331.19099999999997"/>
  </r>
  <r>
    <n v="9970"/>
    <s v="CA-2014-153871"/>
    <x v="3"/>
    <d v="2014-12-12T00:00:00"/>
    <x v="416"/>
    <x v="1"/>
    <s v="RB-19435"/>
    <s v="Richard Bierner"/>
    <x v="0"/>
    <s v="United States"/>
    <s v="Plainfield"/>
    <x v="30"/>
    <n v="7060"/>
    <x v="3"/>
    <s v="OFF-AP-10003622"/>
    <x v="1"/>
    <x v="9"/>
    <s v="Bravo II Megaboss 12-Amp Hard Body Upright, Replacement Belts, 2 Belts per Pack"/>
    <x v="509"/>
    <n v="7"/>
    <n v="0"/>
    <n v="6.5974999999999993"/>
  </r>
  <r>
    <n v="9971"/>
    <s v="CA-2012-103772"/>
    <x v="1"/>
    <d v="2012-06-28T00:00:00"/>
    <x v="790"/>
    <x v="1"/>
    <s v="MP-17470"/>
    <s v="Mark Packer"/>
    <x v="2"/>
    <s v="United States"/>
    <s v="Smyrna"/>
    <x v="32"/>
    <n v="30080"/>
    <x v="0"/>
    <s v="OFF-BI-10002867"/>
    <x v="1"/>
    <x v="8"/>
    <s v="GBC Recycled Regency Composition Covers"/>
    <x v="6136"/>
    <n v="2"/>
    <n v="0"/>
    <n v="54.997599999999991"/>
  </r>
  <r>
    <n v="9972"/>
    <s v="CA-2012-103772"/>
    <x v="1"/>
    <d v="2012-06-28T00:00:00"/>
    <x v="790"/>
    <x v="1"/>
    <s v="MP-17470"/>
    <s v="Mark Packer"/>
    <x v="2"/>
    <s v="United States"/>
    <s v="Smyrna"/>
    <x v="32"/>
    <n v="30080"/>
    <x v="0"/>
    <s v="OFF-AR-10000538"/>
    <x v="1"/>
    <x v="6"/>
    <s v="Boston Model 1800 Electric Pencil Sharpener, Gray"/>
    <x v="3483"/>
    <n v="5"/>
    <n v="0"/>
    <n v="42.22499999999998"/>
  </r>
  <r>
    <n v="9973"/>
    <s v="CA-2013-130225"/>
    <x v="0"/>
    <d v="2013-09-12T00:00:00"/>
    <x v="106"/>
    <x v="1"/>
    <s v="RC-19960"/>
    <s v="Ryan Crowe"/>
    <x v="0"/>
    <s v="United States"/>
    <s v="Houston"/>
    <x v="5"/>
    <n v="77041"/>
    <x v="2"/>
    <s v="OFF-EN-10000056"/>
    <x v="1"/>
    <x v="12"/>
    <s v="Cameo Buff Policy Envelopes"/>
    <x v="6137"/>
    <n v="2"/>
    <n v="0.2"/>
    <n v="33.604199999999992"/>
  </r>
  <r>
    <n v="9974"/>
    <s v="US-2013-103674"/>
    <x v="0"/>
    <d v="2013-12-07T00:00:00"/>
    <x v="5"/>
    <x v="1"/>
    <s v="AP-10720"/>
    <s v="Anne Pryor"/>
    <x v="2"/>
    <s v="United States"/>
    <s v="Los Angeles"/>
    <x v="1"/>
    <n v="90032"/>
    <x v="1"/>
    <s v="TEC-PH-10004080"/>
    <x v="2"/>
    <x v="7"/>
    <s v="Avaya 5410 Digital phone"/>
    <x v="1081"/>
    <n v="5"/>
    <n v="0.2"/>
    <n v="27.195999999999998"/>
  </r>
  <r>
    <n v="9975"/>
    <s v="US-2013-103674"/>
    <x v="0"/>
    <d v="2013-12-07T00:00:00"/>
    <x v="5"/>
    <x v="1"/>
    <s v="AP-10720"/>
    <s v="Anne Pryor"/>
    <x v="2"/>
    <s v="United States"/>
    <s v="Los Angeles"/>
    <x v="1"/>
    <n v="90032"/>
    <x v="1"/>
    <s v="OFF-AR-10004752"/>
    <x v="1"/>
    <x v="6"/>
    <s v="Blackstonian Pencils"/>
    <x v="5476"/>
    <n v="7"/>
    <n v="0"/>
    <n v="5.2332000000000001"/>
  </r>
  <r>
    <n v="9976"/>
    <s v="US-2013-103674"/>
    <x v="0"/>
    <d v="2013-12-07T00:00:00"/>
    <x v="5"/>
    <x v="1"/>
    <s v="AP-10720"/>
    <s v="Anne Pryor"/>
    <x v="2"/>
    <s v="United States"/>
    <s v="Los Angeles"/>
    <x v="1"/>
    <n v="90032"/>
    <x v="1"/>
    <s v="OFF-PA-10000743"/>
    <x v="1"/>
    <x v="10"/>
    <s v="Xerox 1977"/>
    <x v="522"/>
    <n v="2"/>
    <n v="0"/>
    <n v="6.4127999999999998"/>
  </r>
  <r>
    <n v="9977"/>
    <s v="US-2013-103674"/>
    <x v="0"/>
    <d v="2013-12-07T00:00:00"/>
    <x v="5"/>
    <x v="1"/>
    <s v="AP-10720"/>
    <s v="Anne Pryor"/>
    <x v="2"/>
    <s v="United States"/>
    <s v="Los Angeles"/>
    <x v="1"/>
    <n v="90032"/>
    <x v="1"/>
    <s v="TEC-PH-10002496"/>
    <x v="2"/>
    <x v="7"/>
    <s v="Cisco SPA301"/>
    <x v="2528"/>
    <n v="2"/>
    <n v="0.2"/>
    <n v="31.197999999999986"/>
  </r>
  <r>
    <n v="9978"/>
    <s v="US-2013-103674"/>
    <x v="0"/>
    <d v="2013-12-07T00:00:00"/>
    <x v="5"/>
    <x v="1"/>
    <s v="AP-10720"/>
    <s v="Anne Pryor"/>
    <x v="2"/>
    <s v="United States"/>
    <s v="Los Angeles"/>
    <x v="1"/>
    <n v="90032"/>
    <x v="1"/>
    <s v="OFF-FA-10003467"/>
    <x v="1"/>
    <x v="13"/>
    <s v="Alliance Big Bands Rubber Bands, 12/Pack"/>
    <x v="6138"/>
    <n v="7"/>
    <n v="0"/>
    <n v="0"/>
  </r>
  <r>
    <n v="9979"/>
    <s v="US-2013-103674"/>
    <x v="0"/>
    <d v="2013-12-07T00:00:00"/>
    <x v="5"/>
    <x v="1"/>
    <s v="AP-10720"/>
    <s v="Anne Pryor"/>
    <x v="2"/>
    <s v="United States"/>
    <s v="Los Angeles"/>
    <x v="1"/>
    <n v="90032"/>
    <x v="1"/>
    <s v="OFF-BI-10003727"/>
    <x v="1"/>
    <x v="8"/>
    <s v="Avery Durable Slant Ring Binders With Label Holder"/>
    <x v="6139"/>
    <n v="4"/>
    <n v="0.2"/>
    <n v="4.6815999999999995"/>
  </r>
  <r>
    <n v="9980"/>
    <s v="US-2013-103674"/>
    <x v="0"/>
    <d v="2013-12-07T00:00:00"/>
    <x v="5"/>
    <x v="1"/>
    <s v="AP-10720"/>
    <s v="Anne Pryor"/>
    <x v="2"/>
    <s v="United States"/>
    <s v="Los Angeles"/>
    <x v="1"/>
    <n v="90032"/>
    <x v="1"/>
    <s v="OFF-BI-10002026"/>
    <x v="1"/>
    <x v="8"/>
    <s v="Ibico Recycled Linen-Style Covers"/>
    <x v="6140"/>
    <n v="14"/>
    <n v="0.2"/>
    <n v="153.11519999999999"/>
  </r>
  <r>
    <n v="9981"/>
    <s v="US-2012-151435"/>
    <x v="1"/>
    <d v="2012-09-06T00:00:00"/>
    <x v="609"/>
    <x v="0"/>
    <s v="SW-20455"/>
    <s v="Shaun Weien"/>
    <x v="0"/>
    <s v="United States"/>
    <s v="Lafayette"/>
    <x v="28"/>
    <n v="70506"/>
    <x v="0"/>
    <s v="FUR-TA-10001039"/>
    <x v="0"/>
    <x v="3"/>
    <s v="KI Adjustable-Height Table"/>
    <x v="1921"/>
    <n v="1"/>
    <n v="0"/>
    <n v="22.354800000000004"/>
  </r>
  <r>
    <n v="9982"/>
    <s v="CA-2014-163566"/>
    <x v="3"/>
    <d v="2014-08-04T00:00:00"/>
    <x v="1236"/>
    <x v="2"/>
    <s v="TB-21055"/>
    <s v="Ted Butterfield"/>
    <x v="0"/>
    <s v="United States"/>
    <s v="Fairfield"/>
    <x v="24"/>
    <n v="45014"/>
    <x v="3"/>
    <s v="OFF-LA-10004484"/>
    <x v="1"/>
    <x v="2"/>
    <s v="Avery 476"/>
    <x v="1053"/>
    <n v="5"/>
    <n v="0.2"/>
    <n v="5.368999999999998"/>
  </r>
  <r>
    <n v="9983"/>
    <s v="US-2013-157728"/>
    <x v="0"/>
    <d v="2013-09-23T00:00:00"/>
    <x v="961"/>
    <x v="1"/>
    <s v="RC-19960"/>
    <s v="Ryan Crowe"/>
    <x v="0"/>
    <s v="United States"/>
    <s v="Grand Rapids"/>
    <x v="12"/>
    <n v="49505"/>
    <x v="2"/>
    <s v="OFF-PA-10002195"/>
    <x v="1"/>
    <x v="10"/>
    <s v="RSVP Cards &amp; Envelopes, Blank White, 8-1/2&quot; X 11&quot;, 24 Cards/25 Envelopes/Set"/>
    <x v="595"/>
    <n v="7"/>
    <n v="0"/>
    <n v="16.713200000000001"/>
  </r>
  <r>
    <n v="9984"/>
    <s v="US-2013-157728"/>
    <x v="0"/>
    <d v="2013-09-23T00:00:00"/>
    <x v="961"/>
    <x v="1"/>
    <s v="RC-19960"/>
    <s v="Ryan Crowe"/>
    <x v="0"/>
    <s v="United States"/>
    <s v="Grand Rapids"/>
    <x v="12"/>
    <n v="49505"/>
    <x v="2"/>
    <s v="TEC-PH-10001305"/>
    <x v="2"/>
    <x v="7"/>
    <s v="Panasonic KX TS208W Corded phone"/>
    <x v="6141"/>
    <n v="2"/>
    <n v="0"/>
    <n v="27.434400000000011"/>
  </r>
  <r>
    <n v="9985"/>
    <s v="CA-2012-100251"/>
    <x v="1"/>
    <d v="2012-05-17T00:00:00"/>
    <x v="1331"/>
    <x v="1"/>
    <s v="DV-13465"/>
    <s v="Dianna Vittorini"/>
    <x v="0"/>
    <s v="United States"/>
    <s v="Long Beach"/>
    <x v="15"/>
    <n v="11561"/>
    <x v="3"/>
    <s v="OFF-LA-10003766"/>
    <x v="1"/>
    <x v="2"/>
    <s v="Self-Adhesive Removable Labels"/>
    <x v="2483"/>
    <n v="10"/>
    <n v="0"/>
    <n v="15.120000000000001"/>
  </r>
  <r>
    <n v="9986"/>
    <s v="CA-2012-100251"/>
    <x v="1"/>
    <d v="2012-05-17T00:00:00"/>
    <x v="1331"/>
    <x v="1"/>
    <s v="DV-13465"/>
    <s v="Dianna Vittorini"/>
    <x v="0"/>
    <s v="United States"/>
    <s v="Long Beach"/>
    <x v="15"/>
    <n v="11561"/>
    <x v="3"/>
    <s v="OFF-SU-10000898"/>
    <x v="1"/>
    <x v="14"/>
    <s v="Acme Hot Forged Carbon Steel Scissors with Nickel-Plated Handles, 3 7/8&quot; Cut, 8&quot;L"/>
    <x v="6142"/>
    <n v="4"/>
    <n v="0"/>
    <n v="16.123999999999995"/>
  </r>
  <r>
    <n v="9987"/>
    <s v="CA-2013-125794"/>
    <x v="0"/>
    <d v="2013-09-30T00:00:00"/>
    <x v="767"/>
    <x v="1"/>
    <s v="ML-17410"/>
    <s v="Maris LaWare"/>
    <x v="0"/>
    <s v="United States"/>
    <s v="Los Angeles"/>
    <x v="1"/>
    <n v="90008"/>
    <x v="1"/>
    <s v="TEC-AC-10003399"/>
    <x v="2"/>
    <x v="11"/>
    <s v="Memorex Mini Travel Drive 64 GB USB 2.0 Flash Drive"/>
    <x v="2642"/>
    <n v="1"/>
    <n v="0"/>
    <n v="15.220800000000001"/>
  </r>
  <r>
    <n v="9988"/>
    <s v="CA-2014-163629"/>
    <x v="3"/>
    <d v="2014-11-18T00:00:00"/>
    <x v="410"/>
    <x v="1"/>
    <s v="RA-19885"/>
    <s v="Ruben Ausman"/>
    <x v="1"/>
    <s v="United States"/>
    <s v="Athens"/>
    <x v="32"/>
    <n v="30605"/>
    <x v="0"/>
    <s v="TEC-AC-10001539"/>
    <x v="2"/>
    <x v="11"/>
    <s v="Logitech G430 Surround Sound Gaming Headset with Dolby 7.1 Technology"/>
    <x v="3705"/>
    <n v="1"/>
    <n v="0"/>
    <n v="28.796399999999998"/>
  </r>
  <r>
    <n v="9989"/>
    <s v="CA-2014-163629"/>
    <x v="3"/>
    <d v="2014-11-18T00:00:00"/>
    <x v="410"/>
    <x v="1"/>
    <s v="RA-19885"/>
    <s v="Ruben Ausman"/>
    <x v="1"/>
    <s v="United States"/>
    <s v="Athens"/>
    <x v="32"/>
    <n v="30605"/>
    <x v="0"/>
    <s v="TEC-PH-10004006"/>
    <x v="2"/>
    <x v="7"/>
    <s v="Panasonic KX - TS880B Telephone"/>
    <x v="6050"/>
    <n v="5"/>
    <n v="0"/>
    <n v="55.647000000000006"/>
  </r>
  <r>
    <n v="9990"/>
    <s v="CA-2011-110422"/>
    <x v="2"/>
    <d v="2011-01-22T00:00:00"/>
    <x v="1332"/>
    <x v="0"/>
    <s v="TB-21400"/>
    <s v="Tom Boeckenhauer"/>
    <x v="0"/>
    <s v="United States"/>
    <s v="Miami"/>
    <x v="2"/>
    <n v="33180"/>
    <x v="0"/>
    <s v="FUR-FU-10001889"/>
    <x v="0"/>
    <x v="5"/>
    <s v="Ultra Door Pull Handle"/>
    <x v="4349"/>
    <n v="3"/>
    <n v="0.2"/>
    <n v="4.1027999999999993"/>
  </r>
  <r>
    <n v="9991"/>
    <s v="CA-2014-121258"/>
    <x v="3"/>
    <d v="2014-02-27T00:00:00"/>
    <x v="1333"/>
    <x v="1"/>
    <s v="DB-13060"/>
    <s v="Dave Brooks"/>
    <x v="0"/>
    <s v="United States"/>
    <s v="Costa Mesa"/>
    <x v="1"/>
    <n v="92627"/>
    <x v="1"/>
    <s v="FUR-FU-10000747"/>
    <x v="0"/>
    <x v="5"/>
    <s v="Tenex B1-RE Series Chair Mats for Low Pile Carpets"/>
    <x v="1377"/>
    <n v="2"/>
    <n v="0"/>
    <n v="15.633199999999988"/>
  </r>
  <r>
    <n v="9992"/>
    <s v="CA-2014-121258"/>
    <x v="3"/>
    <d v="2014-02-27T00:00:00"/>
    <x v="1333"/>
    <x v="1"/>
    <s v="DB-13060"/>
    <s v="Dave Brooks"/>
    <x v="0"/>
    <s v="United States"/>
    <s v="Costa Mesa"/>
    <x v="1"/>
    <n v="92627"/>
    <x v="1"/>
    <s v="TEC-PH-10003645"/>
    <x v="2"/>
    <x v="7"/>
    <s v="Aastra 57i VoIP phone"/>
    <x v="3809"/>
    <n v="2"/>
    <n v="0.2"/>
    <n v="19.393200000000007"/>
  </r>
  <r>
    <n v="9993"/>
    <s v="CA-2014-121258"/>
    <x v="3"/>
    <d v="2014-02-27T00:00:00"/>
    <x v="1333"/>
    <x v="1"/>
    <s v="DB-13060"/>
    <s v="Dave Brooks"/>
    <x v="0"/>
    <s v="United States"/>
    <s v="Costa Mesa"/>
    <x v="1"/>
    <n v="92627"/>
    <x v="1"/>
    <s v="OFF-PA-10004041"/>
    <x v="1"/>
    <x v="10"/>
    <s v="It's Hot Message Books with Stickers, 2 3/4&quot; x 5&quot;"/>
    <x v="461"/>
    <n v="4"/>
    <n v="0"/>
    <n v="13.32"/>
  </r>
  <r>
    <n v="9994"/>
    <s v="CA-2014-119914"/>
    <x v="3"/>
    <d v="2014-05-05T00:00:00"/>
    <x v="510"/>
    <x v="0"/>
    <s v="CC-12220"/>
    <s v="Chris Cortes"/>
    <x v="0"/>
    <s v="United States"/>
    <s v="Westminster"/>
    <x v="1"/>
    <n v="92683"/>
    <x v="1"/>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C0A644-A14A-48E9-9636-BEAD9C1A7ED7}" name="PivotTable8"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16" firstHeaderRow="0" firstDataRow="1" firstDataCol="1"/>
  <pivotFields count="25">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chartFormats count="2">
    <chartFormat chart="20" format="16" series="1">
      <pivotArea type="data" outline="0" fieldPosition="0">
        <references count="1">
          <reference field="4294967294" count="1" selected="0">
            <x v="0"/>
          </reference>
        </references>
      </pivotArea>
    </chartFormat>
    <chartFormat chart="20" format="17"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0296B-3F5F-4A97-A4AE-96F874C35C5C}" name="PivotTable9"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Profit" fld="21" baseField="0" baseItem="0"/>
  </dataFields>
  <chartFormats count="1">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CCE1D0-8CCB-40FD-AEED-5B49BDE0FF78}" name="PivotTable10"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Sales" fld="18" showDataAs="percentOfTotal" baseField="0" baseItem="0" numFmtId="1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17426E-CE0F-407A-9232-6D63110815D2}" name="PivotTable1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25">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1"/>
  </rowFields>
  <rowItems count="11">
    <i>
      <x v="3"/>
    </i>
    <i>
      <x v="30"/>
    </i>
    <i>
      <x v="41"/>
    </i>
    <i>
      <x v="45"/>
    </i>
    <i>
      <x v="36"/>
    </i>
    <i>
      <x v="8"/>
    </i>
    <i>
      <x v="11"/>
    </i>
    <i>
      <x v="33"/>
    </i>
    <i>
      <x v="20"/>
    </i>
    <i>
      <x v="44"/>
    </i>
    <i t="grand">
      <x/>
    </i>
  </rowItems>
  <colItems count="1">
    <i/>
  </colItems>
  <dataFields count="1">
    <dataField name="Sum of Sales" fld="18" baseField="0" baseItem="0"/>
  </dataFields>
  <chartFormats count="1">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35AC37-7752-4D12-94CF-D97C33BBC2DB}" name="PivotTable1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6"/>
  </rowFields>
  <rowItems count="6">
    <i>
      <x v="13"/>
    </i>
    <i>
      <x v="5"/>
    </i>
    <i>
      <x v="14"/>
    </i>
    <i>
      <x v="16"/>
    </i>
    <i>
      <x v="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5EFF54-81EB-48A6-B9AA-27F8E2D6FDD7}" name="PivotTable16"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5">
    <pivotField showAll="0"/>
    <pivotField dataField="1" showAll="0"/>
    <pivotField showAll="0">
      <items count="5">
        <item x="2"/>
        <item x="1"/>
        <item x="0"/>
        <item x="3"/>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s>
  <rowItems count="1">
    <i/>
  </rowItems>
  <colFields count="1">
    <field x="-2"/>
  </colFields>
  <colItems count="4">
    <i>
      <x/>
    </i>
    <i i="1">
      <x v="1"/>
    </i>
    <i i="2">
      <x v="2"/>
    </i>
    <i i="3">
      <x v="3"/>
    </i>
  </colItems>
  <dataFields count="4">
    <dataField name="Sum of Sales" fld="18" baseField="0" baseItem="0"/>
    <dataField name="Sum of Profit" fld="21" baseField="0" baseItem="0"/>
    <dataField name="Sum of Quantity" fld="19" baseField="0" baseItem="0"/>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B448A53-160B-4BFE-B719-20FAD0093852}" sourceName="Year">
  <pivotTables>
    <pivotTable tabId="3" name="PivotTable8"/>
    <pivotTable tabId="4" name="PivotTable9"/>
    <pivotTable tabId="5" name="PivotTable10"/>
    <pivotTable tabId="6" name="PivotTable11"/>
    <pivotTable tabId="9" name="PivotTable14"/>
    <pivotTable tabId="17" name="PivotTable16"/>
  </pivotTables>
  <data>
    <tabular pivotCacheId="41224881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528315-1D60-40C5-BE57-C244A4DBC036}" sourceName="Region">
  <pivotTables>
    <pivotTable tabId="3" name="PivotTable8"/>
    <pivotTable tabId="4" name="PivotTable9"/>
    <pivotTable tabId="5" name="PivotTable10"/>
    <pivotTable tabId="6" name="PivotTable11"/>
    <pivotTable tabId="9" name="PivotTable14"/>
    <pivotTable tabId="17" name="PivotTable16"/>
  </pivotTables>
  <data>
    <tabular pivotCacheId="41224881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99F223E-52C9-4C02-BF35-FBF8546735F1}" sourceName="Segment">
  <pivotTables>
    <pivotTable tabId="3" name="PivotTable8"/>
    <pivotTable tabId="4" name="PivotTable9"/>
    <pivotTable tabId="5" name="PivotTable10"/>
    <pivotTable tabId="6" name="PivotTable11"/>
    <pivotTable tabId="9" name="PivotTable14"/>
    <pivotTable tabId="17" name="PivotTable16"/>
  </pivotTables>
  <data>
    <tabular pivotCacheId="41224881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C21B35A-9924-48EC-B14D-88478411E520}" sourceName="Ship Mode">
  <pivotTables>
    <pivotTable tabId="3" name="PivotTable8"/>
    <pivotTable tabId="4" name="PivotTable9"/>
    <pivotTable tabId="5" name="PivotTable10"/>
    <pivotTable tabId="6" name="PivotTable11"/>
    <pivotTable tabId="9" name="PivotTable14"/>
    <pivotTable tabId="17" name="PivotTable16"/>
  </pivotTables>
  <data>
    <tabular pivotCacheId="41224881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D554641-1CC6-4B58-B7D1-84B31BC03BD9}" cache="Slicer_Year" caption="Year" columnCount="2" rowHeight="972000"/>
  <slicer name="Region" xr10:uid="{847EC398-D2AD-404F-ADC6-02F8B768926A}" cache="Slicer_Region" caption="Region" rowHeight="972000"/>
  <slicer name="Segment" xr10:uid="{67614F98-0746-4653-92B2-A9696C9BADCD}" cache="Slicer_Segment" caption="Segment" rowHeight="972000"/>
  <slicer name="Ship Mode" xr10:uid="{878A3C7E-5AEF-4A3D-9AC0-A4541B525ED4}" cache="Slicer_Ship_Mode" caption="Ship Mode" rowHeight="97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7C3B0-8267-4E34-946C-80EA2948FF2A}">
  <dimension ref="A3:C16"/>
  <sheetViews>
    <sheetView tabSelected="1" topLeftCell="K1" zoomScale="43" workbookViewId="0">
      <selection activeCell="DV52" sqref="DV52"/>
    </sheetView>
  </sheetViews>
  <sheetFormatPr defaultRowHeight="14.5" x14ac:dyDescent="0.35"/>
  <cols>
    <col min="1" max="1" width="17.81640625" bestFit="1" customWidth="1"/>
    <col min="2" max="3" width="15.26953125" bestFit="1" customWidth="1"/>
  </cols>
  <sheetData>
    <row r="3" spans="1:3" x14ac:dyDescent="0.35">
      <c r="A3" s="5" t="s">
        <v>10932</v>
      </c>
      <c r="B3" s="4" t="s">
        <v>10946</v>
      </c>
      <c r="C3" s="13" t="s">
        <v>10947</v>
      </c>
    </row>
    <row r="4" spans="1:3" x14ac:dyDescent="0.35">
      <c r="A4" s="7" t="s">
        <v>10934</v>
      </c>
      <c r="B4" s="14">
        <v>112177.70739999996</v>
      </c>
      <c r="C4" s="15">
        <v>11189.517799999985</v>
      </c>
    </row>
    <row r="5" spans="1:3" x14ac:dyDescent="0.35">
      <c r="A5" s="9" t="s">
        <v>10935</v>
      </c>
      <c r="B5" s="16">
        <v>69508.816400000025</v>
      </c>
      <c r="C5" s="17">
        <v>11845.702499999992</v>
      </c>
    </row>
    <row r="6" spans="1:3" x14ac:dyDescent="0.35">
      <c r="A6" s="9" t="s">
        <v>10936</v>
      </c>
      <c r="B6" s="16">
        <v>191078.73200000002</v>
      </c>
      <c r="C6" s="17">
        <v>26440.109700000012</v>
      </c>
    </row>
    <row r="7" spans="1:3" x14ac:dyDescent="0.35">
      <c r="A7" s="9" t="s">
        <v>10937</v>
      </c>
      <c r="B7" s="16">
        <v>140872.54079999993</v>
      </c>
      <c r="C7" s="17">
        <v>11341.265400000002</v>
      </c>
    </row>
    <row r="8" spans="1:3" x14ac:dyDescent="0.35">
      <c r="A8" s="9" t="s">
        <v>10938</v>
      </c>
      <c r="B8" s="16">
        <v>143190.73789999992</v>
      </c>
      <c r="C8" s="17">
        <v>20056.312999999995</v>
      </c>
    </row>
    <row r="9" spans="1:3" x14ac:dyDescent="0.35">
      <c r="A9" s="9" t="s">
        <v>10939</v>
      </c>
      <c r="B9" s="16">
        <v>158041.57250000007</v>
      </c>
      <c r="C9" s="17">
        <v>24415.31070000002</v>
      </c>
    </row>
    <row r="10" spans="1:3" x14ac:dyDescent="0.35">
      <c r="A10" s="9" t="s">
        <v>10940</v>
      </c>
      <c r="B10" s="16">
        <v>153467.7902000004</v>
      </c>
      <c r="C10" s="17">
        <v>13322.668400000002</v>
      </c>
    </row>
    <row r="11" spans="1:3" x14ac:dyDescent="0.35">
      <c r="A11" s="9" t="s">
        <v>10941</v>
      </c>
      <c r="B11" s="16">
        <v>154818.72669999994</v>
      </c>
      <c r="C11" s="17">
        <v>22272.676899999969</v>
      </c>
    </row>
    <row r="12" spans="1:3" x14ac:dyDescent="0.35">
      <c r="A12" s="9" t="s">
        <v>10942</v>
      </c>
      <c r="B12" s="16">
        <v>302605.01070000016</v>
      </c>
      <c r="C12" s="17">
        <v>36454.117900000034</v>
      </c>
    </row>
    <row r="13" spans="1:3" x14ac:dyDescent="0.35">
      <c r="A13" s="9" t="s">
        <v>10943</v>
      </c>
      <c r="B13" s="16">
        <v>206328.04700000008</v>
      </c>
      <c r="C13" s="17">
        <v>32202.041300000026</v>
      </c>
    </row>
    <row r="14" spans="1:3" x14ac:dyDescent="0.35">
      <c r="A14" s="9" t="s">
        <v>10944</v>
      </c>
      <c r="B14" s="16">
        <v>316644.32250000001</v>
      </c>
      <c r="C14" s="17">
        <v>40317.367699999959</v>
      </c>
    </row>
    <row r="15" spans="1:3" x14ac:dyDescent="0.35">
      <c r="A15" s="9" t="s">
        <v>10945</v>
      </c>
      <c r="B15" s="16">
        <v>348466.85620000027</v>
      </c>
      <c r="C15" s="17">
        <v>36539.93039999999</v>
      </c>
    </row>
    <row r="16" spans="1:3" x14ac:dyDescent="0.35">
      <c r="A16" s="11" t="s">
        <v>10933</v>
      </c>
      <c r="B16" s="18">
        <v>2297200.8603000008</v>
      </c>
      <c r="C16" s="19">
        <v>286397.02169999998</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FDAD-6F4E-44E6-BC0B-75874DD99720}">
  <dimension ref="A3:B7"/>
  <sheetViews>
    <sheetView zoomScale="93" workbookViewId="0">
      <selection activeCell="B6" sqref="B6"/>
    </sheetView>
  </sheetViews>
  <sheetFormatPr defaultRowHeight="14.5" x14ac:dyDescent="0.35"/>
  <cols>
    <col min="1" max="1" width="13.1796875" bestFit="1" customWidth="1"/>
    <col min="2" max="2" width="12.7265625" bestFit="1" customWidth="1"/>
    <col min="3" max="3" width="11.81640625" bestFit="1" customWidth="1"/>
    <col min="4" max="8" width="5.81640625" bestFit="1" customWidth="1"/>
    <col min="9" max="9" width="4.81640625" bestFit="1" customWidth="1"/>
    <col min="10" max="10" width="5.81640625" bestFit="1" customWidth="1"/>
    <col min="11" max="12" width="4.81640625" bestFit="1" customWidth="1"/>
    <col min="13" max="18" width="5.81640625" bestFit="1" customWidth="1"/>
    <col min="19" max="19" width="4.81640625" bestFit="1" customWidth="1"/>
    <col min="20" max="28" width="5.81640625" bestFit="1" customWidth="1"/>
    <col min="29" max="29" width="4.81640625" bestFit="1" customWidth="1"/>
    <col min="30" max="39" width="5.81640625" bestFit="1" customWidth="1"/>
    <col min="40" max="40" width="4.81640625" bestFit="1" customWidth="1"/>
    <col min="41" max="41" width="5.81640625" bestFit="1" customWidth="1"/>
    <col min="42" max="43" width="4.81640625" bestFit="1" customWidth="1"/>
    <col min="44" max="44" width="5.81640625" bestFit="1" customWidth="1"/>
    <col min="45" max="45" width="4.81640625" bestFit="1" customWidth="1"/>
    <col min="46" max="50" width="5.81640625" bestFit="1" customWidth="1"/>
    <col min="51" max="51" width="4.81640625" bestFit="1" customWidth="1"/>
    <col min="52" max="52" width="5.81640625" bestFit="1" customWidth="1"/>
    <col min="53" max="53" width="3.81640625" bestFit="1" customWidth="1"/>
    <col min="54" max="54" width="4.81640625" bestFit="1" customWidth="1"/>
    <col min="55" max="66" width="5.81640625" bestFit="1" customWidth="1"/>
    <col min="67" max="67" width="4.81640625" bestFit="1" customWidth="1"/>
    <col min="68" max="72" width="5.81640625" bestFit="1" customWidth="1"/>
    <col min="73" max="73" width="4.81640625" bestFit="1" customWidth="1"/>
    <col min="74" max="77" width="5.81640625" bestFit="1" customWidth="1"/>
    <col min="78" max="78" width="4.81640625" bestFit="1" customWidth="1"/>
    <col min="79" max="81" width="5.81640625" bestFit="1" customWidth="1"/>
    <col min="82" max="82" width="3.81640625" bestFit="1" customWidth="1"/>
    <col min="83" max="83" width="5.81640625" bestFit="1" customWidth="1"/>
    <col min="84" max="84" width="4.81640625" bestFit="1" customWidth="1"/>
    <col min="85" max="85" width="5.81640625" bestFit="1" customWidth="1"/>
    <col min="86" max="86" width="4.81640625" bestFit="1" customWidth="1"/>
    <col min="87" max="104" width="5.81640625" bestFit="1" customWidth="1"/>
    <col min="105" max="105" width="4.81640625" bestFit="1" customWidth="1"/>
    <col min="106" max="109" width="5.81640625" bestFit="1" customWidth="1"/>
    <col min="110" max="110" width="4.81640625" bestFit="1" customWidth="1"/>
    <col min="111" max="112" width="5.81640625" bestFit="1" customWidth="1"/>
    <col min="113" max="113" width="3.81640625" bestFit="1" customWidth="1"/>
    <col min="114" max="114" width="4.81640625" bestFit="1" customWidth="1"/>
    <col min="115" max="126" width="5.81640625" bestFit="1" customWidth="1"/>
    <col min="127" max="127" width="4.81640625" bestFit="1" customWidth="1"/>
    <col min="128" max="129" width="5.81640625" bestFit="1" customWidth="1"/>
    <col min="130" max="130" width="4.81640625" bestFit="1" customWidth="1"/>
    <col min="131" max="134" width="5.81640625" bestFit="1" customWidth="1"/>
    <col min="135" max="135" width="4.81640625" bestFit="1" customWidth="1"/>
    <col min="136" max="137" width="5.81640625" bestFit="1" customWidth="1"/>
    <col min="138" max="141" width="4.81640625" bestFit="1" customWidth="1"/>
    <col min="142" max="146" width="5.81640625" bestFit="1" customWidth="1"/>
    <col min="147" max="147" width="4.81640625" bestFit="1" customWidth="1"/>
    <col min="148" max="148" width="5.81640625" bestFit="1" customWidth="1"/>
    <col min="149" max="150" width="4.81640625" bestFit="1" customWidth="1"/>
    <col min="151" max="151" width="5.81640625" bestFit="1" customWidth="1"/>
    <col min="152" max="152" width="4.81640625" bestFit="1" customWidth="1"/>
    <col min="153" max="157" width="5.81640625" bestFit="1" customWidth="1"/>
    <col min="158" max="161" width="4.81640625" bestFit="1" customWidth="1"/>
    <col min="162" max="163" width="5.81640625" bestFit="1" customWidth="1"/>
    <col min="164" max="164" width="1.81640625" bestFit="1" customWidth="1"/>
    <col min="165" max="168" width="5.81640625" bestFit="1" customWidth="1"/>
    <col min="169" max="169" width="4.81640625" bestFit="1" customWidth="1"/>
    <col min="170" max="170" width="5.81640625" bestFit="1" customWidth="1"/>
    <col min="171" max="171" width="4.81640625" bestFit="1" customWidth="1"/>
    <col min="172" max="175" width="5.81640625" bestFit="1" customWidth="1"/>
    <col min="176" max="176" width="4.81640625" bestFit="1" customWidth="1"/>
    <col min="177" max="177" width="5.81640625" bestFit="1" customWidth="1"/>
    <col min="178" max="178" width="4.81640625" bestFit="1" customWidth="1"/>
    <col min="179" max="182" width="5.81640625" bestFit="1" customWidth="1"/>
    <col min="183" max="183" width="3.81640625" bestFit="1" customWidth="1"/>
    <col min="184" max="185" width="5.81640625" bestFit="1" customWidth="1"/>
    <col min="186" max="186" width="4.81640625" bestFit="1" customWidth="1"/>
    <col min="187" max="189" width="5.81640625" bestFit="1" customWidth="1"/>
    <col min="190" max="190" width="4.81640625" bestFit="1" customWidth="1"/>
    <col min="191" max="191" width="5.81640625" bestFit="1" customWidth="1"/>
    <col min="192" max="192" width="4.81640625" bestFit="1" customWidth="1"/>
    <col min="193" max="197" width="5.81640625" bestFit="1" customWidth="1"/>
    <col min="198" max="198" width="4.81640625" bestFit="1" customWidth="1"/>
    <col min="199" max="199" width="5.81640625" bestFit="1" customWidth="1"/>
    <col min="200" max="200" width="4.81640625" bestFit="1" customWidth="1"/>
    <col min="201" max="205" width="5.81640625" bestFit="1" customWidth="1"/>
    <col min="206" max="206" width="4.81640625" bestFit="1" customWidth="1"/>
    <col min="207" max="207" width="5.81640625" bestFit="1" customWidth="1"/>
    <col min="208" max="208" width="4.81640625" bestFit="1" customWidth="1"/>
    <col min="209" max="210" width="5.81640625" bestFit="1" customWidth="1"/>
    <col min="211" max="211" width="4.81640625" bestFit="1" customWidth="1"/>
    <col min="212" max="213" width="5.81640625" bestFit="1" customWidth="1"/>
    <col min="214" max="214" width="4.81640625" bestFit="1" customWidth="1"/>
    <col min="215" max="221" width="5.81640625" bestFit="1" customWidth="1"/>
    <col min="222" max="222" width="3.81640625" bestFit="1" customWidth="1"/>
    <col min="223" max="224" width="4.81640625" bestFit="1" customWidth="1"/>
    <col min="225" max="227" width="5.81640625" bestFit="1" customWidth="1"/>
    <col min="228" max="229" width="4.81640625" bestFit="1" customWidth="1"/>
    <col min="230" max="231" width="5.81640625" bestFit="1" customWidth="1"/>
    <col min="232" max="233" width="4.81640625" bestFit="1" customWidth="1"/>
    <col min="234" max="239" width="5.81640625" bestFit="1" customWidth="1"/>
    <col min="240" max="240" width="4.81640625" bestFit="1" customWidth="1"/>
    <col min="241" max="245" width="5.81640625" bestFit="1" customWidth="1"/>
    <col min="246" max="246" width="4.81640625" bestFit="1" customWidth="1"/>
    <col min="247" max="247" width="3.81640625" bestFit="1" customWidth="1"/>
    <col min="248" max="249" width="5.81640625" bestFit="1" customWidth="1"/>
    <col min="250" max="252" width="4.81640625" bestFit="1" customWidth="1"/>
    <col min="253" max="253" width="5.81640625" bestFit="1" customWidth="1"/>
    <col min="254" max="254" width="4.81640625" bestFit="1" customWidth="1"/>
    <col min="255" max="257" width="5.81640625" bestFit="1" customWidth="1"/>
    <col min="258" max="258" width="4.81640625" bestFit="1" customWidth="1"/>
    <col min="259" max="260" width="5.81640625" bestFit="1" customWidth="1"/>
    <col min="261" max="261" width="4.81640625" bestFit="1" customWidth="1"/>
    <col min="262" max="263" width="5.81640625" bestFit="1" customWidth="1"/>
    <col min="264" max="265" width="4.81640625" bestFit="1" customWidth="1"/>
    <col min="266" max="266" width="5.81640625" bestFit="1" customWidth="1"/>
    <col min="267" max="267" width="4.81640625" bestFit="1" customWidth="1"/>
    <col min="268" max="268" width="3.81640625" bestFit="1" customWidth="1"/>
    <col min="269" max="269" width="5.81640625" bestFit="1" customWidth="1"/>
    <col min="270" max="271" width="4.81640625" bestFit="1" customWidth="1"/>
    <col min="272" max="273" width="5.81640625" bestFit="1" customWidth="1"/>
    <col min="274" max="274" width="4.81640625" bestFit="1" customWidth="1"/>
    <col min="275" max="275" width="3.81640625" bestFit="1" customWidth="1"/>
    <col min="276" max="277" width="5.81640625" bestFit="1" customWidth="1"/>
    <col min="278" max="278" width="4.81640625" bestFit="1" customWidth="1"/>
    <col min="279" max="281" width="5.81640625" bestFit="1" customWidth="1"/>
    <col min="282" max="282" width="4.81640625" bestFit="1" customWidth="1"/>
    <col min="283" max="285" width="5.81640625" bestFit="1" customWidth="1"/>
    <col min="286" max="286" width="4.81640625" bestFit="1" customWidth="1"/>
    <col min="287" max="291" width="5.81640625" bestFit="1" customWidth="1"/>
    <col min="292" max="292" width="4.81640625" bestFit="1" customWidth="1"/>
    <col min="293" max="296" width="5.81640625" bestFit="1" customWidth="1"/>
    <col min="297" max="297" width="4.81640625" bestFit="1" customWidth="1"/>
    <col min="298" max="299" width="5.81640625" bestFit="1" customWidth="1"/>
    <col min="300" max="300" width="4.81640625" bestFit="1" customWidth="1"/>
    <col min="301" max="301" width="5.81640625" bestFit="1" customWidth="1"/>
    <col min="302" max="302" width="3.81640625" bestFit="1" customWidth="1"/>
    <col min="303" max="307" width="5.81640625" bestFit="1" customWidth="1"/>
    <col min="308" max="308" width="4.81640625" bestFit="1" customWidth="1"/>
    <col min="309" max="311" width="5.81640625" bestFit="1" customWidth="1"/>
    <col min="312" max="312" width="4.81640625" bestFit="1" customWidth="1"/>
    <col min="313" max="313" width="5.81640625" bestFit="1" customWidth="1"/>
    <col min="314" max="314" width="4.81640625" bestFit="1" customWidth="1"/>
    <col min="315" max="315" width="5.81640625" bestFit="1" customWidth="1"/>
    <col min="316" max="316" width="4.81640625" bestFit="1" customWidth="1"/>
    <col min="317" max="319" width="5.81640625" bestFit="1" customWidth="1"/>
    <col min="320" max="320" width="4.81640625" bestFit="1" customWidth="1"/>
    <col min="321" max="327" width="5.81640625" bestFit="1" customWidth="1"/>
    <col min="328" max="329" width="4.81640625" bestFit="1" customWidth="1"/>
    <col min="330" max="330" width="5.81640625" bestFit="1" customWidth="1"/>
    <col min="331" max="331" width="4.81640625" bestFit="1" customWidth="1"/>
    <col min="332" max="332" width="5.81640625" bestFit="1" customWidth="1"/>
    <col min="333" max="333" width="4.81640625" bestFit="1" customWidth="1"/>
    <col min="334" max="336" width="5.81640625" bestFit="1" customWidth="1"/>
    <col min="337" max="337" width="4.81640625" bestFit="1" customWidth="1"/>
    <col min="338" max="338" width="5.81640625" bestFit="1" customWidth="1"/>
    <col min="339" max="340" width="4.81640625" bestFit="1" customWidth="1"/>
    <col min="341" max="343" width="5.81640625" bestFit="1" customWidth="1"/>
    <col min="344" max="344" width="1.81640625" bestFit="1" customWidth="1"/>
    <col min="345" max="345" width="5.81640625" bestFit="1" customWidth="1"/>
    <col min="346" max="347" width="4.81640625" bestFit="1" customWidth="1"/>
    <col min="348" max="349" width="5.81640625" bestFit="1" customWidth="1"/>
    <col min="350" max="350" width="4.81640625" bestFit="1" customWidth="1"/>
    <col min="351" max="351" width="5.81640625" bestFit="1" customWidth="1"/>
    <col min="352" max="352" width="4.81640625" bestFit="1" customWidth="1"/>
    <col min="353" max="354" width="5.81640625" bestFit="1" customWidth="1"/>
    <col min="355" max="355" width="3.81640625" bestFit="1" customWidth="1"/>
    <col min="356" max="356" width="5.81640625" bestFit="1" customWidth="1"/>
    <col min="357" max="357" width="4.81640625" bestFit="1" customWidth="1"/>
    <col min="358" max="362" width="5.81640625" bestFit="1" customWidth="1"/>
    <col min="363" max="363" width="4.81640625" bestFit="1" customWidth="1"/>
    <col min="364" max="365" width="5.81640625" bestFit="1" customWidth="1"/>
    <col min="366" max="366" width="4.81640625" bestFit="1" customWidth="1"/>
    <col min="367" max="367" width="5.81640625" bestFit="1" customWidth="1"/>
    <col min="368" max="368" width="4.81640625" bestFit="1" customWidth="1"/>
    <col min="369" max="372" width="5.81640625" bestFit="1" customWidth="1"/>
    <col min="373" max="373" width="3.81640625" bestFit="1" customWidth="1"/>
    <col min="374" max="374" width="4.81640625" bestFit="1" customWidth="1"/>
    <col min="375" max="375" width="5.81640625" bestFit="1" customWidth="1"/>
    <col min="376" max="377" width="4.81640625" bestFit="1" customWidth="1"/>
    <col min="378" max="378" width="5.81640625" bestFit="1" customWidth="1"/>
    <col min="379" max="379" width="4.81640625" bestFit="1" customWidth="1"/>
    <col min="380" max="380" width="5.81640625" bestFit="1" customWidth="1"/>
    <col min="381" max="381" width="3.81640625" bestFit="1" customWidth="1"/>
    <col min="382" max="384" width="5.81640625" bestFit="1" customWidth="1"/>
    <col min="385" max="387" width="4.81640625" bestFit="1" customWidth="1"/>
    <col min="388" max="390" width="5.81640625" bestFit="1" customWidth="1"/>
    <col min="391" max="393" width="4.81640625" bestFit="1" customWidth="1"/>
    <col min="394" max="394" width="5.81640625" bestFit="1" customWidth="1"/>
    <col min="395" max="395" width="3.81640625" bestFit="1" customWidth="1"/>
    <col min="396" max="399" width="5.81640625" bestFit="1" customWidth="1"/>
    <col min="400" max="400" width="4.81640625" bestFit="1" customWidth="1"/>
    <col min="401" max="401" width="5.81640625" bestFit="1" customWidth="1"/>
    <col min="402" max="402" width="4.81640625" bestFit="1" customWidth="1"/>
    <col min="403" max="403" width="5.81640625" bestFit="1" customWidth="1"/>
    <col min="404" max="405" width="3.81640625" bestFit="1" customWidth="1"/>
    <col min="406" max="408" width="4.81640625" bestFit="1" customWidth="1"/>
    <col min="409" max="409" width="5.81640625" bestFit="1" customWidth="1"/>
    <col min="410" max="410" width="4.81640625" bestFit="1" customWidth="1"/>
    <col min="411" max="413" width="5.81640625" bestFit="1" customWidth="1"/>
    <col min="414" max="414" width="4.81640625" bestFit="1" customWidth="1"/>
    <col min="415" max="415" width="5.81640625" bestFit="1" customWidth="1"/>
    <col min="416" max="417" width="4.81640625" bestFit="1" customWidth="1"/>
    <col min="418" max="418" width="5.81640625" bestFit="1" customWidth="1"/>
    <col min="419" max="421" width="4.81640625" bestFit="1" customWidth="1"/>
    <col min="422" max="422" width="5.81640625" bestFit="1" customWidth="1"/>
    <col min="423" max="423" width="1.81640625" bestFit="1" customWidth="1"/>
    <col min="424" max="424" width="4.81640625" bestFit="1" customWidth="1"/>
    <col min="425" max="426" width="5.81640625" bestFit="1" customWidth="1"/>
    <col min="427" max="428" width="4.81640625" bestFit="1" customWidth="1"/>
    <col min="429" max="430" width="5.81640625" bestFit="1" customWidth="1"/>
    <col min="431" max="431" width="4.81640625" bestFit="1" customWidth="1"/>
    <col min="432" max="432" width="5.81640625" bestFit="1" customWidth="1"/>
    <col min="433" max="433" width="4.81640625" bestFit="1" customWidth="1"/>
    <col min="434" max="437" width="5.81640625" bestFit="1" customWidth="1"/>
    <col min="438" max="439" width="4.81640625" bestFit="1" customWidth="1"/>
    <col min="440" max="441" width="5.81640625" bestFit="1" customWidth="1"/>
    <col min="442" max="443" width="4.81640625" bestFit="1" customWidth="1"/>
    <col min="444" max="445" width="5.81640625" bestFit="1" customWidth="1"/>
    <col min="446" max="446" width="3.81640625" bestFit="1" customWidth="1"/>
    <col min="447" max="447" width="5.81640625" bestFit="1" customWidth="1"/>
    <col min="448" max="448" width="4.81640625" bestFit="1" customWidth="1"/>
    <col min="449" max="449" width="5.81640625" bestFit="1" customWidth="1"/>
    <col min="450" max="450" width="4.81640625" bestFit="1" customWidth="1"/>
    <col min="451" max="451" width="5.81640625" bestFit="1" customWidth="1"/>
    <col min="452" max="453" width="4.81640625" bestFit="1" customWidth="1"/>
    <col min="454" max="456" width="5.81640625" bestFit="1" customWidth="1"/>
    <col min="457" max="457" width="4.81640625" bestFit="1" customWidth="1"/>
    <col min="458" max="458" width="5.81640625" bestFit="1" customWidth="1"/>
    <col min="459" max="461" width="4.81640625" bestFit="1" customWidth="1"/>
    <col min="462" max="462" width="5.81640625" bestFit="1" customWidth="1"/>
    <col min="463" max="467" width="4.81640625" bestFit="1" customWidth="1"/>
    <col min="468" max="468" width="5.81640625" bestFit="1" customWidth="1"/>
    <col min="469" max="469" width="4.81640625" bestFit="1" customWidth="1"/>
    <col min="470" max="470" width="5.81640625" bestFit="1" customWidth="1"/>
    <col min="471" max="471" width="3.81640625" bestFit="1" customWidth="1"/>
    <col min="472" max="472" width="5.81640625" bestFit="1" customWidth="1"/>
    <col min="473" max="473" width="4.81640625" bestFit="1" customWidth="1"/>
    <col min="474" max="476" width="5.81640625" bestFit="1" customWidth="1"/>
    <col min="477" max="477" width="4.81640625" bestFit="1" customWidth="1"/>
    <col min="478" max="478" width="5.81640625" bestFit="1" customWidth="1"/>
    <col min="479" max="479" width="4.81640625" bestFit="1" customWidth="1"/>
    <col min="480" max="480" width="5.81640625" bestFit="1" customWidth="1"/>
    <col min="481" max="481" width="3.81640625" bestFit="1" customWidth="1"/>
    <col min="482" max="483" width="4.81640625" bestFit="1" customWidth="1"/>
    <col min="484" max="486" width="5.81640625" bestFit="1" customWidth="1"/>
    <col min="487" max="487" width="4.81640625" bestFit="1" customWidth="1"/>
    <col min="488" max="488" width="3.81640625" bestFit="1" customWidth="1"/>
    <col min="489" max="489" width="5.81640625" bestFit="1" customWidth="1"/>
    <col min="490" max="490" width="4.81640625" bestFit="1" customWidth="1"/>
    <col min="491" max="493" width="5.81640625" bestFit="1" customWidth="1"/>
    <col min="494" max="494" width="4.81640625" bestFit="1" customWidth="1"/>
    <col min="495" max="496" width="5.81640625" bestFit="1" customWidth="1"/>
    <col min="497" max="498" width="3.81640625" bestFit="1" customWidth="1"/>
    <col min="499" max="502" width="5.81640625" bestFit="1" customWidth="1"/>
    <col min="503" max="503" width="4.81640625" bestFit="1" customWidth="1"/>
    <col min="504" max="504" width="5.81640625" bestFit="1" customWidth="1"/>
    <col min="505" max="505" width="4.81640625" bestFit="1" customWidth="1"/>
    <col min="506" max="506" width="5.81640625" bestFit="1" customWidth="1"/>
    <col min="507" max="507" width="4.81640625" bestFit="1" customWidth="1"/>
    <col min="508" max="508" width="5.81640625" bestFit="1" customWidth="1"/>
    <col min="509" max="509" width="4.81640625" bestFit="1" customWidth="1"/>
    <col min="510" max="512" width="5.81640625" bestFit="1" customWidth="1"/>
    <col min="513" max="513" width="4.81640625" bestFit="1" customWidth="1"/>
    <col min="514" max="515" width="5.81640625" bestFit="1" customWidth="1"/>
    <col min="516" max="516" width="4.81640625" bestFit="1" customWidth="1"/>
    <col min="517" max="517" width="5.81640625" bestFit="1" customWidth="1"/>
    <col min="518" max="518" width="4.81640625" bestFit="1" customWidth="1"/>
    <col min="519" max="522" width="5.81640625" bestFit="1" customWidth="1"/>
    <col min="523" max="523" width="4.81640625" bestFit="1" customWidth="1"/>
    <col min="524" max="524" width="5.81640625" bestFit="1" customWidth="1"/>
    <col min="525" max="528" width="4.81640625" bestFit="1" customWidth="1"/>
    <col min="529" max="529" width="3.81640625" bestFit="1" customWidth="1"/>
    <col min="530" max="530" width="4.81640625" bestFit="1" customWidth="1"/>
    <col min="531" max="531" width="5.81640625" bestFit="1" customWidth="1"/>
    <col min="532" max="534" width="4.81640625" bestFit="1" customWidth="1"/>
    <col min="535" max="535" width="3.81640625" bestFit="1" customWidth="1"/>
    <col min="536" max="536" width="5.81640625" bestFit="1" customWidth="1"/>
    <col min="537" max="538" width="4.81640625" bestFit="1" customWidth="1"/>
    <col min="539" max="539" width="5.81640625" bestFit="1" customWidth="1"/>
    <col min="540" max="540" width="4.81640625" bestFit="1" customWidth="1"/>
    <col min="541" max="542" width="5.81640625" bestFit="1" customWidth="1"/>
    <col min="543" max="543" width="3.81640625" bestFit="1" customWidth="1"/>
    <col min="544" max="545" width="5.81640625" bestFit="1" customWidth="1"/>
    <col min="546" max="546" width="4.81640625" bestFit="1" customWidth="1"/>
    <col min="547" max="547" width="5.81640625" bestFit="1" customWidth="1"/>
    <col min="548" max="549" width="4.81640625" bestFit="1" customWidth="1"/>
    <col min="550" max="550" width="5.81640625" bestFit="1" customWidth="1"/>
    <col min="551" max="551" width="4.81640625" bestFit="1" customWidth="1"/>
    <col min="552" max="552" width="5.81640625" bestFit="1" customWidth="1"/>
    <col min="553" max="553" width="4.81640625" bestFit="1" customWidth="1"/>
    <col min="554" max="556" width="5.81640625" bestFit="1" customWidth="1"/>
    <col min="557" max="557" width="4.81640625" bestFit="1" customWidth="1"/>
    <col min="558" max="558" width="5.81640625" bestFit="1" customWidth="1"/>
    <col min="559" max="559" width="3.81640625" bestFit="1" customWidth="1"/>
    <col min="560" max="560" width="4.81640625" bestFit="1" customWidth="1"/>
    <col min="561" max="562" width="5.81640625" bestFit="1" customWidth="1"/>
    <col min="563" max="563" width="4.81640625" bestFit="1" customWidth="1"/>
    <col min="564" max="564" width="5.81640625" bestFit="1" customWidth="1"/>
    <col min="565" max="566" width="4.81640625" bestFit="1" customWidth="1"/>
    <col min="567" max="567" width="3.81640625" bestFit="1" customWidth="1"/>
    <col min="568" max="568" width="5.81640625" bestFit="1" customWidth="1"/>
    <col min="569" max="569" width="4.81640625" bestFit="1" customWidth="1"/>
    <col min="570" max="571" width="5.81640625" bestFit="1" customWidth="1"/>
    <col min="572" max="572" width="4.81640625" bestFit="1" customWidth="1"/>
    <col min="573" max="573" width="5.81640625" bestFit="1" customWidth="1"/>
    <col min="574" max="576" width="4.81640625" bestFit="1" customWidth="1"/>
    <col min="577" max="577" width="5.81640625" bestFit="1" customWidth="1"/>
    <col min="578" max="578" width="3.81640625" bestFit="1" customWidth="1"/>
    <col min="579" max="579" width="5.81640625" bestFit="1" customWidth="1"/>
    <col min="580" max="583" width="4.81640625" bestFit="1" customWidth="1"/>
    <col min="584" max="585" width="5.81640625" bestFit="1" customWidth="1"/>
    <col min="586" max="587" width="4.81640625" bestFit="1" customWidth="1"/>
    <col min="588" max="589" width="5.81640625" bestFit="1" customWidth="1"/>
    <col min="590" max="590" width="1.81640625" bestFit="1" customWidth="1"/>
    <col min="591" max="591" width="5.81640625" bestFit="1" customWidth="1"/>
    <col min="592" max="592" width="4.81640625" bestFit="1" customWidth="1"/>
    <col min="593" max="593" width="5.81640625" bestFit="1" customWidth="1"/>
    <col min="594" max="596" width="4.81640625" bestFit="1" customWidth="1"/>
    <col min="597" max="597" width="5.81640625" bestFit="1" customWidth="1"/>
    <col min="598" max="598" width="3.81640625" bestFit="1" customWidth="1"/>
    <col min="599" max="600" width="5.81640625" bestFit="1" customWidth="1"/>
    <col min="601" max="602" width="4.81640625" bestFit="1" customWidth="1"/>
    <col min="603" max="604" width="5.81640625" bestFit="1" customWidth="1"/>
    <col min="605" max="605" width="4.81640625" bestFit="1" customWidth="1"/>
    <col min="606" max="606" width="5.81640625" bestFit="1" customWidth="1"/>
    <col min="607" max="607" width="4.81640625" bestFit="1" customWidth="1"/>
    <col min="608" max="608" width="5.81640625" bestFit="1" customWidth="1"/>
    <col min="609" max="610" width="4.81640625" bestFit="1" customWidth="1"/>
    <col min="611" max="611" width="5.81640625" bestFit="1" customWidth="1"/>
    <col min="612" max="612" width="4.81640625" bestFit="1" customWidth="1"/>
    <col min="613" max="614" width="5.81640625" bestFit="1" customWidth="1"/>
    <col min="615" max="615" width="4.81640625" bestFit="1" customWidth="1"/>
    <col min="616" max="616" width="3.81640625" bestFit="1" customWidth="1"/>
    <col min="617" max="617" width="5.81640625" bestFit="1" customWidth="1"/>
    <col min="618" max="618" width="4.81640625" bestFit="1" customWidth="1"/>
    <col min="619" max="621" width="5.81640625" bestFit="1" customWidth="1"/>
    <col min="622" max="622" width="4.81640625" bestFit="1" customWidth="1"/>
    <col min="623" max="623" width="5.81640625" bestFit="1" customWidth="1"/>
    <col min="624" max="624" width="4.81640625" bestFit="1" customWidth="1"/>
    <col min="625" max="625" width="5.81640625" bestFit="1" customWidth="1"/>
    <col min="626" max="626" width="3.81640625" bestFit="1" customWidth="1"/>
    <col min="627" max="628" width="5.81640625" bestFit="1" customWidth="1"/>
    <col min="629" max="629" width="4.81640625" bestFit="1" customWidth="1"/>
    <col min="630" max="630" width="5.81640625" bestFit="1" customWidth="1"/>
    <col min="631" max="631" width="4.81640625" bestFit="1" customWidth="1"/>
    <col min="632" max="632" width="5.81640625" bestFit="1" customWidth="1"/>
    <col min="633" max="633" width="4.81640625" bestFit="1" customWidth="1"/>
    <col min="634" max="635" width="5.81640625" bestFit="1" customWidth="1"/>
    <col min="636" max="636" width="4.81640625" bestFit="1" customWidth="1"/>
    <col min="637" max="637" width="3.81640625" bestFit="1" customWidth="1"/>
    <col min="638" max="639" width="5.81640625" bestFit="1" customWidth="1"/>
    <col min="640" max="641" width="4.81640625" bestFit="1" customWidth="1"/>
    <col min="642" max="643" width="5.81640625" bestFit="1" customWidth="1"/>
    <col min="644" max="645" width="4.81640625" bestFit="1" customWidth="1"/>
    <col min="646" max="646" width="5.81640625" bestFit="1" customWidth="1"/>
    <col min="647" max="648" width="4.81640625" bestFit="1" customWidth="1"/>
    <col min="649" max="651" width="5.81640625" bestFit="1" customWidth="1"/>
    <col min="652" max="652" width="3.81640625" bestFit="1" customWidth="1"/>
    <col min="653" max="653" width="5.81640625" bestFit="1" customWidth="1"/>
    <col min="654" max="654" width="4.81640625" bestFit="1" customWidth="1"/>
    <col min="655" max="655" width="5.81640625" bestFit="1" customWidth="1"/>
    <col min="656" max="657" width="4.81640625" bestFit="1" customWidth="1"/>
    <col min="658" max="661" width="5.81640625" bestFit="1" customWidth="1"/>
    <col min="662" max="662" width="4.81640625" bestFit="1" customWidth="1"/>
    <col min="663" max="665" width="5.81640625" bestFit="1" customWidth="1"/>
    <col min="666" max="666" width="4.81640625" bestFit="1" customWidth="1"/>
    <col min="667" max="667" width="5.81640625" bestFit="1" customWidth="1"/>
    <col min="668" max="668" width="4.81640625" bestFit="1" customWidth="1"/>
    <col min="669" max="670" width="5.81640625" bestFit="1" customWidth="1"/>
    <col min="671" max="671" width="4.81640625" bestFit="1" customWidth="1"/>
    <col min="672" max="672" width="5.81640625" bestFit="1" customWidth="1"/>
    <col min="673" max="673" width="1.81640625" bestFit="1" customWidth="1"/>
    <col min="674" max="674" width="5.81640625" bestFit="1" customWidth="1"/>
    <col min="675" max="675" width="4.81640625" bestFit="1" customWidth="1"/>
    <col min="676" max="676" width="5.81640625" bestFit="1" customWidth="1"/>
    <col min="677" max="677" width="4.81640625" bestFit="1" customWidth="1"/>
    <col min="678" max="678" width="5.81640625" bestFit="1" customWidth="1"/>
    <col min="679" max="679" width="4.81640625" bestFit="1" customWidth="1"/>
    <col min="680" max="680" width="5.81640625" bestFit="1" customWidth="1"/>
    <col min="681" max="683" width="4.81640625" bestFit="1" customWidth="1"/>
    <col min="684" max="687" width="5.81640625" bestFit="1" customWidth="1"/>
    <col min="688" max="688" width="4.81640625" bestFit="1" customWidth="1"/>
    <col min="689" max="689" width="5.81640625" bestFit="1" customWidth="1"/>
    <col min="690" max="690" width="4.81640625" bestFit="1" customWidth="1"/>
    <col min="691" max="691" width="5.81640625" bestFit="1" customWidth="1"/>
    <col min="692" max="692" width="4.81640625" bestFit="1" customWidth="1"/>
    <col min="693" max="693" width="5.81640625" bestFit="1" customWidth="1"/>
    <col min="694" max="694" width="4.81640625" bestFit="1" customWidth="1"/>
    <col min="695" max="695" width="5.81640625" bestFit="1" customWidth="1"/>
    <col min="696" max="696" width="4.81640625" bestFit="1" customWidth="1"/>
    <col min="697" max="701" width="5.81640625" bestFit="1" customWidth="1"/>
    <col min="702" max="702" width="4.81640625" bestFit="1" customWidth="1"/>
    <col min="703" max="704" width="5.81640625" bestFit="1" customWidth="1"/>
    <col min="705" max="705" width="3.81640625" bestFit="1" customWidth="1"/>
    <col min="706" max="707" width="5.81640625" bestFit="1" customWidth="1"/>
    <col min="708" max="709" width="4.81640625" bestFit="1" customWidth="1"/>
    <col min="710" max="710" width="5.81640625" bestFit="1" customWidth="1"/>
    <col min="711" max="713" width="4.81640625" bestFit="1" customWidth="1"/>
    <col min="714" max="714" width="5.81640625" bestFit="1" customWidth="1"/>
    <col min="715" max="716" width="4.81640625" bestFit="1" customWidth="1"/>
    <col min="717" max="724" width="5.81640625" bestFit="1" customWidth="1"/>
    <col min="725" max="725" width="4.81640625" bestFit="1" customWidth="1"/>
    <col min="726" max="729" width="5.81640625" bestFit="1" customWidth="1"/>
    <col min="730" max="730" width="4.81640625" bestFit="1" customWidth="1"/>
    <col min="731" max="735" width="5.81640625" bestFit="1" customWidth="1"/>
    <col min="736" max="739" width="4.81640625" bestFit="1" customWidth="1"/>
    <col min="740" max="740" width="5.81640625" bestFit="1" customWidth="1"/>
    <col min="741" max="741" width="4.81640625" bestFit="1" customWidth="1"/>
    <col min="742" max="745" width="5.81640625" bestFit="1" customWidth="1"/>
    <col min="746" max="746" width="4.81640625" bestFit="1" customWidth="1"/>
    <col min="747" max="747" width="5.81640625" bestFit="1" customWidth="1"/>
    <col min="748" max="750" width="4.81640625" bestFit="1" customWidth="1"/>
    <col min="751" max="751" width="5.81640625" bestFit="1" customWidth="1"/>
    <col min="752" max="752" width="4.81640625" bestFit="1" customWidth="1"/>
    <col min="753" max="753" width="5.81640625" bestFit="1" customWidth="1"/>
    <col min="754" max="755" width="6.81640625" bestFit="1" customWidth="1"/>
    <col min="756" max="758" width="5.81640625" bestFit="1" customWidth="1"/>
    <col min="759" max="759" width="6.81640625" bestFit="1" customWidth="1"/>
    <col min="760" max="760" width="5.81640625" bestFit="1" customWidth="1"/>
    <col min="761" max="761" width="6.81640625" bestFit="1" customWidth="1"/>
    <col min="762" max="762" width="4.81640625" bestFit="1" customWidth="1"/>
    <col min="763" max="763" width="5.81640625" bestFit="1" customWidth="1"/>
    <col min="764" max="766" width="6.81640625" bestFit="1" customWidth="1"/>
    <col min="767" max="767" width="5.81640625" bestFit="1" customWidth="1"/>
    <col min="768" max="769" width="6.81640625" bestFit="1" customWidth="1"/>
    <col min="770" max="770" width="5.81640625" bestFit="1" customWidth="1"/>
    <col min="771" max="771" width="6.81640625" bestFit="1" customWidth="1"/>
    <col min="772" max="772" width="5.81640625" bestFit="1" customWidth="1"/>
    <col min="773" max="773" width="6.81640625" bestFit="1" customWidth="1"/>
    <col min="774" max="774" width="4.81640625" bestFit="1" customWidth="1"/>
    <col min="775" max="776" width="6.81640625" bestFit="1" customWidth="1"/>
    <col min="777" max="780" width="5.81640625" bestFit="1" customWidth="1"/>
    <col min="781" max="781" width="6.81640625" bestFit="1" customWidth="1"/>
    <col min="782" max="782" width="5.81640625" bestFit="1" customWidth="1"/>
    <col min="783" max="784" width="6.81640625" bestFit="1" customWidth="1"/>
    <col min="785" max="785" width="5.81640625" bestFit="1" customWidth="1"/>
    <col min="786" max="786" width="6.81640625" bestFit="1" customWidth="1"/>
    <col min="787" max="787" width="4.81640625" bestFit="1" customWidth="1"/>
    <col min="788" max="789" width="6.81640625" bestFit="1" customWidth="1"/>
    <col min="790" max="790" width="5.81640625" bestFit="1" customWidth="1"/>
    <col min="791" max="793" width="6.81640625" bestFit="1" customWidth="1"/>
    <col min="794" max="797" width="5.81640625" bestFit="1" customWidth="1"/>
    <col min="798" max="798" width="6.81640625" bestFit="1" customWidth="1"/>
    <col min="799" max="801" width="5.81640625" bestFit="1" customWidth="1"/>
    <col min="802" max="802" width="6.81640625" bestFit="1" customWidth="1"/>
    <col min="803" max="803" width="5.81640625" bestFit="1" customWidth="1"/>
    <col min="804" max="804" width="6.81640625" bestFit="1" customWidth="1"/>
    <col min="805" max="805" width="5.81640625" bestFit="1" customWidth="1"/>
    <col min="806" max="806" width="6.81640625" bestFit="1" customWidth="1"/>
    <col min="807" max="807" width="5.81640625" bestFit="1" customWidth="1"/>
    <col min="808" max="809" width="6.81640625" bestFit="1" customWidth="1"/>
    <col min="810" max="810" width="4.81640625" bestFit="1" customWidth="1"/>
    <col min="811" max="813" width="6.81640625" bestFit="1" customWidth="1"/>
    <col min="814" max="815" width="5.81640625" bestFit="1" customWidth="1"/>
    <col min="816" max="816" width="6.81640625" bestFit="1" customWidth="1"/>
    <col min="817" max="817" width="4.81640625" bestFit="1" customWidth="1"/>
    <col min="818" max="818" width="5.81640625" bestFit="1" customWidth="1"/>
    <col min="819" max="819" width="6.81640625" bestFit="1" customWidth="1"/>
    <col min="820" max="822" width="5.81640625" bestFit="1" customWidth="1"/>
    <col min="823" max="823" width="6.81640625" bestFit="1" customWidth="1"/>
    <col min="824" max="825" width="5.81640625" bestFit="1" customWidth="1"/>
    <col min="826" max="826" width="6.81640625" bestFit="1" customWidth="1"/>
    <col min="827" max="829" width="5.81640625" bestFit="1" customWidth="1"/>
    <col min="830" max="830" width="6.81640625" bestFit="1" customWidth="1"/>
    <col min="831" max="834" width="5.81640625" bestFit="1" customWidth="1"/>
    <col min="835" max="837" width="6.81640625" bestFit="1" customWidth="1"/>
    <col min="838" max="838" width="4.81640625" bestFit="1" customWidth="1"/>
    <col min="839" max="839" width="5.81640625" bestFit="1" customWidth="1"/>
    <col min="840" max="841" width="6.81640625" bestFit="1" customWidth="1"/>
    <col min="842" max="843" width="5.81640625" bestFit="1" customWidth="1"/>
    <col min="844" max="850" width="6.81640625" bestFit="1" customWidth="1"/>
    <col min="851" max="851" width="5.81640625" bestFit="1" customWidth="1"/>
    <col min="852" max="852" width="6.81640625" bestFit="1" customWidth="1"/>
    <col min="853" max="853" width="5.81640625" bestFit="1" customWidth="1"/>
    <col min="854" max="859" width="6.81640625" bestFit="1" customWidth="1"/>
    <col min="860" max="864" width="5.81640625" bestFit="1" customWidth="1"/>
    <col min="865" max="865" width="6.81640625" bestFit="1" customWidth="1"/>
    <col min="866" max="867" width="5.81640625" bestFit="1" customWidth="1"/>
    <col min="868" max="868" width="6.81640625" bestFit="1" customWidth="1"/>
    <col min="869" max="869" width="5.81640625" bestFit="1" customWidth="1"/>
    <col min="870" max="872" width="6.81640625" bestFit="1" customWidth="1"/>
    <col min="873" max="873" width="5.81640625" bestFit="1" customWidth="1"/>
    <col min="874" max="874" width="6.81640625" bestFit="1" customWidth="1"/>
    <col min="875" max="875" width="5.81640625" bestFit="1" customWidth="1"/>
    <col min="876" max="877" width="6.81640625" bestFit="1" customWidth="1"/>
    <col min="878" max="878" width="5.81640625" bestFit="1" customWidth="1"/>
    <col min="879" max="882" width="6.81640625" bestFit="1" customWidth="1"/>
    <col min="883" max="884" width="5.81640625" bestFit="1" customWidth="1"/>
    <col min="885" max="885" width="6.81640625" bestFit="1" customWidth="1"/>
    <col min="886" max="886" width="4.81640625" bestFit="1" customWidth="1"/>
    <col min="887" max="888" width="6.81640625" bestFit="1" customWidth="1"/>
    <col min="889" max="889" width="5.81640625" bestFit="1" customWidth="1"/>
    <col min="890" max="890" width="6.81640625" bestFit="1" customWidth="1"/>
    <col min="891" max="897" width="5.81640625" bestFit="1" customWidth="1"/>
    <col min="898" max="898" width="6.81640625" bestFit="1" customWidth="1"/>
    <col min="899" max="899" width="5.81640625" bestFit="1" customWidth="1"/>
    <col min="900" max="900" width="6.81640625" bestFit="1" customWidth="1"/>
    <col min="901" max="901" width="5.81640625" bestFit="1" customWidth="1"/>
    <col min="902" max="902" width="6.81640625" bestFit="1" customWidth="1"/>
    <col min="903" max="903" width="2.81640625" bestFit="1" customWidth="1"/>
    <col min="904" max="904" width="5.81640625" bestFit="1" customWidth="1"/>
    <col min="905" max="905" width="6.81640625" bestFit="1" customWidth="1"/>
    <col min="906" max="907" width="5.81640625" bestFit="1" customWidth="1"/>
    <col min="908" max="908" width="6.81640625" bestFit="1" customWidth="1"/>
    <col min="909" max="909" width="5.81640625" bestFit="1" customWidth="1"/>
    <col min="910" max="912" width="6.81640625" bestFit="1" customWidth="1"/>
    <col min="913" max="913" width="5.81640625" bestFit="1" customWidth="1"/>
    <col min="914" max="915" width="6.81640625" bestFit="1" customWidth="1"/>
    <col min="916" max="916" width="5.81640625" bestFit="1" customWidth="1"/>
    <col min="917" max="918" width="6.81640625" bestFit="1" customWidth="1"/>
    <col min="919" max="919" width="5.81640625" bestFit="1" customWidth="1"/>
    <col min="920" max="921" width="6.81640625" bestFit="1" customWidth="1"/>
    <col min="922" max="922" width="5.81640625" bestFit="1" customWidth="1"/>
    <col min="923" max="923" width="6.81640625" bestFit="1" customWidth="1"/>
    <col min="924" max="924" width="5.81640625" bestFit="1" customWidth="1"/>
    <col min="925" max="925" width="6.81640625" bestFit="1" customWidth="1"/>
    <col min="926" max="926" width="4.81640625" bestFit="1" customWidth="1"/>
    <col min="927" max="930" width="5.81640625" bestFit="1" customWidth="1"/>
    <col min="931" max="931" width="6.81640625" bestFit="1" customWidth="1"/>
    <col min="932" max="933" width="5.81640625" bestFit="1" customWidth="1"/>
    <col min="934" max="935" width="6.81640625" bestFit="1" customWidth="1"/>
    <col min="936" max="937" width="5.81640625" bestFit="1" customWidth="1"/>
    <col min="938" max="938" width="6.81640625" bestFit="1" customWidth="1"/>
    <col min="939" max="939" width="5.81640625" bestFit="1" customWidth="1"/>
    <col min="940" max="941" width="6.81640625" bestFit="1" customWidth="1"/>
    <col min="942" max="942" width="5.81640625" bestFit="1" customWidth="1"/>
    <col min="943" max="945" width="6.81640625" bestFit="1" customWidth="1"/>
    <col min="946" max="947" width="4.81640625" bestFit="1" customWidth="1"/>
    <col min="948" max="949" width="6.81640625" bestFit="1" customWidth="1"/>
    <col min="950" max="950" width="5.81640625" bestFit="1" customWidth="1"/>
    <col min="951" max="951" width="6.81640625" bestFit="1" customWidth="1"/>
    <col min="952" max="952" width="4.81640625" bestFit="1" customWidth="1"/>
    <col min="953" max="953" width="5.81640625" bestFit="1" customWidth="1"/>
    <col min="954" max="954" width="6.81640625" bestFit="1" customWidth="1"/>
    <col min="955" max="956" width="5.81640625" bestFit="1" customWidth="1"/>
    <col min="957" max="957" width="6.81640625" bestFit="1" customWidth="1"/>
    <col min="958" max="958" width="5.81640625" bestFit="1" customWidth="1"/>
    <col min="959" max="961" width="6.81640625" bestFit="1" customWidth="1"/>
    <col min="962" max="962" width="5.81640625" bestFit="1" customWidth="1"/>
    <col min="963" max="964" width="6.81640625" bestFit="1" customWidth="1"/>
    <col min="965" max="965" width="5.81640625" bestFit="1" customWidth="1"/>
    <col min="966" max="966" width="4.81640625" bestFit="1" customWidth="1"/>
    <col min="967" max="967" width="6.81640625" bestFit="1" customWidth="1"/>
    <col min="968" max="968" width="5.81640625" bestFit="1" customWidth="1"/>
    <col min="969" max="969" width="6.81640625" bestFit="1" customWidth="1"/>
    <col min="970" max="971" width="5.81640625" bestFit="1" customWidth="1"/>
    <col min="972" max="972" width="6.81640625" bestFit="1" customWidth="1"/>
    <col min="973" max="973" width="5.81640625" bestFit="1" customWidth="1"/>
    <col min="974" max="975" width="6.81640625" bestFit="1" customWidth="1"/>
    <col min="976" max="976" width="2.81640625" bestFit="1" customWidth="1"/>
    <col min="977" max="977" width="6.81640625" bestFit="1" customWidth="1"/>
    <col min="978" max="978" width="5.81640625" bestFit="1" customWidth="1"/>
    <col min="979" max="979" width="6.81640625" bestFit="1" customWidth="1"/>
    <col min="980" max="983" width="5.81640625" bestFit="1" customWidth="1"/>
    <col min="984" max="984" width="6.81640625" bestFit="1" customWidth="1"/>
    <col min="985" max="987" width="5.81640625" bestFit="1" customWidth="1"/>
    <col min="988" max="988" width="6.81640625" bestFit="1" customWidth="1"/>
    <col min="989" max="990" width="5.81640625" bestFit="1" customWidth="1"/>
    <col min="991" max="996" width="6.81640625" bestFit="1" customWidth="1"/>
    <col min="997" max="997" width="5.81640625" bestFit="1" customWidth="1"/>
    <col min="998" max="999" width="6.81640625" bestFit="1" customWidth="1"/>
    <col min="1000" max="1000" width="5.81640625" bestFit="1" customWidth="1"/>
    <col min="1001" max="1002" width="6.81640625" bestFit="1" customWidth="1"/>
    <col min="1003" max="1004" width="5.81640625" bestFit="1" customWidth="1"/>
    <col min="1005" max="1005" width="6.81640625" bestFit="1" customWidth="1"/>
    <col min="1006" max="1006" width="5.81640625" bestFit="1" customWidth="1"/>
    <col min="1007" max="1008" width="6.81640625" bestFit="1" customWidth="1"/>
    <col min="1009" max="1009" width="4.81640625" bestFit="1" customWidth="1"/>
    <col min="1010" max="1010" width="6.81640625" bestFit="1" customWidth="1"/>
    <col min="1011" max="1011" width="5.81640625" bestFit="1" customWidth="1"/>
    <col min="1012" max="1013" width="6.81640625" bestFit="1" customWidth="1"/>
    <col min="1014" max="1014" width="5.81640625" bestFit="1" customWidth="1"/>
    <col min="1015" max="1016" width="6.81640625" bestFit="1" customWidth="1"/>
    <col min="1017" max="1018" width="5.81640625" bestFit="1" customWidth="1"/>
    <col min="1019" max="1022" width="6.81640625" bestFit="1" customWidth="1"/>
    <col min="1023" max="1023" width="5.81640625" bestFit="1" customWidth="1"/>
    <col min="1024" max="1024" width="6.81640625" bestFit="1" customWidth="1"/>
    <col min="1025" max="1025" width="5.81640625" bestFit="1" customWidth="1"/>
    <col min="1026" max="1026" width="6.81640625" bestFit="1" customWidth="1"/>
    <col min="1027" max="1028" width="5.81640625" bestFit="1" customWidth="1"/>
    <col min="1029" max="1029" width="6.81640625" bestFit="1" customWidth="1"/>
    <col min="1030" max="1030" width="5.81640625" bestFit="1" customWidth="1"/>
    <col min="1031" max="1031" width="6.81640625" bestFit="1" customWidth="1"/>
    <col min="1032" max="1032" width="5.81640625" bestFit="1" customWidth="1"/>
    <col min="1033" max="1035" width="6.81640625" bestFit="1" customWidth="1"/>
    <col min="1036" max="1036" width="5.81640625" bestFit="1" customWidth="1"/>
    <col min="1037" max="1037" width="6.81640625" bestFit="1" customWidth="1"/>
    <col min="1038" max="1038" width="5.81640625" bestFit="1" customWidth="1"/>
    <col min="1039" max="1039" width="6.81640625" bestFit="1" customWidth="1"/>
    <col min="1040" max="1041" width="5.81640625" bestFit="1" customWidth="1"/>
    <col min="1042" max="1042" width="6.81640625" bestFit="1" customWidth="1"/>
    <col min="1043" max="1043" width="4.81640625" bestFit="1" customWidth="1"/>
    <col min="1044" max="1044" width="6.81640625" bestFit="1" customWidth="1"/>
    <col min="1045" max="1045" width="5.81640625" bestFit="1" customWidth="1"/>
    <col min="1046" max="1046" width="6.81640625" bestFit="1" customWidth="1"/>
    <col min="1047" max="1049" width="5.81640625" bestFit="1" customWidth="1"/>
    <col min="1050" max="1050" width="6.81640625" bestFit="1" customWidth="1"/>
    <col min="1051" max="1051" width="2.81640625" bestFit="1" customWidth="1"/>
    <col min="1052" max="1054" width="6.81640625" bestFit="1" customWidth="1"/>
    <col min="1055" max="1057" width="5.81640625" bestFit="1" customWidth="1"/>
    <col min="1058" max="1060" width="6.81640625" bestFit="1" customWidth="1"/>
    <col min="1061" max="1061" width="5.81640625" bestFit="1" customWidth="1"/>
    <col min="1062" max="1063" width="6.81640625" bestFit="1" customWidth="1"/>
    <col min="1064" max="1065" width="5.81640625" bestFit="1" customWidth="1"/>
    <col min="1066" max="1067" width="4.81640625" bestFit="1" customWidth="1"/>
    <col min="1068" max="1070" width="6.81640625" bestFit="1" customWidth="1"/>
    <col min="1071" max="1072" width="5.81640625" bestFit="1" customWidth="1"/>
    <col min="1073" max="1074" width="6.81640625" bestFit="1" customWidth="1"/>
    <col min="1075" max="1075" width="5.81640625" bestFit="1" customWidth="1"/>
    <col min="1076" max="1079" width="6.81640625" bestFit="1" customWidth="1"/>
    <col min="1080" max="1080" width="4.81640625" bestFit="1" customWidth="1"/>
    <col min="1081" max="1082" width="6.81640625" bestFit="1" customWidth="1"/>
    <col min="1083" max="1086" width="5.81640625" bestFit="1" customWidth="1"/>
    <col min="1087" max="1087" width="6.81640625" bestFit="1" customWidth="1"/>
    <col min="1088" max="1090" width="5.81640625" bestFit="1" customWidth="1"/>
    <col min="1091" max="1092" width="6.81640625" bestFit="1" customWidth="1"/>
    <col min="1093" max="1093" width="4.81640625" bestFit="1" customWidth="1"/>
    <col min="1094" max="1094" width="5.81640625" bestFit="1" customWidth="1"/>
    <col min="1095" max="1095" width="6.81640625" bestFit="1" customWidth="1"/>
    <col min="1096" max="1096" width="5.81640625" bestFit="1" customWidth="1"/>
    <col min="1097" max="1098" width="4.81640625" bestFit="1" customWidth="1"/>
    <col min="1099" max="1103" width="5.81640625" bestFit="1" customWidth="1"/>
    <col min="1104" max="1104" width="4.81640625" bestFit="1" customWidth="1"/>
    <col min="1105" max="1105" width="5.81640625" bestFit="1" customWidth="1"/>
    <col min="1106" max="1106" width="6.81640625" bestFit="1" customWidth="1"/>
    <col min="1107" max="1109" width="5.81640625" bestFit="1" customWidth="1"/>
    <col min="1110" max="1110" width="4.81640625" bestFit="1" customWidth="1"/>
    <col min="1111" max="1112" width="5.81640625" bestFit="1" customWidth="1"/>
    <col min="1113" max="1114" width="6.81640625" bestFit="1" customWidth="1"/>
    <col min="1115" max="1116" width="5.81640625" bestFit="1" customWidth="1"/>
    <col min="1117" max="1118" width="6.81640625" bestFit="1" customWidth="1"/>
    <col min="1119" max="1120" width="5.81640625" bestFit="1" customWidth="1"/>
    <col min="1121" max="1121" width="2.81640625" bestFit="1" customWidth="1"/>
    <col min="1122" max="1122" width="6.81640625" bestFit="1" customWidth="1"/>
    <col min="1123" max="1123" width="5.81640625" bestFit="1" customWidth="1"/>
    <col min="1124" max="1125" width="6.81640625" bestFit="1" customWidth="1"/>
    <col min="1126" max="1127" width="5.81640625" bestFit="1" customWidth="1"/>
    <col min="1128" max="1128" width="6.81640625" bestFit="1" customWidth="1"/>
    <col min="1129" max="1129" width="5.81640625" bestFit="1" customWidth="1"/>
    <col min="1130" max="1131" width="6.81640625" bestFit="1" customWidth="1"/>
    <col min="1132" max="1132" width="5.81640625" bestFit="1" customWidth="1"/>
    <col min="1133" max="1136" width="6.81640625" bestFit="1" customWidth="1"/>
    <col min="1137" max="1141" width="5.81640625" bestFit="1" customWidth="1"/>
    <col min="1142" max="1142" width="6.81640625" bestFit="1" customWidth="1"/>
    <col min="1143" max="1143" width="4.81640625" bestFit="1" customWidth="1"/>
    <col min="1144" max="1144" width="5.81640625" bestFit="1" customWidth="1"/>
    <col min="1145" max="1145" width="6.81640625" bestFit="1" customWidth="1"/>
    <col min="1146" max="1147" width="5.81640625" bestFit="1" customWidth="1"/>
    <col min="1148" max="1148" width="6.81640625" bestFit="1" customWidth="1"/>
    <col min="1149" max="1150" width="5.81640625" bestFit="1" customWidth="1"/>
    <col min="1151" max="1151" width="6.81640625" bestFit="1" customWidth="1"/>
    <col min="1152" max="1152" width="5.81640625" bestFit="1" customWidth="1"/>
    <col min="1153" max="1153" width="6.81640625" bestFit="1" customWidth="1"/>
    <col min="1154" max="1155" width="5.81640625" bestFit="1" customWidth="1"/>
    <col min="1156" max="1156" width="6.81640625" bestFit="1" customWidth="1"/>
    <col min="1157" max="1157" width="5.81640625" bestFit="1" customWidth="1"/>
    <col min="1158" max="1158" width="6.81640625" bestFit="1" customWidth="1"/>
    <col min="1159" max="1159" width="4.81640625" bestFit="1" customWidth="1"/>
    <col min="1160" max="1161" width="6.81640625" bestFit="1" customWidth="1"/>
    <col min="1162" max="1162" width="5.81640625" bestFit="1" customWidth="1"/>
    <col min="1163" max="1163" width="6.81640625" bestFit="1" customWidth="1"/>
    <col min="1164" max="1164" width="4.81640625" bestFit="1" customWidth="1"/>
    <col min="1165" max="1165" width="6.81640625" bestFit="1" customWidth="1"/>
    <col min="1166" max="1168" width="5.81640625" bestFit="1" customWidth="1"/>
    <col min="1169" max="1169" width="4.81640625" bestFit="1" customWidth="1"/>
    <col min="1170" max="1170" width="6.81640625" bestFit="1" customWidth="1"/>
    <col min="1171" max="1172" width="5.81640625" bestFit="1" customWidth="1"/>
    <col min="1173" max="1173" width="6.81640625" bestFit="1" customWidth="1"/>
    <col min="1174" max="1176" width="5.81640625" bestFit="1" customWidth="1"/>
    <col min="1177" max="1177" width="6.81640625" bestFit="1" customWidth="1"/>
    <col min="1178" max="1179" width="5.81640625" bestFit="1" customWidth="1"/>
    <col min="1180" max="1182" width="6.81640625" bestFit="1" customWidth="1"/>
    <col min="1183" max="1183" width="2.81640625" bestFit="1" customWidth="1"/>
    <col min="1184" max="1185" width="5.81640625" bestFit="1" customWidth="1"/>
    <col min="1186" max="1187" width="6.81640625" bestFit="1" customWidth="1"/>
    <col min="1188" max="1188" width="5.81640625" bestFit="1" customWidth="1"/>
    <col min="1189" max="1189" width="6.81640625" bestFit="1" customWidth="1"/>
    <col min="1190" max="1190" width="5.81640625" bestFit="1" customWidth="1"/>
    <col min="1191" max="1194" width="6.81640625" bestFit="1" customWidth="1"/>
    <col min="1195" max="1195" width="4.81640625" bestFit="1" customWidth="1"/>
    <col min="1196" max="1196" width="6.81640625" bestFit="1" customWidth="1"/>
    <col min="1197" max="1198" width="5.81640625" bestFit="1" customWidth="1"/>
    <col min="1199" max="1199" width="6.81640625" bestFit="1" customWidth="1"/>
    <col min="1200" max="1200" width="5.81640625" bestFit="1" customWidth="1"/>
    <col min="1201" max="1201" width="6.81640625" bestFit="1" customWidth="1"/>
    <col min="1202" max="1205" width="5.81640625" bestFit="1" customWidth="1"/>
    <col min="1206" max="1206" width="6.81640625" bestFit="1" customWidth="1"/>
    <col min="1207" max="1207" width="4.81640625" bestFit="1" customWidth="1"/>
    <col min="1208" max="1208" width="6.81640625" bestFit="1" customWidth="1"/>
    <col min="1209" max="1209" width="5.81640625" bestFit="1" customWidth="1"/>
    <col min="1210" max="1211" width="6.81640625" bestFit="1" customWidth="1"/>
    <col min="1212" max="1216" width="5.81640625" bestFit="1" customWidth="1"/>
    <col min="1217" max="1217" width="6.81640625" bestFit="1" customWidth="1"/>
    <col min="1218" max="1218" width="5.81640625" bestFit="1" customWidth="1"/>
    <col min="1219" max="1220" width="6.81640625" bestFit="1" customWidth="1"/>
    <col min="1221" max="1223" width="5.81640625" bestFit="1" customWidth="1"/>
    <col min="1224" max="1226" width="6.81640625" bestFit="1" customWidth="1"/>
    <col min="1227" max="1227" width="5.81640625" bestFit="1" customWidth="1"/>
    <col min="1228" max="1231" width="6.81640625" bestFit="1" customWidth="1"/>
    <col min="1232" max="1232" width="4.81640625" bestFit="1" customWidth="1"/>
    <col min="1233" max="1236" width="5.81640625" bestFit="1" customWidth="1"/>
    <col min="1237" max="1237" width="2.81640625" bestFit="1" customWidth="1"/>
    <col min="1238" max="1238" width="6.81640625" bestFit="1" customWidth="1"/>
    <col min="1239" max="1240" width="5.81640625" bestFit="1" customWidth="1"/>
    <col min="1241" max="1241" width="6.81640625" bestFit="1" customWidth="1"/>
    <col min="1242" max="1244" width="5.81640625" bestFit="1" customWidth="1"/>
    <col min="1245" max="1246" width="6.81640625" bestFit="1" customWidth="1"/>
    <col min="1247" max="1249" width="5.81640625" bestFit="1" customWidth="1"/>
    <col min="1250" max="1250" width="6.81640625" bestFit="1" customWidth="1"/>
    <col min="1251" max="1251" width="5.81640625" bestFit="1" customWidth="1"/>
    <col min="1252" max="1252" width="4.81640625" bestFit="1" customWidth="1"/>
    <col min="1253" max="1259" width="5.81640625" bestFit="1" customWidth="1"/>
    <col min="1260" max="1260" width="6.81640625" bestFit="1" customWidth="1"/>
    <col min="1261" max="1262" width="5.81640625" bestFit="1" customWidth="1"/>
    <col min="1263" max="1263" width="6.81640625" bestFit="1" customWidth="1"/>
    <col min="1264" max="1265" width="5.81640625" bestFit="1" customWidth="1"/>
    <col min="1266" max="1266" width="6.81640625" bestFit="1" customWidth="1"/>
    <col min="1267" max="1267" width="5.81640625" bestFit="1" customWidth="1"/>
    <col min="1268" max="1270" width="6.81640625" bestFit="1" customWidth="1"/>
    <col min="1271" max="1271" width="5.81640625" bestFit="1" customWidth="1"/>
    <col min="1272" max="1272" width="6.81640625" bestFit="1" customWidth="1"/>
    <col min="1273" max="1274" width="5.81640625" bestFit="1" customWidth="1"/>
    <col min="1275" max="1275" width="6.81640625" bestFit="1" customWidth="1"/>
    <col min="1276" max="1276" width="5.81640625" bestFit="1" customWidth="1"/>
    <col min="1277" max="1277" width="6.81640625" bestFit="1" customWidth="1"/>
    <col min="1278" max="1278" width="5.81640625" bestFit="1" customWidth="1"/>
    <col min="1279" max="1279" width="4.81640625" bestFit="1" customWidth="1"/>
    <col min="1280" max="1282" width="6.81640625" bestFit="1" customWidth="1"/>
    <col min="1283" max="1286" width="5.81640625" bestFit="1" customWidth="1"/>
    <col min="1287" max="1287" width="2.81640625" bestFit="1" customWidth="1"/>
    <col min="1288" max="1288" width="5.81640625" bestFit="1" customWidth="1"/>
    <col min="1289" max="1289" width="6.81640625" bestFit="1" customWidth="1"/>
    <col min="1290" max="1290" width="5.81640625" bestFit="1" customWidth="1"/>
    <col min="1291" max="1291" width="6.81640625" bestFit="1" customWidth="1"/>
    <col min="1292" max="1292" width="5.81640625" bestFit="1" customWidth="1"/>
    <col min="1293" max="1293" width="6.81640625" bestFit="1" customWidth="1"/>
    <col min="1294" max="1294" width="4.81640625" bestFit="1" customWidth="1"/>
    <col min="1295" max="1296" width="5.81640625" bestFit="1" customWidth="1"/>
    <col min="1297" max="1298" width="6.81640625" bestFit="1" customWidth="1"/>
    <col min="1299" max="1299" width="5.81640625" bestFit="1" customWidth="1"/>
    <col min="1300" max="1301" width="6.81640625" bestFit="1" customWidth="1"/>
    <col min="1302" max="1302" width="5.81640625" bestFit="1" customWidth="1"/>
    <col min="1303" max="1308" width="6.81640625" bestFit="1" customWidth="1"/>
    <col min="1309" max="1309" width="5.81640625" bestFit="1" customWidth="1"/>
    <col min="1310" max="1310" width="6.81640625" bestFit="1" customWidth="1"/>
    <col min="1311" max="1311" width="5.81640625" bestFit="1" customWidth="1"/>
    <col min="1312" max="1315" width="6.81640625" bestFit="1" customWidth="1"/>
    <col min="1316" max="1316" width="5.81640625" bestFit="1" customWidth="1"/>
    <col min="1317" max="1317" width="6.81640625" bestFit="1" customWidth="1"/>
    <col min="1318" max="1318" width="5.81640625" bestFit="1" customWidth="1"/>
    <col min="1319" max="1319" width="6.81640625" bestFit="1" customWidth="1"/>
    <col min="1320" max="1320" width="5.81640625" bestFit="1" customWidth="1"/>
    <col min="1321" max="1324" width="6.81640625" bestFit="1" customWidth="1"/>
    <col min="1325" max="1326" width="5.81640625" bestFit="1" customWidth="1"/>
    <col min="1327" max="1327" width="6.81640625" bestFit="1" customWidth="1"/>
    <col min="1328" max="1328" width="4.81640625" bestFit="1" customWidth="1"/>
    <col min="1329" max="1329" width="6.81640625" bestFit="1" customWidth="1"/>
    <col min="1330" max="1333" width="5.81640625" bestFit="1" customWidth="1"/>
    <col min="1334" max="1335" width="6.81640625" bestFit="1" customWidth="1"/>
    <col min="1336" max="1336" width="4.81640625" bestFit="1" customWidth="1"/>
    <col min="1337" max="1337" width="5.81640625" bestFit="1" customWidth="1"/>
    <col min="1338" max="1338" width="6.81640625" bestFit="1" customWidth="1"/>
    <col min="1339" max="1342" width="5.81640625" bestFit="1" customWidth="1"/>
    <col min="1343" max="1343" width="2.81640625" bestFit="1" customWidth="1"/>
    <col min="1344" max="1344" width="6.81640625" bestFit="1" customWidth="1"/>
    <col min="1345" max="1348" width="5.81640625" bestFit="1" customWidth="1"/>
    <col min="1349" max="1351" width="6.81640625" bestFit="1" customWidth="1"/>
    <col min="1352" max="1352" width="5.81640625" bestFit="1" customWidth="1"/>
    <col min="1353" max="1357" width="6.81640625" bestFit="1" customWidth="1"/>
    <col min="1358" max="1358" width="4.81640625" bestFit="1" customWidth="1"/>
    <col min="1359" max="1359" width="6.81640625" bestFit="1" customWidth="1"/>
    <col min="1360" max="1361" width="5.81640625" bestFit="1" customWidth="1"/>
    <col min="1362" max="1362" width="4.81640625" bestFit="1" customWidth="1"/>
    <col min="1363" max="1363" width="6.81640625" bestFit="1" customWidth="1"/>
    <col min="1364" max="1364" width="5.81640625" bestFit="1" customWidth="1"/>
    <col min="1365" max="1365" width="6.81640625" bestFit="1" customWidth="1"/>
    <col min="1366" max="1367" width="5.81640625" bestFit="1" customWidth="1"/>
    <col min="1368" max="1368" width="6.81640625" bestFit="1" customWidth="1"/>
    <col min="1369" max="1370" width="5.81640625" bestFit="1" customWidth="1"/>
    <col min="1371" max="1371" width="6.81640625" bestFit="1" customWidth="1"/>
    <col min="1372" max="1372" width="4.81640625" bestFit="1" customWidth="1"/>
    <col min="1373" max="1374" width="6.81640625" bestFit="1" customWidth="1"/>
    <col min="1375" max="1376" width="5.81640625" bestFit="1" customWidth="1"/>
    <col min="1377" max="1377" width="6.81640625" bestFit="1" customWidth="1"/>
    <col min="1378" max="1378" width="5.81640625" bestFit="1" customWidth="1"/>
    <col min="1379" max="1379" width="6.81640625" bestFit="1" customWidth="1"/>
    <col min="1380" max="1380" width="5.81640625" bestFit="1" customWidth="1"/>
    <col min="1381" max="1381" width="6.81640625" bestFit="1" customWidth="1"/>
    <col min="1382" max="1382" width="4.81640625" bestFit="1" customWidth="1"/>
    <col min="1383" max="1383" width="6.81640625" bestFit="1" customWidth="1"/>
    <col min="1384" max="1385" width="5.81640625" bestFit="1" customWidth="1"/>
    <col min="1386" max="1386" width="6.81640625" bestFit="1" customWidth="1"/>
    <col min="1387" max="1387" width="5.81640625" bestFit="1" customWidth="1"/>
    <col min="1388" max="1388" width="4.81640625" bestFit="1" customWidth="1"/>
    <col min="1389" max="1390" width="5.81640625" bestFit="1" customWidth="1"/>
    <col min="1391" max="1391" width="6.81640625" bestFit="1" customWidth="1"/>
    <col min="1392" max="1392" width="5.81640625" bestFit="1" customWidth="1"/>
    <col min="1393" max="1393" width="6.81640625" bestFit="1" customWidth="1"/>
    <col min="1394" max="1395" width="5.81640625" bestFit="1" customWidth="1"/>
    <col min="1396" max="1396" width="2.81640625" bestFit="1" customWidth="1"/>
    <col min="1397" max="1398" width="6.81640625" bestFit="1" customWidth="1"/>
    <col min="1399" max="1399" width="5.81640625" bestFit="1" customWidth="1"/>
    <col min="1400" max="1400" width="6.81640625" bestFit="1" customWidth="1"/>
    <col min="1401" max="1401" width="5.81640625" bestFit="1" customWidth="1"/>
    <col min="1402" max="1402" width="6.81640625" bestFit="1" customWidth="1"/>
    <col min="1403" max="1403" width="4.81640625" bestFit="1" customWidth="1"/>
    <col min="1404" max="1404" width="6.81640625" bestFit="1" customWidth="1"/>
    <col min="1405" max="1405" width="5.81640625" bestFit="1" customWidth="1"/>
    <col min="1406" max="1406" width="6.81640625" bestFit="1" customWidth="1"/>
    <col min="1407" max="1408" width="5.81640625" bestFit="1" customWidth="1"/>
    <col min="1409" max="1410" width="6.81640625" bestFit="1" customWidth="1"/>
    <col min="1411" max="1413" width="5.81640625" bestFit="1" customWidth="1"/>
    <col min="1414" max="1414" width="6.81640625" bestFit="1" customWidth="1"/>
    <col min="1415" max="1415" width="5.81640625" bestFit="1" customWidth="1"/>
    <col min="1416" max="1417" width="6.81640625" bestFit="1" customWidth="1"/>
    <col min="1418" max="1419" width="5.81640625" bestFit="1" customWidth="1"/>
    <col min="1420" max="1420" width="6.81640625" bestFit="1" customWidth="1"/>
    <col min="1421" max="1421" width="5.81640625" bestFit="1" customWidth="1"/>
    <col min="1422" max="1422" width="6.81640625" bestFit="1" customWidth="1"/>
    <col min="1423" max="1423" width="5.81640625" bestFit="1" customWidth="1"/>
    <col min="1424" max="1424" width="6.81640625" bestFit="1" customWidth="1"/>
    <col min="1425" max="1427" width="5.81640625" bestFit="1" customWidth="1"/>
    <col min="1428" max="1428" width="6.81640625" bestFit="1" customWidth="1"/>
    <col min="1429" max="1430" width="4.81640625" bestFit="1" customWidth="1"/>
    <col min="1431" max="1431" width="6.81640625" bestFit="1" customWidth="1"/>
    <col min="1432" max="1432" width="5.81640625" bestFit="1" customWidth="1"/>
    <col min="1433" max="1437" width="6.81640625" bestFit="1" customWidth="1"/>
    <col min="1438" max="1438" width="4.81640625" bestFit="1" customWidth="1"/>
    <col min="1439" max="1440" width="6.81640625" bestFit="1" customWidth="1"/>
    <col min="1441" max="1441" width="5.81640625" bestFit="1" customWidth="1"/>
    <col min="1442" max="1442" width="6.81640625" bestFit="1" customWidth="1"/>
    <col min="1443" max="1444" width="5.81640625" bestFit="1" customWidth="1"/>
    <col min="1445" max="1445" width="4.81640625" bestFit="1" customWidth="1"/>
    <col min="1446" max="1447" width="6.81640625" bestFit="1" customWidth="1"/>
    <col min="1448" max="1448" width="5.81640625" bestFit="1" customWidth="1"/>
    <col min="1449" max="1449" width="6.81640625" bestFit="1" customWidth="1"/>
    <col min="1450" max="1451" width="5.81640625" bestFit="1" customWidth="1"/>
    <col min="1452" max="1452" width="6.81640625" bestFit="1" customWidth="1"/>
    <col min="1453" max="1453" width="2.81640625" bestFit="1" customWidth="1"/>
    <col min="1454" max="1454" width="6.81640625" bestFit="1" customWidth="1"/>
    <col min="1455" max="1455" width="5.81640625" bestFit="1" customWidth="1"/>
    <col min="1456" max="1457" width="6.81640625" bestFit="1" customWidth="1"/>
    <col min="1458" max="1458" width="4.81640625" bestFit="1" customWidth="1"/>
    <col min="1459" max="1459" width="6.81640625" bestFit="1" customWidth="1"/>
    <col min="1460" max="1461" width="5.81640625" bestFit="1" customWidth="1"/>
    <col min="1462" max="1462" width="6.81640625" bestFit="1" customWidth="1"/>
    <col min="1463" max="1463" width="4.81640625" bestFit="1" customWidth="1"/>
    <col min="1464" max="1465" width="6.81640625" bestFit="1" customWidth="1"/>
    <col min="1466" max="1467" width="5.81640625" bestFit="1" customWidth="1"/>
    <col min="1468" max="1468" width="6.81640625" bestFit="1" customWidth="1"/>
    <col min="1469" max="1470" width="5.81640625" bestFit="1" customWidth="1"/>
    <col min="1471" max="1471" width="6.81640625" bestFit="1" customWidth="1"/>
    <col min="1472" max="1472" width="4.81640625" bestFit="1" customWidth="1"/>
    <col min="1473" max="1473" width="5.81640625" bestFit="1" customWidth="1"/>
    <col min="1474" max="1474" width="6.81640625" bestFit="1" customWidth="1"/>
    <col min="1475" max="1475" width="5.81640625" bestFit="1" customWidth="1"/>
    <col min="1476" max="1476" width="6.81640625" bestFit="1" customWidth="1"/>
    <col min="1477" max="1477" width="4.81640625" bestFit="1" customWidth="1"/>
    <col min="1478" max="1478" width="6.81640625" bestFit="1" customWidth="1"/>
    <col min="1479" max="1479" width="5.81640625" bestFit="1" customWidth="1"/>
    <col min="1480" max="1481" width="6.81640625" bestFit="1" customWidth="1"/>
    <col min="1482" max="1482" width="4.81640625" bestFit="1" customWidth="1"/>
    <col min="1483" max="1483" width="6.81640625" bestFit="1" customWidth="1"/>
    <col min="1484" max="1485" width="5.81640625" bestFit="1" customWidth="1"/>
    <col min="1486" max="1488" width="6.81640625" bestFit="1" customWidth="1"/>
    <col min="1489" max="1489" width="5.81640625" bestFit="1" customWidth="1"/>
    <col min="1490" max="1490" width="6.81640625" bestFit="1" customWidth="1"/>
    <col min="1491" max="1491" width="4.81640625" bestFit="1" customWidth="1"/>
    <col min="1492" max="1493" width="5.81640625" bestFit="1" customWidth="1"/>
    <col min="1494" max="1494" width="6.81640625" bestFit="1" customWidth="1"/>
    <col min="1495" max="1496" width="5.81640625" bestFit="1" customWidth="1"/>
    <col min="1497" max="1497" width="4.81640625" bestFit="1" customWidth="1"/>
    <col min="1498" max="1499" width="5.81640625" bestFit="1" customWidth="1"/>
    <col min="1500" max="1500" width="6.81640625" bestFit="1" customWidth="1"/>
    <col min="1501" max="1501" width="5.81640625" bestFit="1" customWidth="1"/>
    <col min="1502" max="1502" width="6.81640625" bestFit="1" customWidth="1"/>
    <col min="1503" max="1503" width="5.81640625" bestFit="1" customWidth="1"/>
    <col min="1504" max="1504" width="6.81640625" bestFit="1" customWidth="1"/>
    <col min="1505" max="1506" width="5.81640625" bestFit="1" customWidth="1"/>
    <col min="1507" max="1507" width="2.81640625" bestFit="1" customWidth="1"/>
    <col min="1508" max="1510" width="5.81640625" bestFit="1" customWidth="1"/>
    <col min="1511" max="1511" width="4.81640625" bestFit="1" customWidth="1"/>
    <col min="1512" max="1513" width="5.81640625" bestFit="1" customWidth="1"/>
    <col min="1514" max="1515" width="6.81640625" bestFit="1" customWidth="1"/>
    <col min="1516" max="1516" width="5.81640625" bestFit="1" customWidth="1"/>
    <col min="1517" max="1519" width="6.81640625" bestFit="1" customWidth="1"/>
    <col min="1520" max="1520" width="5.81640625" bestFit="1" customWidth="1"/>
    <col min="1521" max="1523" width="6.81640625" bestFit="1" customWidth="1"/>
    <col min="1524" max="1525" width="5.81640625" bestFit="1" customWidth="1"/>
    <col min="1526" max="1526" width="4.81640625" bestFit="1" customWidth="1"/>
    <col min="1527" max="1527" width="6.81640625" bestFit="1" customWidth="1"/>
    <col min="1528" max="1529" width="5.81640625" bestFit="1" customWidth="1"/>
    <col min="1530" max="1530" width="6.81640625" bestFit="1" customWidth="1"/>
    <col min="1531" max="1531" width="5.81640625" bestFit="1" customWidth="1"/>
    <col min="1532" max="1532" width="6.81640625" bestFit="1" customWidth="1"/>
    <col min="1533" max="1534" width="5.81640625" bestFit="1" customWidth="1"/>
    <col min="1535" max="1536" width="6.81640625" bestFit="1" customWidth="1"/>
    <col min="1537" max="1539" width="5.81640625" bestFit="1" customWidth="1"/>
    <col min="1540" max="1540" width="6.81640625" bestFit="1" customWidth="1"/>
    <col min="1541" max="1541" width="5.81640625" bestFit="1" customWidth="1"/>
    <col min="1542" max="1543" width="6.81640625" bestFit="1" customWidth="1"/>
    <col min="1544" max="1544" width="5.81640625" bestFit="1" customWidth="1"/>
    <col min="1545" max="1546" width="6.81640625" bestFit="1" customWidth="1"/>
    <col min="1547" max="1551" width="5.81640625" bestFit="1" customWidth="1"/>
    <col min="1552" max="1552" width="2.81640625" bestFit="1" customWidth="1"/>
    <col min="1553" max="1553" width="5.81640625" bestFit="1" customWidth="1"/>
    <col min="1554" max="1554" width="6.81640625" bestFit="1" customWidth="1"/>
    <col min="1555" max="1555" width="5.81640625" bestFit="1" customWidth="1"/>
    <col min="1556" max="1556" width="4.81640625" bestFit="1" customWidth="1"/>
    <col min="1557" max="1558" width="5.81640625" bestFit="1" customWidth="1"/>
    <col min="1559" max="1560" width="6.81640625" bestFit="1" customWidth="1"/>
    <col min="1561" max="1562" width="5.81640625" bestFit="1" customWidth="1"/>
    <col min="1563" max="1563" width="6.81640625" bestFit="1" customWidth="1"/>
    <col min="1564" max="1564" width="5.81640625" bestFit="1" customWidth="1"/>
    <col min="1565" max="1566" width="4.81640625" bestFit="1" customWidth="1"/>
    <col min="1567" max="1569" width="5.81640625" bestFit="1" customWidth="1"/>
    <col min="1570" max="1570" width="6.81640625" bestFit="1" customWidth="1"/>
    <col min="1571" max="1571" width="5.81640625" bestFit="1" customWidth="1"/>
    <col min="1572" max="1573" width="6.81640625" bestFit="1" customWidth="1"/>
    <col min="1574" max="1577" width="5.81640625" bestFit="1" customWidth="1"/>
    <col min="1578" max="1578" width="6.81640625" bestFit="1" customWidth="1"/>
    <col min="1579" max="1583" width="5.81640625" bestFit="1" customWidth="1"/>
    <col min="1584" max="1586" width="6.81640625" bestFit="1" customWidth="1"/>
    <col min="1587" max="1587" width="5.81640625" bestFit="1" customWidth="1"/>
    <col min="1588" max="1588" width="6.81640625" bestFit="1" customWidth="1"/>
    <col min="1589" max="1592" width="5.81640625" bestFit="1" customWidth="1"/>
    <col min="1593" max="1594" width="6.81640625" bestFit="1" customWidth="1"/>
    <col min="1595" max="1595" width="5.81640625" bestFit="1" customWidth="1"/>
    <col min="1596" max="1600" width="6.81640625" bestFit="1" customWidth="1"/>
    <col min="1601" max="1601" width="5.81640625" bestFit="1" customWidth="1"/>
    <col min="1602" max="1602" width="6.81640625" bestFit="1" customWidth="1"/>
    <col min="1603" max="1603" width="2.81640625" bestFit="1" customWidth="1"/>
    <col min="1604" max="1605" width="6.81640625" bestFit="1" customWidth="1"/>
    <col min="1606" max="1606" width="4.81640625" bestFit="1" customWidth="1"/>
    <col min="1607" max="1608" width="5.81640625" bestFit="1" customWidth="1"/>
    <col min="1609" max="1609" width="6.81640625" bestFit="1" customWidth="1"/>
    <col min="1610" max="1610" width="4.81640625" bestFit="1" customWidth="1"/>
    <col min="1611" max="1611" width="6.81640625" bestFit="1" customWidth="1"/>
    <col min="1612" max="1612" width="5.81640625" bestFit="1" customWidth="1"/>
    <col min="1613" max="1613" width="6.81640625" bestFit="1" customWidth="1"/>
    <col min="1614" max="1614" width="4.81640625" bestFit="1" customWidth="1"/>
    <col min="1615" max="1616" width="5.81640625" bestFit="1" customWidth="1"/>
    <col min="1617" max="1617" width="6.81640625" bestFit="1" customWidth="1"/>
    <col min="1618" max="1619" width="4.81640625" bestFit="1" customWidth="1"/>
    <col min="1620" max="1622" width="6.81640625" bestFit="1" customWidth="1"/>
    <col min="1623" max="1624" width="5.81640625" bestFit="1" customWidth="1"/>
    <col min="1625" max="1626" width="6.81640625" bestFit="1" customWidth="1"/>
    <col min="1627" max="1627" width="5.81640625" bestFit="1" customWidth="1"/>
    <col min="1628" max="1628" width="6.81640625" bestFit="1" customWidth="1"/>
    <col min="1629" max="1629" width="4.81640625" bestFit="1" customWidth="1"/>
    <col min="1630" max="1630" width="6.81640625" bestFit="1" customWidth="1"/>
    <col min="1631" max="1632" width="5.81640625" bestFit="1" customWidth="1"/>
    <col min="1633" max="1634" width="6.81640625" bestFit="1" customWidth="1"/>
    <col min="1635" max="1637" width="5.81640625" bestFit="1" customWidth="1"/>
    <col min="1638" max="1638" width="6.81640625" bestFit="1" customWidth="1"/>
    <col min="1639" max="1639" width="4.81640625" bestFit="1" customWidth="1"/>
    <col min="1640" max="1641" width="5.81640625" bestFit="1" customWidth="1"/>
    <col min="1642" max="1642" width="6.81640625" bestFit="1" customWidth="1"/>
    <col min="1643" max="1648" width="5.81640625" bestFit="1" customWidth="1"/>
    <col min="1649" max="1649" width="6.81640625" bestFit="1" customWidth="1"/>
    <col min="1650" max="1650" width="5.81640625" bestFit="1" customWidth="1"/>
    <col min="1651" max="1653" width="6.81640625" bestFit="1" customWidth="1"/>
    <col min="1654" max="1654" width="4.81640625" bestFit="1" customWidth="1"/>
    <col min="1655" max="1655" width="6.81640625" bestFit="1" customWidth="1"/>
    <col min="1656" max="1656" width="4.81640625" bestFit="1" customWidth="1"/>
    <col min="1657" max="1657" width="5.81640625" bestFit="1" customWidth="1"/>
    <col min="1658" max="1658" width="6.81640625" bestFit="1" customWidth="1"/>
    <col min="1659" max="1659" width="5.81640625" bestFit="1" customWidth="1"/>
    <col min="1660" max="1660" width="4.81640625" bestFit="1" customWidth="1"/>
    <col min="1661" max="1661" width="6.81640625" bestFit="1" customWidth="1"/>
    <col min="1662" max="1662" width="5.81640625" bestFit="1" customWidth="1"/>
    <col min="1663" max="1664" width="6.81640625" bestFit="1" customWidth="1"/>
    <col min="1665" max="1665" width="4.81640625" bestFit="1" customWidth="1"/>
    <col min="1666" max="1666" width="5.81640625" bestFit="1" customWidth="1"/>
    <col min="1667" max="1668" width="6.81640625" bestFit="1" customWidth="1"/>
    <col min="1669" max="1670" width="5.81640625" bestFit="1" customWidth="1"/>
    <col min="1671" max="1671" width="6.81640625" bestFit="1" customWidth="1"/>
    <col min="1672" max="1674" width="5.81640625" bestFit="1" customWidth="1"/>
    <col min="1675" max="1675" width="6.81640625" bestFit="1" customWidth="1"/>
    <col min="1676" max="1677" width="5.81640625" bestFit="1" customWidth="1"/>
    <col min="1678" max="1678" width="4.81640625" bestFit="1" customWidth="1"/>
    <col min="1679" max="1683" width="5.81640625" bestFit="1" customWidth="1"/>
    <col min="1684" max="1684" width="6.81640625" bestFit="1" customWidth="1"/>
    <col min="1685" max="1685" width="5.81640625" bestFit="1" customWidth="1"/>
    <col min="1686" max="1686" width="2.81640625" bestFit="1" customWidth="1"/>
    <col min="1687" max="1687" width="5.81640625" bestFit="1" customWidth="1"/>
    <col min="1688" max="1691" width="6.81640625" bestFit="1" customWidth="1"/>
    <col min="1692" max="1693" width="5.81640625" bestFit="1" customWidth="1"/>
    <col min="1694" max="1694" width="6.81640625" bestFit="1" customWidth="1"/>
    <col min="1695" max="1695" width="5.81640625" bestFit="1" customWidth="1"/>
    <col min="1696" max="1696" width="4.81640625" bestFit="1" customWidth="1"/>
    <col min="1697" max="1698" width="5.81640625" bestFit="1" customWidth="1"/>
    <col min="1699" max="1701" width="6.81640625" bestFit="1" customWidth="1"/>
    <col min="1702" max="1702" width="5.81640625" bestFit="1" customWidth="1"/>
    <col min="1703" max="1703" width="6.81640625" bestFit="1" customWidth="1"/>
    <col min="1704" max="1704" width="4.81640625" bestFit="1" customWidth="1"/>
    <col min="1705" max="1707" width="6.81640625" bestFit="1" customWidth="1"/>
    <col min="1708" max="1712" width="5.81640625" bestFit="1" customWidth="1"/>
    <col min="1713" max="1713" width="6.81640625" bestFit="1" customWidth="1"/>
    <col min="1714" max="1714" width="5.81640625" bestFit="1" customWidth="1"/>
    <col min="1715" max="1715" width="4.81640625" bestFit="1" customWidth="1"/>
    <col min="1716" max="1718" width="5.81640625" bestFit="1" customWidth="1"/>
    <col min="1719" max="1719" width="4.81640625" bestFit="1" customWidth="1"/>
    <col min="1720" max="1722" width="5.81640625" bestFit="1" customWidth="1"/>
    <col min="1723" max="1723" width="4.81640625" bestFit="1" customWidth="1"/>
    <col min="1724" max="1725" width="5.81640625" bestFit="1" customWidth="1"/>
    <col min="1726" max="1730" width="6.81640625" bestFit="1" customWidth="1"/>
    <col min="1731" max="1732" width="5.81640625" bestFit="1" customWidth="1"/>
    <col min="1733" max="1733" width="6.81640625" bestFit="1" customWidth="1"/>
    <col min="1734" max="1734" width="5.81640625" bestFit="1" customWidth="1"/>
    <col min="1735" max="1736" width="6.81640625" bestFit="1" customWidth="1"/>
    <col min="1737" max="1737" width="4.81640625" bestFit="1" customWidth="1"/>
    <col min="1738" max="1738" width="6.81640625" bestFit="1" customWidth="1"/>
    <col min="1739" max="1739" width="5.81640625" bestFit="1" customWidth="1"/>
    <col min="1740" max="1741" width="6.81640625" bestFit="1" customWidth="1"/>
    <col min="1742" max="1743" width="5.81640625" bestFit="1" customWidth="1"/>
    <col min="1744" max="1747" width="6.81640625" bestFit="1" customWidth="1"/>
    <col min="1748" max="1750" width="5.81640625" bestFit="1" customWidth="1"/>
    <col min="1751" max="1751" width="6.81640625" bestFit="1" customWidth="1"/>
    <col min="1752" max="1752" width="5.81640625" bestFit="1" customWidth="1"/>
    <col min="1753" max="1753" width="6.81640625" bestFit="1" customWidth="1"/>
    <col min="1754" max="1754" width="5.81640625" bestFit="1" customWidth="1"/>
    <col min="1755" max="1755" width="4.81640625" bestFit="1" customWidth="1"/>
    <col min="1756" max="1756" width="5.81640625" bestFit="1" customWidth="1"/>
    <col min="1757" max="1757" width="6.81640625" bestFit="1" customWidth="1"/>
    <col min="1758" max="1758" width="5.81640625" bestFit="1" customWidth="1"/>
    <col min="1759" max="1759" width="6.81640625" bestFit="1" customWidth="1"/>
    <col min="1760" max="1761" width="5.81640625" bestFit="1" customWidth="1"/>
    <col min="1762" max="1762" width="6.81640625" bestFit="1" customWidth="1"/>
    <col min="1763" max="1763" width="5.81640625" bestFit="1" customWidth="1"/>
    <col min="1764" max="1764" width="6.81640625" bestFit="1" customWidth="1"/>
    <col min="1765" max="1766" width="5.81640625" bestFit="1" customWidth="1"/>
    <col min="1767" max="1768" width="6.81640625" bestFit="1" customWidth="1"/>
    <col min="1769" max="1769" width="4.81640625" bestFit="1" customWidth="1"/>
    <col min="1770" max="1771" width="5.81640625" bestFit="1" customWidth="1"/>
    <col min="1772" max="1772" width="6.81640625" bestFit="1" customWidth="1"/>
    <col min="1773" max="1773" width="5.81640625" bestFit="1" customWidth="1"/>
    <col min="1774" max="1775" width="6.81640625" bestFit="1" customWidth="1"/>
    <col min="1776" max="1776" width="2.81640625" bestFit="1" customWidth="1"/>
    <col min="1777" max="1778" width="6.81640625" bestFit="1" customWidth="1"/>
    <col min="1779" max="1781" width="5.81640625" bestFit="1" customWidth="1"/>
    <col min="1782" max="1782" width="6.81640625" bestFit="1" customWidth="1"/>
    <col min="1783" max="1784" width="5.81640625" bestFit="1" customWidth="1"/>
    <col min="1785" max="1785" width="6.81640625" bestFit="1" customWidth="1"/>
    <col min="1786" max="1787" width="4.81640625" bestFit="1" customWidth="1"/>
    <col min="1788" max="1788" width="5.81640625" bestFit="1" customWidth="1"/>
    <col min="1789" max="1790" width="6.81640625" bestFit="1" customWidth="1"/>
    <col min="1791" max="1791" width="5.81640625" bestFit="1" customWidth="1"/>
    <col min="1792" max="1797" width="6.81640625" bestFit="1" customWidth="1"/>
    <col min="1798" max="1799" width="4.81640625" bestFit="1" customWidth="1"/>
    <col min="1800" max="1801" width="5.81640625" bestFit="1" customWidth="1"/>
    <col min="1802" max="1802" width="6.81640625" bestFit="1" customWidth="1"/>
    <col min="1803" max="1803" width="4.81640625" bestFit="1" customWidth="1"/>
    <col min="1804" max="1805" width="5.81640625" bestFit="1" customWidth="1"/>
    <col min="1806" max="1806" width="2.81640625" bestFit="1" customWidth="1"/>
    <col min="1807" max="1812" width="5.81640625" bestFit="1" customWidth="1"/>
    <col min="1813" max="1813" width="4.81640625" bestFit="1" customWidth="1"/>
    <col min="1814" max="1816" width="5.81640625" bestFit="1" customWidth="1"/>
    <col min="1817" max="1818" width="6.81640625" bestFit="1" customWidth="1"/>
    <col min="1819" max="1819" width="5.81640625" bestFit="1" customWidth="1"/>
    <col min="1820" max="1820" width="6.81640625" bestFit="1" customWidth="1"/>
    <col min="1821" max="1822" width="5.81640625" bestFit="1" customWidth="1"/>
    <col min="1823" max="1824" width="6.81640625" bestFit="1" customWidth="1"/>
    <col min="1825" max="1825" width="5.81640625" bestFit="1" customWidth="1"/>
    <col min="1826" max="1826" width="6.81640625" bestFit="1" customWidth="1"/>
    <col min="1827" max="1828" width="5.81640625" bestFit="1" customWidth="1"/>
    <col min="1829" max="1829" width="6.81640625" bestFit="1" customWidth="1"/>
    <col min="1830" max="1831" width="4.81640625" bestFit="1" customWidth="1"/>
    <col min="1832" max="1832" width="5.81640625" bestFit="1" customWidth="1"/>
    <col min="1833" max="1833" width="6.81640625" bestFit="1" customWidth="1"/>
    <col min="1834" max="1834" width="5.81640625" bestFit="1" customWidth="1"/>
    <col min="1835" max="1835" width="4.81640625" bestFit="1" customWidth="1"/>
    <col min="1836" max="1836" width="6.81640625" bestFit="1" customWidth="1"/>
    <col min="1837" max="1840" width="5.81640625" bestFit="1" customWidth="1"/>
    <col min="1841" max="1841" width="4.81640625" bestFit="1" customWidth="1"/>
    <col min="1842" max="1842" width="6.81640625" bestFit="1" customWidth="1"/>
    <col min="1843" max="1843" width="5.81640625" bestFit="1" customWidth="1"/>
    <col min="1844" max="1844" width="4.81640625" bestFit="1" customWidth="1"/>
    <col min="1845" max="1846" width="6.81640625" bestFit="1" customWidth="1"/>
    <col min="1847" max="1852" width="5.81640625" bestFit="1" customWidth="1"/>
    <col min="1853" max="1853" width="2.81640625" bestFit="1" customWidth="1"/>
    <col min="1854" max="1855" width="6.81640625" bestFit="1" customWidth="1"/>
    <col min="1856" max="1856" width="5.81640625" bestFit="1" customWidth="1"/>
    <col min="1857" max="1857" width="6.81640625" bestFit="1" customWidth="1"/>
    <col min="1858" max="1858" width="5.81640625" bestFit="1" customWidth="1"/>
    <col min="1859" max="1859" width="6.81640625" bestFit="1" customWidth="1"/>
    <col min="1860" max="1861" width="5.81640625" bestFit="1" customWidth="1"/>
    <col min="1862" max="1866" width="6.81640625" bestFit="1" customWidth="1"/>
    <col min="1867" max="1867" width="5.81640625" bestFit="1" customWidth="1"/>
    <col min="1868" max="1868" width="6.81640625" bestFit="1" customWidth="1"/>
    <col min="1869" max="1869" width="4.81640625" bestFit="1" customWidth="1"/>
    <col min="1870" max="1871" width="5.81640625" bestFit="1" customWidth="1"/>
    <col min="1872" max="1872" width="6.81640625" bestFit="1" customWidth="1"/>
    <col min="1873" max="1876" width="5.81640625" bestFit="1" customWidth="1"/>
    <col min="1877" max="1878" width="6.81640625" bestFit="1" customWidth="1"/>
    <col min="1879" max="1879" width="5.81640625" bestFit="1" customWidth="1"/>
    <col min="1880" max="1880" width="6.81640625" bestFit="1" customWidth="1"/>
    <col min="1881" max="1881" width="4.81640625" bestFit="1" customWidth="1"/>
    <col min="1882" max="1883" width="6.81640625" bestFit="1" customWidth="1"/>
    <col min="1884" max="1892" width="5.81640625" bestFit="1" customWidth="1"/>
    <col min="1893" max="1893" width="6.81640625" bestFit="1" customWidth="1"/>
    <col min="1894" max="1894" width="5.81640625" bestFit="1" customWidth="1"/>
    <col min="1895" max="1896" width="6.81640625" bestFit="1" customWidth="1"/>
    <col min="1897" max="1899" width="5.81640625" bestFit="1" customWidth="1"/>
    <col min="1900" max="1901" width="6.81640625" bestFit="1" customWidth="1"/>
    <col min="1902" max="1902" width="5.81640625" bestFit="1" customWidth="1"/>
    <col min="1903" max="1905" width="6.81640625" bestFit="1" customWidth="1"/>
    <col min="1906" max="1906" width="5.81640625" bestFit="1" customWidth="1"/>
    <col min="1907" max="1908" width="6.81640625" bestFit="1" customWidth="1"/>
    <col min="1909" max="1909" width="4.81640625" bestFit="1" customWidth="1"/>
    <col min="1910" max="1910" width="6.81640625" bestFit="1" customWidth="1"/>
    <col min="1911" max="1912" width="5.81640625" bestFit="1" customWidth="1"/>
    <col min="1913" max="1914" width="4.81640625" bestFit="1" customWidth="1"/>
    <col min="1915" max="1915" width="5.81640625" bestFit="1" customWidth="1"/>
    <col min="1916" max="1916" width="4.81640625" bestFit="1" customWidth="1"/>
    <col min="1917" max="1917" width="6.81640625" bestFit="1" customWidth="1"/>
    <col min="1918" max="1921" width="5.81640625" bestFit="1" customWidth="1"/>
    <col min="1922" max="1924" width="6.81640625" bestFit="1" customWidth="1"/>
    <col min="1925" max="1925" width="4.81640625" bestFit="1" customWidth="1"/>
    <col min="1926" max="1927" width="5.81640625" bestFit="1" customWidth="1"/>
    <col min="1928" max="1928" width="6.81640625" bestFit="1" customWidth="1"/>
    <col min="1929" max="1931" width="5.81640625" bestFit="1" customWidth="1"/>
    <col min="1932" max="1934" width="6.81640625" bestFit="1" customWidth="1"/>
    <col min="1935" max="1937" width="5.81640625" bestFit="1" customWidth="1"/>
    <col min="1938" max="1938" width="6.81640625" bestFit="1" customWidth="1"/>
    <col min="1939" max="1939" width="5.81640625" bestFit="1" customWidth="1"/>
    <col min="1940" max="1940" width="6.81640625" bestFit="1" customWidth="1"/>
    <col min="1941" max="1941" width="5.81640625" bestFit="1" customWidth="1"/>
    <col min="1942" max="1943" width="6.81640625" bestFit="1" customWidth="1"/>
    <col min="1944" max="1947" width="5.81640625" bestFit="1" customWidth="1"/>
    <col min="1948" max="1949" width="6.81640625" bestFit="1" customWidth="1"/>
    <col min="1950" max="1950" width="4.81640625" bestFit="1" customWidth="1"/>
    <col min="1951" max="1952" width="6.81640625" bestFit="1" customWidth="1"/>
    <col min="1953" max="1954" width="5.81640625" bestFit="1" customWidth="1"/>
    <col min="1955" max="1955" width="6.81640625" bestFit="1" customWidth="1"/>
    <col min="1956" max="1956" width="5.81640625" bestFit="1" customWidth="1"/>
    <col min="1957" max="1957" width="6.81640625" bestFit="1" customWidth="1"/>
    <col min="1958" max="1958" width="5.81640625" bestFit="1" customWidth="1"/>
    <col min="1959" max="1959" width="4.81640625" bestFit="1" customWidth="1"/>
    <col min="1960" max="1960" width="6.81640625" bestFit="1" customWidth="1"/>
    <col min="1961" max="1962" width="5.81640625" bestFit="1" customWidth="1"/>
    <col min="1963" max="1966" width="6.81640625" bestFit="1" customWidth="1"/>
    <col min="1967" max="1967" width="5.81640625" bestFit="1" customWidth="1"/>
    <col min="1968" max="1968" width="6.81640625" bestFit="1" customWidth="1"/>
    <col min="1969" max="1970" width="5.81640625" bestFit="1" customWidth="1"/>
    <col min="1971" max="1971" width="6.81640625" bestFit="1" customWidth="1"/>
    <col min="1972" max="1972" width="2.81640625" bestFit="1" customWidth="1"/>
    <col min="1973" max="1973" width="5.81640625" bestFit="1" customWidth="1"/>
    <col min="1974" max="1974" width="6.81640625" bestFit="1" customWidth="1"/>
    <col min="1975" max="1975" width="5.81640625" bestFit="1" customWidth="1"/>
    <col min="1976" max="1976" width="6.81640625" bestFit="1" customWidth="1"/>
    <col min="1977" max="1979" width="5.81640625" bestFit="1" customWidth="1"/>
    <col min="1980" max="1980" width="6.81640625" bestFit="1" customWidth="1"/>
    <col min="1981" max="1982" width="5.81640625" bestFit="1" customWidth="1"/>
    <col min="1983" max="1983" width="6.81640625" bestFit="1" customWidth="1"/>
    <col min="1984" max="1985" width="5.81640625" bestFit="1" customWidth="1"/>
    <col min="1986" max="1986" width="6.81640625" bestFit="1" customWidth="1"/>
    <col min="1987" max="1987" width="4.81640625" bestFit="1" customWidth="1"/>
    <col min="1988" max="1990" width="5.81640625" bestFit="1" customWidth="1"/>
    <col min="1991" max="1991" width="6.81640625" bestFit="1" customWidth="1"/>
    <col min="1992" max="1992" width="5.81640625" bestFit="1" customWidth="1"/>
    <col min="1993" max="1996" width="6.81640625" bestFit="1" customWidth="1"/>
    <col min="1997" max="2002" width="5.81640625" bestFit="1" customWidth="1"/>
    <col min="2003" max="2003" width="6.81640625" bestFit="1" customWidth="1"/>
    <col min="2004" max="2004" width="4.81640625" bestFit="1" customWidth="1"/>
    <col min="2005" max="2006" width="5.81640625" bestFit="1" customWidth="1"/>
    <col min="2007" max="2007" width="4.81640625" bestFit="1" customWidth="1"/>
    <col min="2008" max="2015" width="5.81640625" bestFit="1" customWidth="1"/>
    <col min="2016" max="2016" width="6.81640625" bestFit="1" customWidth="1"/>
    <col min="2017" max="2017" width="4.81640625" bestFit="1" customWidth="1"/>
    <col min="2018" max="2018" width="6.81640625" bestFit="1" customWidth="1"/>
    <col min="2019" max="2020" width="5.81640625" bestFit="1" customWidth="1"/>
    <col min="2021" max="2022" width="6.81640625" bestFit="1" customWidth="1"/>
    <col min="2023" max="2024" width="5.81640625" bestFit="1" customWidth="1"/>
    <col min="2025" max="2025" width="6.81640625" bestFit="1" customWidth="1"/>
    <col min="2026" max="2026" width="4.81640625" bestFit="1" customWidth="1"/>
    <col min="2027" max="2028" width="5.81640625" bestFit="1" customWidth="1"/>
    <col min="2029" max="2029" width="4.81640625" bestFit="1" customWidth="1"/>
    <col min="2030" max="2030" width="6.81640625" bestFit="1" customWidth="1"/>
    <col min="2031" max="2033" width="5.81640625" bestFit="1" customWidth="1"/>
    <col min="2034" max="2034" width="4.81640625" bestFit="1" customWidth="1"/>
    <col min="2035" max="2035" width="5.81640625" bestFit="1" customWidth="1"/>
    <col min="2036" max="2036" width="6.81640625" bestFit="1" customWidth="1"/>
    <col min="2037" max="2037" width="5.81640625" bestFit="1" customWidth="1"/>
    <col min="2038" max="2038" width="4.81640625" bestFit="1" customWidth="1"/>
    <col min="2039" max="2043" width="5.81640625" bestFit="1" customWidth="1"/>
    <col min="2044" max="2044" width="4.81640625" bestFit="1" customWidth="1"/>
    <col min="2045" max="2045" width="6.81640625" bestFit="1" customWidth="1"/>
    <col min="2046" max="2048" width="5.81640625" bestFit="1" customWidth="1"/>
    <col min="2049" max="2049" width="6.81640625" bestFit="1" customWidth="1"/>
    <col min="2050" max="2050" width="5.81640625" bestFit="1" customWidth="1"/>
    <col min="2051" max="2051" width="2.81640625" bestFit="1" customWidth="1"/>
    <col min="2052" max="2053" width="6.81640625" bestFit="1" customWidth="1"/>
    <col min="2054" max="2055" width="5.81640625" bestFit="1" customWidth="1"/>
    <col min="2056" max="2056" width="4.81640625" bestFit="1" customWidth="1"/>
    <col min="2057" max="2057" width="5.81640625" bestFit="1" customWidth="1"/>
    <col min="2058" max="2060" width="6.81640625" bestFit="1" customWidth="1"/>
    <col min="2061" max="2061" width="4.81640625" bestFit="1" customWidth="1"/>
    <col min="2062" max="2064" width="6.81640625" bestFit="1" customWidth="1"/>
    <col min="2065" max="2066" width="5.81640625" bestFit="1" customWidth="1"/>
    <col min="2067" max="2067" width="6.81640625" bestFit="1" customWidth="1"/>
    <col min="2068" max="2068" width="5.81640625" bestFit="1" customWidth="1"/>
    <col min="2069" max="2069" width="4.81640625" bestFit="1" customWidth="1"/>
    <col min="2070" max="2070" width="5.81640625" bestFit="1" customWidth="1"/>
    <col min="2071" max="2072" width="6.81640625" bestFit="1" customWidth="1"/>
    <col min="2073" max="2075" width="5.81640625" bestFit="1" customWidth="1"/>
    <col min="2076" max="2076" width="6.81640625" bestFit="1" customWidth="1"/>
    <col min="2077" max="2077" width="5.81640625" bestFit="1" customWidth="1"/>
    <col min="2078" max="2079" width="6.81640625" bestFit="1" customWidth="1"/>
    <col min="2080" max="2080" width="5.81640625" bestFit="1" customWidth="1"/>
    <col min="2081" max="2082" width="6.81640625" bestFit="1" customWidth="1"/>
    <col min="2083" max="2083" width="5.81640625" bestFit="1" customWidth="1"/>
    <col min="2084" max="2084" width="6.81640625" bestFit="1" customWidth="1"/>
    <col min="2085" max="2089" width="5.81640625" bestFit="1" customWidth="1"/>
    <col min="2090" max="2090" width="6.81640625" bestFit="1" customWidth="1"/>
    <col min="2091" max="2093" width="5.81640625" bestFit="1" customWidth="1"/>
    <col min="2094" max="2094" width="6.81640625" bestFit="1" customWidth="1"/>
    <col min="2095" max="2095" width="2.81640625" bestFit="1" customWidth="1"/>
    <col min="2096" max="2099" width="6.81640625" bestFit="1" customWidth="1"/>
    <col min="2100" max="2103" width="5.81640625" bestFit="1" customWidth="1"/>
    <col min="2104" max="2104" width="6.81640625" bestFit="1" customWidth="1"/>
    <col min="2105" max="2105" width="5.81640625" bestFit="1" customWidth="1"/>
    <col min="2106" max="2107" width="6.81640625" bestFit="1" customWidth="1"/>
    <col min="2108" max="2108" width="5.81640625" bestFit="1" customWidth="1"/>
    <col min="2109" max="2109" width="4.81640625" bestFit="1" customWidth="1"/>
    <col min="2110" max="2112" width="5.81640625" bestFit="1" customWidth="1"/>
    <col min="2113" max="2113" width="6.81640625" bestFit="1" customWidth="1"/>
    <col min="2114" max="2114" width="5.81640625" bestFit="1" customWidth="1"/>
    <col min="2115" max="2116" width="4.81640625" bestFit="1" customWidth="1"/>
    <col min="2117" max="2117" width="6.81640625" bestFit="1" customWidth="1"/>
    <col min="2118" max="2118" width="5.81640625" bestFit="1" customWidth="1"/>
    <col min="2119" max="2124" width="6.81640625" bestFit="1" customWidth="1"/>
    <col min="2125" max="2125" width="5.81640625" bestFit="1" customWidth="1"/>
    <col min="2126" max="2126" width="6.81640625" bestFit="1" customWidth="1"/>
    <col min="2127" max="2128" width="5.81640625" bestFit="1" customWidth="1"/>
    <col min="2129" max="2129" width="2.81640625" bestFit="1" customWidth="1"/>
    <col min="2130" max="2130" width="6.81640625" bestFit="1" customWidth="1"/>
    <col min="2131" max="2131" width="5.81640625" bestFit="1" customWidth="1"/>
    <col min="2132" max="2133" width="6.81640625" bestFit="1" customWidth="1"/>
    <col min="2134" max="2134" width="5.81640625" bestFit="1" customWidth="1"/>
    <col min="2135" max="2135" width="4.81640625" bestFit="1" customWidth="1"/>
    <col min="2136" max="2137" width="6.81640625" bestFit="1" customWidth="1"/>
    <col min="2138" max="2138" width="5.81640625" bestFit="1" customWidth="1"/>
    <col min="2139" max="2139" width="6.81640625" bestFit="1" customWidth="1"/>
    <col min="2140" max="2140" width="4.81640625" bestFit="1" customWidth="1"/>
    <col min="2141" max="2141" width="6.81640625" bestFit="1" customWidth="1"/>
    <col min="2142" max="2142" width="5.81640625" bestFit="1" customWidth="1"/>
    <col min="2143" max="2144" width="6.81640625" bestFit="1" customWidth="1"/>
    <col min="2145" max="2145" width="4.81640625" bestFit="1" customWidth="1"/>
    <col min="2146" max="2147" width="6.81640625" bestFit="1" customWidth="1"/>
    <col min="2148" max="2148" width="5.81640625" bestFit="1" customWidth="1"/>
    <col min="2149" max="2149" width="6.81640625" bestFit="1" customWidth="1"/>
    <col min="2150" max="2152" width="5.81640625" bestFit="1" customWidth="1"/>
    <col min="2153" max="2153" width="4.81640625" bestFit="1" customWidth="1"/>
    <col min="2154" max="2154" width="6.81640625" bestFit="1" customWidth="1"/>
    <col min="2155" max="2157" width="5.81640625" bestFit="1" customWidth="1"/>
    <col min="2158" max="2158" width="6.81640625" bestFit="1" customWidth="1"/>
    <col min="2159" max="2159" width="5.81640625" bestFit="1" customWidth="1"/>
    <col min="2160" max="2160" width="6.81640625" bestFit="1" customWidth="1"/>
    <col min="2161" max="2162" width="5.81640625" bestFit="1" customWidth="1"/>
    <col min="2163" max="2163" width="6.81640625" bestFit="1" customWidth="1"/>
    <col min="2164" max="2166" width="5.81640625" bestFit="1" customWidth="1"/>
    <col min="2167" max="2167" width="6.81640625" bestFit="1" customWidth="1"/>
    <col min="2168" max="2169" width="5.81640625" bestFit="1" customWidth="1"/>
    <col min="2170" max="2171" width="6.81640625" bestFit="1" customWidth="1"/>
    <col min="2172" max="2175" width="5.81640625" bestFit="1" customWidth="1"/>
    <col min="2176" max="2177" width="6.81640625" bestFit="1" customWidth="1"/>
    <col min="2178" max="2180" width="5.81640625" bestFit="1" customWidth="1"/>
    <col min="2181" max="2183" width="6.81640625" bestFit="1" customWidth="1"/>
    <col min="2184" max="2184" width="5.81640625" bestFit="1" customWidth="1"/>
    <col min="2185" max="2185" width="4.81640625" bestFit="1" customWidth="1"/>
    <col min="2186" max="2187" width="5.81640625" bestFit="1" customWidth="1"/>
    <col min="2188" max="2188" width="6.81640625" bestFit="1" customWidth="1"/>
    <col min="2189" max="2189" width="5.81640625" bestFit="1" customWidth="1"/>
    <col min="2190" max="2191" width="6.81640625" bestFit="1" customWidth="1"/>
    <col min="2192" max="2192" width="5.81640625" bestFit="1" customWidth="1"/>
    <col min="2193" max="2193" width="4.81640625" bestFit="1" customWidth="1"/>
    <col min="2194" max="2194" width="5.81640625" bestFit="1" customWidth="1"/>
    <col min="2195" max="2195" width="6.81640625" bestFit="1" customWidth="1"/>
    <col min="2196" max="2196" width="2.81640625" bestFit="1" customWidth="1"/>
    <col min="2197" max="2197" width="6.81640625" bestFit="1" customWidth="1"/>
    <col min="2198" max="2198" width="5.81640625" bestFit="1" customWidth="1"/>
    <col min="2199" max="2201" width="6.81640625" bestFit="1" customWidth="1"/>
    <col min="2202" max="2202" width="5.81640625" bestFit="1" customWidth="1"/>
    <col min="2203" max="2204" width="6.81640625" bestFit="1" customWidth="1"/>
    <col min="2205" max="2205" width="5.81640625" bestFit="1" customWidth="1"/>
    <col min="2206" max="2209" width="6.81640625" bestFit="1" customWidth="1"/>
    <col min="2210" max="2213" width="5.81640625" bestFit="1" customWidth="1"/>
    <col min="2214" max="2215" width="6.81640625" bestFit="1" customWidth="1"/>
    <col min="2216" max="2216" width="5.81640625" bestFit="1" customWidth="1"/>
    <col min="2217" max="2218" width="6.81640625" bestFit="1" customWidth="1"/>
    <col min="2219" max="2220" width="5.81640625" bestFit="1" customWidth="1"/>
    <col min="2221" max="2221" width="4.81640625" bestFit="1" customWidth="1"/>
    <col min="2222" max="2222" width="5.81640625" bestFit="1" customWidth="1"/>
    <col min="2223" max="2223" width="6.81640625" bestFit="1" customWidth="1"/>
    <col min="2224" max="2226" width="5.81640625" bestFit="1" customWidth="1"/>
    <col min="2227" max="2227" width="6.81640625" bestFit="1" customWidth="1"/>
    <col min="2228" max="2228" width="5.81640625" bestFit="1" customWidth="1"/>
    <col min="2229" max="2229" width="6.81640625" bestFit="1" customWidth="1"/>
    <col min="2230" max="2230" width="2.81640625" bestFit="1" customWidth="1"/>
    <col min="2231" max="2231" width="6.81640625" bestFit="1" customWidth="1"/>
    <col min="2232" max="2233" width="5.81640625" bestFit="1" customWidth="1"/>
    <col min="2234" max="2234" width="6.81640625" bestFit="1" customWidth="1"/>
    <col min="2235" max="2235" width="5.81640625" bestFit="1" customWidth="1"/>
    <col min="2236" max="2236" width="6.81640625" bestFit="1" customWidth="1"/>
    <col min="2237" max="2238" width="4.81640625" bestFit="1" customWidth="1"/>
    <col min="2239" max="2239" width="5.81640625" bestFit="1" customWidth="1"/>
    <col min="2240" max="2240" width="6.81640625" bestFit="1" customWidth="1"/>
    <col min="2241" max="2241" width="5.81640625" bestFit="1" customWidth="1"/>
    <col min="2242" max="2242" width="4.81640625" bestFit="1" customWidth="1"/>
    <col min="2243" max="2248" width="5.81640625" bestFit="1" customWidth="1"/>
    <col min="2249" max="2249" width="6.81640625" bestFit="1" customWidth="1"/>
    <col min="2250" max="2251" width="5.81640625" bestFit="1" customWidth="1"/>
    <col min="2252" max="2252" width="4.81640625" bestFit="1" customWidth="1"/>
    <col min="2253" max="2254" width="6.81640625" bestFit="1" customWidth="1"/>
    <col min="2255" max="2255" width="5.81640625" bestFit="1" customWidth="1"/>
    <col min="2256" max="2258" width="6.81640625" bestFit="1" customWidth="1"/>
    <col min="2259" max="2260" width="5.81640625" bestFit="1" customWidth="1"/>
    <col min="2261" max="2261" width="6.81640625" bestFit="1" customWidth="1"/>
    <col min="2262" max="2267" width="5.81640625" bestFit="1" customWidth="1"/>
    <col min="2268" max="2268" width="6.81640625" bestFit="1" customWidth="1"/>
    <col min="2269" max="2269" width="5.81640625" bestFit="1" customWidth="1"/>
    <col min="2270" max="2270" width="6.81640625" bestFit="1" customWidth="1"/>
    <col min="2271" max="2272" width="5.81640625" bestFit="1" customWidth="1"/>
    <col min="2273" max="2273" width="6.81640625" bestFit="1" customWidth="1"/>
    <col min="2274" max="2274" width="4.81640625" bestFit="1" customWidth="1"/>
    <col min="2275" max="2276" width="6.81640625" bestFit="1" customWidth="1"/>
    <col min="2277" max="2277" width="5.81640625" bestFit="1" customWidth="1"/>
    <col min="2278" max="2281" width="6.81640625" bestFit="1" customWidth="1"/>
    <col min="2282" max="2283" width="4.81640625" bestFit="1" customWidth="1"/>
    <col min="2284" max="2288" width="5.81640625" bestFit="1" customWidth="1"/>
    <col min="2289" max="2289" width="4.81640625" bestFit="1" customWidth="1"/>
    <col min="2290" max="2290" width="6.81640625" bestFit="1" customWidth="1"/>
    <col min="2291" max="2294" width="5.81640625" bestFit="1" customWidth="1"/>
    <col min="2295" max="2295" width="6.81640625" bestFit="1" customWidth="1"/>
    <col min="2296" max="2296" width="5.81640625" bestFit="1" customWidth="1"/>
    <col min="2297" max="2299" width="6.81640625" bestFit="1" customWidth="1"/>
    <col min="2300" max="2301" width="5.81640625" bestFit="1" customWidth="1"/>
    <col min="2302" max="2304" width="6.81640625" bestFit="1" customWidth="1"/>
    <col min="2305" max="2305" width="4.81640625" bestFit="1" customWidth="1"/>
    <col min="2306" max="2307" width="6.81640625" bestFit="1" customWidth="1"/>
    <col min="2308" max="2309" width="5.81640625" bestFit="1" customWidth="1"/>
    <col min="2310" max="2310" width="6.81640625" bestFit="1" customWidth="1"/>
    <col min="2311" max="2311" width="4.81640625" bestFit="1" customWidth="1"/>
    <col min="2312" max="2315" width="5.81640625" bestFit="1" customWidth="1"/>
    <col min="2316" max="2316" width="6.81640625" bestFit="1" customWidth="1"/>
    <col min="2317" max="2317" width="2.81640625" bestFit="1" customWidth="1"/>
    <col min="2318" max="2319" width="5.81640625" bestFit="1" customWidth="1"/>
    <col min="2320" max="2320" width="6.81640625" bestFit="1" customWidth="1"/>
    <col min="2321" max="2321" width="4.81640625" bestFit="1" customWidth="1"/>
    <col min="2322" max="2323" width="5.81640625" bestFit="1" customWidth="1"/>
    <col min="2324" max="2325" width="6.81640625" bestFit="1" customWidth="1"/>
    <col min="2326" max="2328" width="5.81640625" bestFit="1" customWidth="1"/>
    <col min="2329" max="2329" width="6.81640625" bestFit="1" customWidth="1"/>
    <col min="2330" max="2331" width="5.81640625" bestFit="1" customWidth="1"/>
    <col min="2332" max="2332" width="6.81640625" bestFit="1" customWidth="1"/>
    <col min="2333" max="2334" width="5.81640625" bestFit="1" customWidth="1"/>
    <col min="2335" max="2335" width="4.81640625" bestFit="1" customWidth="1"/>
    <col min="2336" max="2336" width="6.81640625" bestFit="1" customWidth="1"/>
    <col min="2337" max="2339" width="5.81640625" bestFit="1" customWidth="1"/>
    <col min="2340" max="2340" width="6.81640625" bestFit="1" customWidth="1"/>
    <col min="2341" max="2341" width="4.81640625" bestFit="1" customWidth="1"/>
    <col min="2342" max="2342" width="5.81640625" bestFit="1" customWidth="1"/>
    <col min="2343" max="2344" width="4.81640625" bestFit="1" customWidth="1"/>
    <col min="2345" max="2345" width="5.81640625" bestFit="1" customWidth="1"/>
    <col min="2346" max="2346" width="6.81640625" bestFit="1" customWidth="1"/>
    <col min="2347" max="2347" width="5.81640625" bestFit="1" customWidth="1"/>
    <col min="2348" max="2348" width="6.81640625" bestFit="1" customWidth="1"/>
    <col min="2349" max="2351" width="5.81640625" bestFit="1" customWidth="1"/>
    <col min="2352" max="2352" width="4.81640625" bestFit="1" customWidth="1"/>
    <col min="2353" max="2355" width="6.81640625" bestFit="1" customWidth="1"/>
    <col min="2356" max="2356" width="4.81640625" bestFit="1" customWidth="1"/>
    <col min="2357" max="2357" width="6.81640625" bestFit="1" customWidth="1"/>
    <col min="2358" max="2361" width="5.81640625" bestFit="1" customWidth="1"/>
    <col min="2362" max="2364" width="6.81640625" bestFit="1" customWidth="1"/>
    <col min="2365" max="2366" width="5.81640625" bestFit="1" customWidth="1"/>
    <col min="2367" max="2367" width="6.81640625" bestFit="1" customWidth="1"/>
    <col min="2368" max="2369" width="5.81640625" bestFit="1" customWidth="1"/>
    <col min="2370" max="2371" width="6.81640625" bestFit="1" customWidth="1"/>
    <col min="2372" max="2375" width="5.81640625" bestFit="1" customWidth="1"/>
    <col min="2376" max="2376" width="2.81640625" bestFit="1" customWidth="1"/>
    <col min="2377" max="2377" width="5.81640625" bestFit="1" customWidth="1"/>
    <col min="2378" max="2378" width="6.81640625" bestFit="1" customWidth="1"/>
    <col min="2379" max="2379" width="5.81640625" bestFit="1" customWidth="1"/>
    <col min="2380" max="2380" width="6.81640625" bestFit="1" customWidth="1"/>
    <col min="2381" max="2381" width="5.81640625" bestFit="1" customWidth="1"/>
    <col min="2382" max="2382" width="6.81640625" bestFit="1" customWidth="1"/>
    <col min="2383" max="2384" width="5.81640625" bestFit="1" customWidth="1"/>
    <col min="2385" max="2385" width="4.81640625" bestFit="1" customWidth="1"/>
    <col min="2386" max="2386" width="6.81640625" bestFit="1" customWidth="1"/>
    <col min="2387" max="2388" width="5.81640625" bestFit="1" customWidth="1"/>
    <col min="2389" max="2392" width="6.81640625" bestFit="1" customWidth="1"/>
    <col min="2393" max="2395" width="5.81640625" bestFit="1" customWidth="1"/>
    <col min="2396" max="2396" width="6.81640625" bestFit="1" customWidth="1"/>
    <col min="2397" max="2399" width="5.81640625" bestFit="1" customWidth="1"/>
    <col min="2400" max="2401" width="6.81640625" bestFit="1" customWidth="1"/>
    <col min="2402" max="2405" width="5.81640625" bestFit="1" customWidth="1"/>
    <col min="2406" max="2406" width="2.81640625" bestFit="1" customWidth="1"/>
    <col min="2407" max="2407" width="6.81640625" bestFit="1" customWidth="1"/>
    <col min="2408" max="2408" width="4.81640625" bestFit="1" customWidth="1"/>
    <col min="2409" max="2411" width="5.81640625" bestFit="1" customWidth="1"/>
    <col min="2412" max="2412" width="6.81640625" bestFit="1" customWidth="1"/>
    <col min="2413" max="2414" width="5.81640625" bestFit="1" customWidth="1"/>
    <col min="2415" max="2415" width="6.81640625" bestFit="1" customWidth="1"/>
    <col min="2416" max="2420" width="5.81640625" bestFit="1" customWidth="1"/>
    <col min="2421" max="2422" width="6.81640625" bestFit="1" customWidth="1"/>
    <col min="2423" max="2425" width="5.81640625" bestFit="1" customWidth="1"/>
    <col min="2426" max="2426" width="4.81640625" bestFit="1" customWidth="1"/>
    <col min="2427" max="2427" width="5.81640625" bestFit="1" customWidth="1"/>
    <col min="2428" max="2429" width="6.81640625" bestFit="1" customWidth="1"/>
    <col min="2430" max="2430" width="4.81640625" bestFit="1" customWidth="1"/>
    <col min="2431" max="2437" width="5.81640625" bestFit="1" customWidth="1"/>
    <col min="2438" max="2438" width="6.81640625" bestFit="1" customWidth="1"/>
    <col min="2439" max="2439" width="4.81640625" bestFit="1" customWidth="1"/>
    <col min="2440" max="2441" width="5.81640625" bestFit="1" customWidth="1"/>
    <col min="2442" max="2442" width="4.81640625" bestFit="1" customWidth="1"/>
    <col min="2443" max="2444" width="6.81640625" bestFit="1" customWidth="1"/>
    <col min="2445" max="2446" width="5.81640625" bestFit="1" customWidth="1"/>
    <col min="2447" max="2449" width="6.81640625" bestFit="1" customWidth="1"/>
    <col min="2450" max="2450" width="5.81640625" bestFit="1" customWidth="1"/>
    <col min="2451" max="2451" width="6.81640625" bestFit="1" customWidth="1"/>
    <col min="2452" max="2453" width="5.81640625" bestFit="1" customWidth="1"/>
    <col min="2454" max="2454" width="4.81640625" bestFit="1" customWidth="1"/>
    <col min="2455" max="2455" width="6.81640625" bestFit="1" customWidth="1"/>
    <col min="2456" max="2457" width="5.81640625" bestFit="1" customWidth="1"/>
    <col min="2458" max="2458" width="6.81640625" bestFit="1" customWidth="1"/>
    <col min="2459" max="2459" width="5.81640625" bestFit="1" customWidth="1"/>
    <col min="2460" max="2460" width="6.81640625" bestFit="1" customWidth="1"/>
    <col min="2461" max="2461" width="5.81640625" bestFit="1" customWidth="1"/>
    <col min="2462" max="2462" width="6.81640625" bestFit="1" customWidth="1"/>
    <col min="2463" max="2463" width="5.81640625" bestFit="1" customWidth="1"/>
    <col min="2464" max="2467" width="6.81640625" bestFit="1" customWidth="1"/>
    <col min="2468" max="2469" width="5.81640625" bestFit="1" customWidth="1"/>
    <col min="2470" max="2470" width="4.81640625" bestFit="1" customWidth="1"/>
    <col min="2471" max="2471" width="5.81640625" bestFit="1" customWidth="1"/>
    <col min="2472" max="2472" width="6.81640625" bestFit="1" customWidth="1"/>
    <col min="2473" max="2473" width="5.81640625" bestFit="1" customWidth="1"/>
    <col min="2474" max="2474" width="6.81640625" bestFit="1" customWidth="1"/>
    <col min="2475" max="2475" width="5.81640625" bestFit="1" customWidth="1"/>
    <col min="2476" max="2477" width="6.81640625" bestFit="1" customWidth="1"/>
    <col min="2478" max="2478" width="5.81640625" bestFit="1" customWidth="1"/>
    <col min="2479" max="2479" width="6.81640625" bestFit="1" customWidth="1"/>
    <col min="2480" max="2480" width="5.81640625" bestFit="1" customWidth="1"/>
    <col min="2481" max="2483" width="6.81640625" bestFit="1" customWidth="1"/>
    <col min="2484" max="2484" width="5.81640625" bestFit="1" customWidth="1"/>
    <col min="2485" max="2485" width="6.81640625" bestFit="1" customWidth="1"/>
    <col min="2486" max="2486" width="5.81640625" bestFit="1" customWidth="1"/>
    <col min="2487" max="2487" width="6.81640625" bestFit="1" customWidth="1"/>
    <col min="2488" max="2489" width="5.81640625" bestFit="1" customWidth="1"/>
    <col min="2490" max="2490" width="6.81640625" bestFit="1" customWidth="1"/>
    <col min="2491" max="2491" width="4.81640625" bestFit="1" customWidth="1"/>
    <col min="2492" max="2493" width="5.81640625" bestFit="1" customWidth="1"/>
    <col min="2494" max="2494" width="6.81640625" bestFit="1" customWidth="1"/>
    <col min="2495" max="2497" width="5.81640625" bestFit="1" customWidth="1"/>
    <col min="2498" max="2498" width="6.81640625" bestFit="1" customWidth="1"/>
    <col min="2499" max="2499" width="5.81640625" bestFit="1" customWidth="1"/>
    <col min="2500" max="2500" width="4.81640625" bestFit="1" customWidth="1"/>
    <col min="2501" max="2501" width="5.81640625" bestFit="1" customWidth="1"/>
    <col min="2502" max="2502" width="6.81640625" bestFit="1" customWidth="1"/>
    <col min="2503" max="2503" width="5.81640625" bestFit="1" customWidth="1"/>
    <col min="2504" max="2506" width="6.81640625" bestFit="1" customWidth="1"/>
    <col min="2507" max="2508" width="5.81640625" bestFit="1" customWidth="1"/>
    <col min="2509" max="2510" width="6.81640625" bestFit="1" customWidth="1"/>
    <col min="2511" max="2512" width="5.81640625" bestFit="1" customWidth="1"/>
    <col min="2513" max="2513" width="2.81640625" bestFit="1" customWidth="1"/>
    <col min="2514" max="2514" width="5.81640625" bestFit="1" customWidth="1"/>
    <col min="2515" max="2515" width="6.81640625" bestFit="1" customWidth="1"/>
    <col min="2516" max="2517" width="5.81640625" bestFit="1" customWidth="1"/>
    <col min="2518" max="2518" width="6.81640625" bestFit="1" customWidth="1"/>
    <col min="2519" max="2519" width="5.81640625" bestFit="1" customWidth="1"/>
    <col min="2520" max="2520" width="6.81640625" bestFit="1" customWidth="1"/>
    <col min="2521" max="2521" width="5.81640625" bestFit="1" customWidth="1"/>
    <col min="2522" max="2522" width="6.81640625" bestFit="1" customWidth="1"/>
    <col min="2523" max="2523" width="4.81640625" bestFit="1" customWidth="1"/>
    <col min="2524" max="2526" width="6.81640625" bestFit="1" customWidth="1"/>
    <col min="2527" max="2527" width="4.81640625" bestFit="1" customWidth="1"/>
    <col min="2528" max="2531" width="5.81640625" bestFit="1" customWidth="1"/>
    <col min="2532" max="2534" width="6.81640625" bestFit="1" customWidth="1"/>
    <col min="2535" max="2536" width="5.81640625" bestFit="1" customWidth="1"/>
    <col min="2537" max="2542" width="6.81640625" bestFit="1" customWidth="1"/>
    <col min="2543" max="2543" width="5.81640625" bestFit="1" customWidth="1"/>
    <col min="2544" max="2544" width="6.81640625" bestFit="1" customWidth="1"/>
    <col min="2545" max="2548" width="5.81640625" bestFit="1" customWidth="1"/>
    <col min="2549" max="2551" width="6.81640625" bestFit="1" customWidth="1"/>
    <col min="2552" max="2552" width="5.81640625" bestFit="1" customWidth="1"/>
    <col min="2553" max="2553" width="6.81640625" bestFit="1" customWidth="1"/>
    <col min="2554" max="2554" width="4.81640625" bestFit="1" customWidth="1"/>
    <col min="2555" max="2556" width="5.81640625" bestFit="1" customWidth="1"/>
    <col min="2557" max="2557" width="6.81640625" bestFit="1" customWidth="1"/>
    <col min="2558" max="2558" width="4.81640625" bestFit="1" customWidth="1"/>
    <col min="2559" max="2560" width="5.81640625" bestFit="1" customWidth="1"/>
    <col min="2561" max="2561" width="6.81640625" bestFit="1" customWidth="1"/>
    <col min="2562" max="2562" width="5.81640625" bestFit="1" customWidth="1"/>
    <col min="2563" max="2563" width="6.81640625" bestFit="1" customWidth="1"/>
    <col min="2564" max="2564" width="2.81640625" bestFit="1" customWidth="1"/>
    <col min="2565" max="2567" width="6.81640625" bestFit="1" customWidth="1"/>
    <col min="2568" max="2568" width="4.81640625" bestFit="1" customWidth="1"/>
    <col min="2569" max="2569" width="6.81640625" bestFit="1" customWidth="1"/>
    <col min="2570" max="2571" width="5.81640625" bestFit="1" customWidth="1"/>
    <col min="2572" max="2572" width="4.81640625" bestFit="1" customWidth="1"/>
    <col min="2573" max="2573" width="6.81640625" bestFit="1" customWidth="1"/>
    <col min="2574" max="2574" width="5.81640625" bestFit="1" customWidth="1"/>
    <col min="2575" max="2576" width="6.81640625" bestFit="1" customWidth="1"/>
    <col min="2577" max="2579" width="5.81640625" bestFit="1" customWidth="1"/>
    <col min="2580" max="2580" width="6.81640625" bestFit="1" customWidth="1"/>
    <col min="2581" max="2581" width="5.81640625" bestFit="1" customWidth="1"/>
    <col min="2582" max="2583" width="6.81640625" bestFit="1" customWidth="1"/>
    <col min="2584" max="2587" width="5.81640625" bestFit="1" customWidth="1"/>
    <col min="2588" max="2588" width="6.81640625" bestFit="1" customWidth="1"/>
    <col min="2589" max="2589" width="4.81640625" bestFit="1" customWidth="1"/>
    <col min="2590" max="2590" width="6.81640625" bestFit="1" customWidth="1"/>
    <col min="2591" max="2591" width="5.81640625" bestFit="1" customWidth="1"/>
    <col min="2592" max="2592" width="6.81640625" bestFit="1" customWidth="1"/>
    <col min="2593" max="2593" width="5.81640625" bestFit="1" customWidth="1"/>
    <col min="2594" max="2594" width="6.81640625" bestFit="1" customWidth="1"/>
    <col min="2595" max="2595" width="4.81640625" bestFit="1" customWidth="1"/>
    <col min="2596" max="2597" width="6.81640625" bestFit="1" customWidth="1"/>
    <col min="2598" max="2598" width="4.81640625" bestFit="1" customWidth="1"/>
    <col min="2599" max="2601" width="5.81640625" bestFit="1" customWidth="1"/>
    <col min="2602" max="2602" width="4.81640625" bestFit="1" customWidth="1"/>
    <col min="2603" max="2604" width="5.81640625" bestFit="1" customWidth="1"/>
    <col min="2605" max="2605" width="6.81640625" bestFit="1" customWidth="1"/>
    <col min="2606" max="2606" width="5.81640625" bestFit="1" customWidth="1"/>
    <col min="2607" max="2611" width="6.81640625" bestFit="1" customWidth="1"/>
    <col min="2612" max="2612" width="5.81640625" bestFit="1" customWidth="1"/>
    <col min="2613" max="2615" width="6.81640625" bestFit="1" customWidth="1"/>
    <col min="2616" max="2616" width="5.81640625" bestFit="1" customWidth="1"/>
    <col min="2617" max="2617" width="4.81640625" bestFit="1" customWidth="1"/>
    <col min="2618" max="2618" width="6.81640625" bestFit="1" customWidth="1"/>
    <col min="2619" max="2619" width="5.81640625" bestFit="1" customWidth="1"/>
    <col min="2620" max="2624" width="6.81640625" bestFit="1" customWidth="1"/>
    <col min="2625" max="2625" width="4.81640625" bestFit="1" customWidth="1"/>
    <col min="2626" max="2628" width="5.81640625" bestFit="1" customWidth="1"/>
    <col min="2629" max="2634" width="6.81640625" bestFit="1" customWidth="1"/>
    <col min="2635" max="2635" width="4.81640625" bestFit="1" customWidth="1"/>
    <col min="2636" max="2637" width="6.81640625" bestFit="1" customWidth="1"/>
    <col min="2638" max="2638" width="5.81640625" bestFit="1" customWidth="1"/>
    <col min="2639" max="2639" width="6.81640625" bestFit="1" customWidth="1"/>
    <col min="2640" max="2642" width="5.81640625" bestFit="1" customWidth="1"/>
    <col min="2643" max="2643" width="4.81640625" bestFit="1" customWidth="1"/>
    <col min="2644" max="2644" width="6.81640625" bestFit="1" customWidth="1"/>
    <col min="2645" max="2646" width="4.81640625" bestFit="1" customWidth="1"/>
    <col min="2647" max="2647" width="6.81640625" bestFit="1" customWidth="1"/>
    <col min="2648" max="2650" width="5.81640625" bestFit="1" customWidth="1"/>
    <col min="2651" max="2653" width="6.81640625" bestFit="1" customWidth="1"/>
    <col min="2654" max="2654" width="5.81640625" bestFit="1" customWidth="1"/>
    <col min="2655" max="2658" width="6.81640625" bestFit="1" customWidth="1"/>
    <col min="2659" max="2661" width="5.81640625" bestFit="1" customWidth="1"/>
    <col min="2662" max="2662" width="4.81640625" bestFit="1" customWidth="1"/>
    <col min="2663" max="2663" width="6.81640625" bestFit="1" customWidth="1"/>
    <col min="2664" max="2664" width="4.81640625" bestFit="1" customWidth="1"/>
    <col min="2665" max="2668" width="5.81640625" bestFit="1" customWidth="1"/>
    <col min="2669" max="2669" width="6.81640625" bestFit="1" customWidth="1"/>
    <col min="2670" max="2670" width="5.81640625" bestFit="1" customWidth="1"/>
    <col min="2671" max="2671" width="6.81640625" bestFit="1" customWidth="1"/>
    <col min="2672" max="2673" width="4.81640625" bestFit="1" customWidth="1"/>
    <col min="2674" max="2675" width="6.81640625" bestFit="1" customWidth="1"/>
    <col min="2676" max="2682" width="5.81640625" bestFit="1" customWidth="1"/>
    <col min="2683" max="2683" width="4.81640625" bestFit="1" customWidth="1"/>
    <col min="2684" max="2684" width="6.81640625" bestFit="1" customWidth="1"/>
    <col min="2685" max="2685" width="5.81640625" bestFit="1" customWidth="1"/>
    <col min="2686" max="2691" width="6.81640625" bestFit="1" customWidth="1"/>
    <col min="2692" max="2694" width="5.81640625" bestFit="1" customWidth="1"/>
    <col min="2695" max="2695" width="4.81640625" bestFit="1" customWidth="1"/>
    <col min="2696" max="2699" width="5.81640625" bestFit="1" customWidth="1"/>
    <col min="2700" max="2700" width="6.81640625" bestFit="1" customWidth="1"/>
    <col min="2701" max="2701" width="5.81640625" bestFit="1" customWidth="1"/>
    <col min="2702" max="2702" width="4.81640625" bestFit="1" customWidth="1"/>
    <col min="2703" max="2704" width="5.81640625" bestFit="1" customWidth="1"/>
    <col min="2705" max="2705" width="6.81640625" bestFit="1" customWidth="1"/>
    <col min="2706" max="2708" width="5.81640625" bestFit="1" customWidth="1"/>
    <col min="2709" max="2709" width="6.81640625" bestFit="1" customWidth="1"/>
    <col min="2710" max="2710" width="5.81640625" bestFit="1" customWidth="1"/>
    <col min="2711" max="2713" width="6.81640625" bestFit="1" customWidth="1"/>
    <col min="2714" max="2718" width="5.81640625" bestFit="1" customWidth="1"/>
    <col min="2719" max="2719" width="6.81640625" bestFit="1" customWidth="1"/>
    <col min="2720" max="2720" width="4.81640625" bestFit="1" customWidth="1"/>
    <col min="2721" max="2721" width="6.81640625" bestFit="1" customWidth="1"/>
    <col min="2722" max="2723" width="4.81640625" bestFit="1" customWidth="1"/>
    <col min="2724" max="2726" width="5.81640625" bestFit="1" customWidth="1"/>
    <col min="2727" max="2727" width="4.81640625" bestFit="1" customWidth="1"/>
    <col min="2728" max="2729" width="6.81640625" bestFit="1" customWidth="1"/>
    <col min="2730" max="2730" width="5.81640625" bestFit="1" customWidth="1"/>
    <col min="2731" max="2731" width="6.81640625" bestFit="1" customWidth="1"/>
    <col min="2732" max="2732" width="4.81640625" bestFit="1" customWidth="1"/>
    <col min="2733" max="2734" width="6.81640625" bestFit="1" customWidth="1"/>
    <col min="2735" max="2739" width="5.81640625" bestFit="1" customWidth="1"/>
    <col min="2740" max="2740" width="6.81640625" bestFit="1" customWidth="1"/>
    <col min="2741" max="2742" width="5.81640625" bestFit="1" customWidth="1"/>
    <col min="2743" max="2745" width="6.81640625" bestFit="1" customWidth="1"/>
    <col min="2746" max="2746" width="5.81640625" bestFit="1" customWidth="1"/>
    <col min="2747" max="2749" width="6.81640625" bestFit="1" customWidth="1"/>
    <col min="2750" max="2751" width="5.81640625" bestFit="1" customWidth="1"/>
    <col min="2752" max="2752" width="6.81640625" bestFit="1" customWidth="1"/>
    <col min="2753" max="2753" width="5.81640625" bestFit="1" customWidth="1"/>
    <col min="2754" max="2754" width="4.81640625" bestFit="1" customWidth="1"/>
    <col min="2755" max="2755" width="5.81640625" bestFit="1" customWidth="1"/>
    <col min="2756" max="2757" width="6.81640625" bestFit="1" customWidth="1"/>
    <col min="2758" max="2759" width="5.81640625" bestFit="1" customWidth="1"/>
    <col min="2760" max="2760" width="6.81640625" bestFit="1" customWidth="1"/>
    <col min="2761" max="2761" width="5.81640625" bestFit="1" customWidth="1"/>
    <col min="2762" max="2762" width="6.81640625" bestFit="1" customWidth="1"/>
    <col min="2763" max="2765" width="5.81640625" bestFit="1" customWidth="1"/>
    <col min="2766" max="2766" width="6.81640625" bestFit="1" customWidth="1"/>
    <col min="2767" max="2767" width="5.81640625" bestFit="1" customWidth="1"/>
    <col min="2768" max="2768" width="6.81640625" bestFit="1" customWidth="1"/>
    <col min="2769" max="2769" width="2.81640625" bestFit="1" customWidth="1"/>
    <col min="2770" max="2772" width="5.81640625" bestFit="1" customWidth="1"/>
    <col min="2773" max="2773" width="4.81640625" bestFit="1" customWidth="1"/>
    <col min="2774" max="2775" width="5.81640625" bestFit="1" customWidth="1"/>
    <col min="2776" max="2776" width="6.81640625" bestFit="1" customWidth="1"/>
    <col min="2777" max="2777" width="5.81640625" bestFit="1" customWidth="1"/>
    <col min="2778" max="2778" width="4.81640625" bestFit="1" customWidth="1"/>
    <col min="2779" max="2779" width="5.81640625" bestFit="1" customWidth="1"/>
    <col min="2780" max="2783" width="6.81640625" bestFit="1" customWidth="1"/>
    <col min="2784" max="2784" width="5.81640625" bestFit="1" customWidth="1"/>
    <col min="2785" max="2787" width="6.81640625" bestFit="1" customWidth="1"/>
    <col min="2788" max="2788" width="5.81640625" bestFit="1" customWidth="1"/>
    <col min="2789" max="2789" width="6.81640625" bestFit="1" customWidth="1"/>
    <col min="2790" max="2791" width="5.81640625" bestFit="1" customWidth="1"/>
    <col min="2792" max="2792" width="6.81640625" bestFit="1" customWidth="1"/>
    <col min="2793" max="2793" width="4.81640625" bestFit="1" customWidth="1"/>
    <col min="2794" max="2794" width="5.81640625" bestFit="1" customWidth="1"/>
    <col min="2795" max="2795" width="6.81640625" bestFit="1" customWidth="1"/>
    <col min="2796" max="2797" width="5.81640625" bestFit="1" customWidth="1"/>
    <col min="2798" max="2798" width="6.81640625" bestFit="1" customWidth="1"/>
    <col min="2799" max="2799" width="5.81640625" bestFit="1" customWidth="1"/>
    <col min="2800" max="2801" width="6.81640625" bestFit="1" customWidth="1"/>
    <col min="2802" max="2802" width="4.81640625" bestFit="1" customWidth="1"/>
    <col min="2803" max="2804" width="6.81640625" bestFit="1" customWidth="1"/>
    <col min="2805" max="2808" width="5.81640625" bestFit="1" customWidth="1"/>
    <col min="2809" max="2809" width="4.81640625" bestFit="1" customWidth="1"/>
    <col min="2810" max="2810" width="6.81640625" bestFit="1" customWidth="1"/>
    <col min="2811" max="2816" width="5.81640625" bestFit="1" customWidth="1"/>
    <col min="2817" max="2817" width="6.81640625" bestFit="1" customWidth="1"/>
    <col min="2818" max="2818" width="5.81640625" bestFit="1" customWidth="1"/>
    <col min="2819" max="2819" width="6.81640625" bestFit="1" customWidth="1"/>
    <col min="2820" max="2820" width="4.81640625" bestFit="1" customWidth="1"/>
    <col min="2821" max="2821" width="6.81640625" bestFit="1" customWidth="1"/>
    <col min="2822" max="2822" width="5.81640625" bestFit="1" customWidth="1"/>
    <col min="2823" max="2824" width="6.81640625" bestFit="1" customWidth="1"/>
    <col min="2825" max="2826" width="5.81640625" bestFit="1" customWidth="1"/>
    <col min="2827" max="2827" width="6.81640625" bestFit="1" customWidth="1"/>
    <col min="2828" max="2828" width="5.81640625" bestFit="1" customWidth="1"/>
    <col min="2829" max="2829" width="6.81640625" bestFit="1" customWidth="1"/>
    <col min="2830" max="2831" width="5.81640625" bestFit="1" customWidth="1"/>
    <col min="2832" max="2832" width="6.81640625" bestFit="1" customWidth="1"/>
    <col min="2833" max="2833" width="4.81640625" bestFit="1" customWidth="1"/>
    <col min="2834" max="2835" width="5.81640625" bestFit="1" customWidth="1"/>
    <col min="2836" max="2837" width="6.81640625" bestFit="1" customWidth="1"/>
    <col min="2838" max="2839" width="5.81640625" bestFit="1" customWidth="1"/>
    <col min="2840" max="2840" width="6.81640625" bestFit="1" customWidth="1"/>
    <col min="2841" max="2841" width="5.81640625" bestFit="1" customWidth="1"/>
    <col min="2842" max="2843" width="6.81640625" bestFit="1" customWidth="1"/>
    <col min="2844" max="2847" width="5.81640625" bestFit="1" customWidth="1"/>
    <col min="2848" max="2848" width="4.81640625" bestFit="1" customWidth="1"/>
    <col min="2849" max="2850" width="6.81640625" bestFit="1" customWidth="1"/>
    <col min="2851" max="2851" width="4.81640625" bestFit="1" customWidth="1"/>
    <col min="2852" max="2852" width="6.81640625" bestFit="1" customWidth="1"/>
    <col min="2853" max="2853" width="5.81640625" bestFit="1" customWidth="1"/>
    <col min="2854" max="2854" width="6.81640625" bestFit="1" customWidth="1"/>
    <col min="2855" max="2856" width="5.81640625" bestFit="1" customWidth="1"/>
    <col min="2857" max="2859" width="6.81640625" bestFit="1" customWidth="1"/>
    <col min="2860" max="2860" width="4.81640625" bestFit="1" customWidth="1"/>
    <col min="2861" max="2861" width="6.81640625" bestFit="1" customWidth="1"/>
    <col min="2862" max="2865" width="5.81640625" bestFit="1" customWidth="1"/>
    <col min="2866" max="2866" width="6.81640625" bestFit="1" customWidth="1"/>
    <col min="2867" max="2867" width="5.81640625" bestFit="1" customWidth="1"/>
    <col min="2868" max="2868" width="6.81640625" bestFit="1" customWidth="1"/>
    <col min="2869" max="2869" width="5.81640625" bestFit="1" customWidth="1"/>
    <col min="2870" max="2870" width="4.81640625" bestFit="1" customWidth="1"/>
    <col min="2871" max="2871" width="5.81640625" bestFit="1" customWidth="1"/>
    <col min="2872" max="2873" width="6.81640625" bestFit="1" customWidth="1"/>
    <col min="2874" max="2880" width="5.81640625" bestFit="1" customWidth="1"/>
    <col min="2881" max="2882" width="6.81640625" bestFit="1" customWidth="1"/>
    <col min="2883" max="2883" width="5.81640625" bestFit="1" customWidth="1"/>
    <col min="2884" max="2885" width="6.81640625" bestFit="1" customWidth="1"/>
    <col min="2886" max="2886" width="4.81640625" bestFit="1" customWidth="1"/>
    <col min="2887" max="2889" width="5.81640625" bestFit="1" customWidth="1"/>
    <col min="2890" max="2891" width="6.81640625" bestFit="1" customWidth="1"/>
    <col min="2892" max="2893" width="5.81640625" bestFit="1" customWidth="1"/>
    <col min="2894" max="2894" width="6.81640625" bestFit="1" customWidth="1"/>
    <col min="2895" max="2895" width="2.81640625" bestFit="1" customWidth="1"/>
    <col min="2896" max="2896" width="5.81640625" bestFit="1" customWidth="1"/>
    <col min="2897" max="2898" width="6.81640625" bestFit="1" customWidth="1"/>
    <col min="2899" max="2899" width="5.81640625" bestFit="1" customWidth="1"/>
    <col min="2900" max="2903" width="6.81640625" bestFit="1" customWidth="1"/>
    <col min="2904" max="2904" width="5.81640625" bestFit="1" customWidth="1"/>
    <col min="2905" max="2905" width="4.81640625" bestFit="1" customWidth="1"/>
    <col min="2906" max="2906" width="6.81640625" bestFit="1" customWidth="1"/>
    <col min="2907" max="2910" width="5.81640625" bestFit="1" customWidth="1"/>
    <col min="2911" max="2911" width="4.81640625" bestFit="1" customWidth="1"/>
    <col min="2912" max="2915" width="5.81640625" bestFit="1" customWidth="1"/>
    <col min="2916" max="2916" width="4.81640625" bestFit="1" customWidth="1"/>
    <col min="2917" max="2919" width="5.81640625" bestFit="1" customWidth="1"/>
    <col min="2920" max="2920" width="6.81640625" bestFit="1" customWidth="1"/>
    <col min="2921" max="2921" width="7.81640625" bestFit="1" customWidth="1"/>
    <col min="2922" max="2923" width="5.81640625" bestFit="1" customWidth="1"/>
    <col min="2924" max="2924" width="6.81640625" bestFit="1" customWidth="1"/>
    <col min="2925" max="2925" width="5.81640625" bestFit="1" customWidth="1"/>
    <col min="2926" max="2928" width="6.81640625" bestFit="1" customWidth="1"/>
    <col min="2929" max="2929" width="5.81640625" bestFit="1" customWidth="1"/>
    <col min="2930" max="2930" width="6.81640625" bestFit="1" customWidth="1"/>
    <col min="2931" max="2932" width="5.81640625" bestFit="1" customWidth="1"/>
    <col min="2933" max="2933" width="6.81640625" bestFit="1" customWidth="1"/>
    <col min="2934" max="2934" width="4.81640625" bestFit="1" customWidth="1"/>
    <col min="2935" max="2936" width="5.81640625" bestFit="1" customWidth="1"/>
    <col min="2937" max="2937" width="6.81640625" bestFit="1" customWidth="1"/>
    <col min="2938" max="2938" width="5.81640625" bestFit="1" customWidth="1"/>
    <col min="2939" max="2939" width="6.81640625" bestFit="1" customWidth="1"/>
    <col min="2940" max="2943" width="5.81640625" bestFit="1" customWidth="1"/>
    <col min="2944" max="2944" width="6.81640625" bestFit="1" customWidth="1"/>
    <col min="2945" max="2946" width="5.81640625" bestFit="1" customWidth="1"/>
    <col min="2947" max="2948" width="6.81640625" bestFit="1" customWidth="1"/>
    <col min="2949" max="2949" width="5.81640625" bestFit="1" customWidth="1"/>
    <col min="2950" max="2950" width="4.81640625" bestFit="1" customWidth="1"/>
    <col min="2951" max="2952" width="6.81640625" bestFit="1" customWidth="1"/>
    <col min="2953" max="2953" width="5.81640625" bestFit="1" customWidth="1"/>
    <col min="2954" max="2954" width="4.81640625" bestFit="1" customWidth="1"/>
    <col min="2955" max="2955" width="5.81640625" bestFit="1" customWidth="1"/>
    <col min="2956" max="2958" width="6.81640625" bestFit="1" customWidth="1"/>
    <col min="2959" max="2959" width="4.81640625" bestFit="1" customWidth="1"/>
    <col min="2960" max="2962" width="5.81640625" bestFit="1" customWidth="1"/>
    <col min="2963" max="2963" width="6.81640625" bestFit="1" customWidth="1"/>
    <col min="2964" max="2966" width="5.81640625" bestFit="1" customWidth="1"/>
    <col min="2967" max="2969" width="6.81640625" bestFit="1" customWidth="1"/>
    <col min="2970" max="2972" width="5.81640625" bestFit="1" customWidth="1"/>
    <col min="2973" max="2973" width="6.81640625" bestFit="1" customWidth="1"/>
    <col min="2974" max="2979" width="5.81640625" bestFit="1" customWidth="1"/>
    <col min="2980" max="2980" width="2.81640625" bestFit="1" customWidth="1"/>
    <col min="2981" max="2981" width="5.81640625" bestFit="1" customWidth="1"/>
    <col min="2982" max="2982" width="6.81640625" bestFit="1" customWidth="1"/>
    <col min="2983" max="2983" width="5.81640625" bestFit="1" customWidth="1"/>
    <col min="2984" max="2984" width="6.81640625" bestFit="1" customWidth="1"/>
    <col min="2985" max="2985" width="5.81640625" bestFit="1" customWidth="1"/>
    <col min="2986" max="2987" width="6.81640625" bestFit="1" customWidth="1"/>
    <col min="2988" max="2988" width="4.81640625" bestFit="1" customWidth="1"/>
    <col min="2989" max="2989" width="6.81640625" bestFit="1" customWidth="1"/>
    <col min="2990" max="2992" width="5.81640625" bestFit="1" customWidth="1"/>
    <col min="2993" max="2995" width="6.81640625" bestFit="1" customWidth="1"/>
    <col min="2996" max="2997" width="5.81640625" bestFit="1" customWidth="1"/>
    <col min="2998" max="2998" width="6.81640625" bestFit="1" customWidth="1"/>
    <col min="2999" max="2999" width="5.81640625" bestFit="1" customWidth="1"/>
    <col min="3000" max="3001" width="6.81640625" bestFit="1" customWidth="1"/>
    <col min="3002" max="3002" width="2.81640625" bestFit="1" customWidth="1"/>
    <col min="3003" max="3004" width="6.81640625" bestFit="1" customWidth="1"/>
    <col min="3005" max="3007" width="5.81640625" bestFit="1" customWidth="1"/>
    <col min="3008" max="3008" width="6.81640625" bestFit="1" customWidth="1"/>
    <col min="3009" max="3009" width="4.81640625" bestFit="1" customWidth="1"/>
    <col min="3010" max="3010" width="5.81640625" bestFit="1" customWidth="1"/>
    <col min="3011" max="3012" width="6.81640625" bestFit="1" customWidth="1"/>
    <col min="3013" max="3013" width="5.81640625" bestFit="1" customWidth="1"/>
    <col min="3014" max="3014" width="6.81640625" bestFit="1" customWidth="1"/>
    <col min="3015" max="3016" width="4.81640625" bestFit="1" customWidth="1"/>
    <col min="3017" max="3017" width="5.81640625" bestFit="1" customWidth="1"/>
    <col min="3018" max="3020" width="6.81640625" bestFit="1" customWidth="1"/>
    <col min="3021" max="3021" width="4.81640625" bestFit="1" customWidth="1"/>
    <col min="3022" max="3023" width="5.81640625" bestFit="1" customWidth="1"/>
    <col min="3024" max="3024" width="6.81640625" bestFit="1" customWidth="1"/>
    <col min="3025" max="3025" width="5.81640625" bestFit="1" customWidth="1"/>
    <col min="3026" max="3028" width="6.81640625" bestFit="1" customWidth="1"/>
    <col min="3029" max="3029" width="5.81640625" bestFit="1" customWidth="1"/>
    <col min="3030" max="3030" width="6.81640625" bestFit="1" customWidth="1"/>
    <col min="3031" max="3031" width="5.81640625" bestFit="1" customWidth="1"/>
    <col min="3032" max="3032" width="6.81640625" bestFit="1" customWidth="1"/>
    <col min="3033" max="3033" width="5.81640625" bestFit="1" customWidth="1"/>
    <col min="3034" max="3034" width="2.81640625" bestFit="1" customWidth="1"/>
    <col min="3035" max="3035" width="6.81640625" bestFit="1" customWidth="1"/>
    <col min="3036" max="3036" width="5.81640625" bestFit="1" customWidth="1"/>
    <col min="3037" max="3038" width="6.81640625" bestFit="1" customWidth="1"/>
    <col min="3039" max="3040" width="5.81640625" bestFit="1" customWidth="1"/>
    <col min="3041" max="3041" width="6.81640625" bestFit="1" customWidth="1"/>
    <col min="3042" max="3045" width="5.81640625" bestFit="1" customWidth="1"/>
    <col min="3046" max="3046" width="2.81640625" bestFit="1" customWidth="1"/>
    <col min="3047" max="3051" width="5.81640625" bestFit="1" customWidth="1"/>
    <col min="3052" max="3052" width="6.81640625" bestFit="1" customWidth="1"/>
    <col min="3053" max="3053" width="5.81640625" bestFit="1" customWidth="1"/>
    <col min="3054" max="3054" width="4.81640625" bestFit="1" customWidth="1"/>
    <col min="3055" max="3055" width="6.81640625" bestFit="1" customWidth="1"/>
    <col min="3056" max="3061" width="5.81640625" bestFit="1" customWidth="1"/>
    <col min="3062" max="3062" width="6.81640625" bestFit="1" customWidth="1"/>
    <col min="3063" max="3063" width="4.81640625" bestFit="1" customWidth="1"/>
    <col min="3064" max="3064" width="5.81640625" bestFit="1" customWidth="1"/>
    <col min="3065" max="3065" width="6.81640625" bestFit="1" customWidth="1"/>
    <col min="3066" max="3066" width="5.81640625" bestFit="1" customWidth="1"/>
    <col min="3067" max="3071" width="6.81640625" bestFit="1" customWidth="1"/>
    <col min="3072" max="3072" width="5.81640625" bestFit="1" customWidth="1"/>
    <col min="3073" max="3073" width="6.81640625" bestFit="1" customWidth="1"/>
    <col min="3074" max="3078" width="5.81640625" bestFit="1" customWidth="1"/>
    <col min="3079" max="3079" width="4.81640625" bestFit="1" customWidth="1"/>
    <col min="3080" max="3080" width="5.81640625" bestFit="1" customWidth="1"/>
    <col min="3081" max="3081" width="6.81640625" bestFit="1" customWidth="1"/>
    <col min="3082" max="3083" width="5.81640625" bestFit="1" customWidth="1"/>
    <col min="3084" max="3084" width="6.81640625" bestFit="1" customWidth="1"/>
    <col min="3085" max="3085" width="5.81640625" bestFit="1" customWidth="1"/>
    <col min="3086" max="3088" width="6.81640625" bestFit="1" customWidth="1"/>
    <col min="3089" max="3089" width="5.81640625" bestFit="1" customWidth="1"/>
    <col min="3090" max="3090" width="4.81640625" bestFit="1" customWidth="1"/>
    <col min="3091" max="3091" width="5.81640625" bestFit="1" customWidth="1"/>
    <col min="3092" max="3092" width="6.81640625" bestFit="1" customWidth="1"/>
    <col min="3093" max="3093" width="4.81640625" bestFit="1" customWidth="1"/>
    <col min="3094" max="3094" width="7.81640625" bestFit="1" customWidth="1"/>
    <col min="3095" max="3095" width="6.81640625" bestFit="1" customWidth="1"/>
    <col min="3096" max="3096" width="4.81640625" bestFit="1" customWidth="1"/>
    <col min="3097" max="3099" width="5.81640625" bestFit="1" customWidth="1"/>
    <col min="3100" max="3100" width="6.81640625" bestFit="1" customWidth="1"/>
    <col min="3101" max="3101" width="4.81640625" bestFit="1" customWidth="1"/>
    <col min="3102" max="3104" width="5.81640625" bestFit="1" customWidth="1"/>
    <col min="3105" max="3105" width="6.81640625" bestFit="1" customWidth="1"/>
    <col min="3106" max="3107" width="5.81640625" bestFit="1" customWidth="1"/>
    <col min="3108" max="3108" width="6.81640625" bestFit="1" customWidth="1"/>
    <col min="3109" max="3109" width="4.81640625" bestFit="1" customWidth="1"/>
    <col min="3110" max="3113" width="5.81640625" bestFit="1" customWidth="1"/>
    <col min="3114" max="3115" width="6.81640625" bestFit="1" customWidth="1"/>
    <col min="3116" max="3116" width="5.81640625" bestFit="1" customWidth="1"/>
    <col min="3117" max="3117" width="6.81640625" bestFit="1" customWidth="1"/>
    <col min="3118" max="3118" width="5.81640625" bestFit="1" customWidth="1"/>
    <col min="3119" max="3119" width="6.81640625" bestFit="1" customWidth="1"/>
    <col min="3120" max="3120" width="5.81640625" bestFit="1" customWidth="1"/>
    <col min="3121" max="3121" width="4.81640625" bestFit="1" customWidth="1"/>
    <col min="3122" max="3126" width="5.81640625" bestFit="1" customWidth="1"/>
    <col min="3127" max="3127" width="6.81640625" bestFit="1" customWidth="1"/>
    <col min="3128" max="3128" width="5.81640625" bestFit="1" customWidth="1"/>
    <col min="3129" max="3129" width="6.81640625" bestFit="1" customWidth="1"/>
    <col min="3130" max="3130" width="4.81640625" bestFit="1" customWidth="1"/>
    <col min="3131" max="3131" width="5.81640625" bestFit="1" customWidth="1"/>
    <col min="3132" max="3132" width="4.81640625" bestFit="1" customWidth="1"/>
    <col min="3133" max="3134" width="6.81640625" bestFit="1" customWidth="1"/>
    <col min="3135" max="3136" width="5.81640625" bestFit="1" customWidth="1"/>
    <col min="3137" max="3140" width="6.81640625" bestFit="1" customWidth="1"/>
    <col min="3141" max="3145" width="5.81640625" bestFit="1" customWidth="1"/>
    <col min="3146" max="3147" width="6.81640625" bestFit="1" customWidth="1"/>
    <col min="3148" max="3148" width="5.81640625" bestFit="1" customWidth="1"/>
    <col min="3149" max="3149" width="4.81640625" bestFit="1" customWidth="1"/>
    <col min="3150" max="3150" width="6.81640625" bestFit="1" customWidth="1"/>
    <col min="3151" max="3152" width="5.81640625" bestFit="1" customWidth="1"/>
    <col min="3153" max="3154" width="6.81640625" bestFit="1" customWidth="1"/>
    <col min="3155" max="3156" width="4.81640625" bestFit="1" customWidth="1"/>
    <col min="3157" max="3157" width="6.81640625" bestFit="1" customWidth="1"/>
    <col min="3158" max="3158" width="5.81640625" bestFit="1" customWidth="1"/>
    <col min="3159" max="3160" width="6.81640625" bestFit="1" customWidth="1"/>
    <col min="3161" max="3164" width="5.81640625" bestFit="1" customWidth="1"/>
    <col min="3165" max="3165" width="4.81640625" bestFit="1" customWidth="1"/>
    <col min="3166" max="3170" width="5.81640625" bestFit="1" customWidth="1"/>
    <col min="3171" max="3171" width="4.81640625" bestFit="1" customWidth="1"/>
    <col min="3172" max="3173" width="5.81640625" bestFit="1" customWidth="1"/>
    <col min="3174" max="3174" width="6.81640625" bestFit="1" customWidth="1"/>
    <col min="3175" max="3175" width="5.81640625" bestFit="1" customWidth="1"/>
    <col min="3176" max="3179" width="6.81640625" bestFit="1" customWidth="1"/>
    <col min="3180" max="3180" width="5.81640625" bestFit="1" customWidth="1"/>
    <col min="3181" max="3182" width="6.81640625" bestFit="1" customWidth="1"/>
    <col min="3183" max="3183" width="5.81640625" bestFit="1" customWidth="1"/>
    <col min="3184" max="3184" width="6.81640625" bestFit="1" customWidth="1"/>
    <col min="3185" max="3189" width="5.81640625" bestFit="1" customWidth="1"/>
    <col min="3190" max="3190" width="6.81640625" bestFit="1" customWidth="1"/>
    <col min="3191" max="3191" width="5.81640625" bestFit="1" customWidth="1"/>
    <col min="3192" max="3192" width="4.81640625" bestFit="1" customWidth="1"/>
    <col min="3193" max="3195" width="6.81640625" bestFit="1" customWidth="1"/>
    <col min="3196" max="3196" width="4.81640625" bestFit="1" customWidth="1"/>
    <col min="3197" max="3198" width="5.81640625" bestFit="1" customWidth="1"/>
    <col min="3199" max="3199" width="4.81640625" bestFit="1" customWidth="1"/>
    <col min="3200" max="3201" width="5.81640625" bestFit="1" customWidth="1"/>
    <col min="3202" max="3202" width="6.81640625" bestFit="1" customWidth="1"/>
    <col min="3203" max="3203" width="4.81640625" bestFit="1" customWidth="1"/>
    <col min="3204" max="3204" width="5.81640625" bestFit="1" customWidth="1"/>
    <col min="3205" max="3208" width="6.81640625" bestFit="1" customWidth="1"/>
    <col min="3209" max="3212" width="5.81640625" bestFit="1" customWidth="1"/>
    <col min="3213" max="3214" width="6.81640625" bestFit="1" customWidth="1"/>
    <col min="3215" max="3217" width="5.81640625" bestFit="1" customWidth="1"/>
    <col min="3218" max="3218" width="4.81640625" bestFit="1" customWidth="1"/>
    <col min="3219" max="3219" width="6.81640625" bestFit="1" customWidth="1"/>
    <col min="3220" max="3220" width="5.81640625" bestFit="1" customWidth="1"/>
    <col min="3221" max="3221" width="4.81640625" bestFit="1" customWidth="1"/>
    <col min="3222" max="3222" width="5.81640625" bestFit="1" customWidth="1"/>
    <col min="3223" max="3223" width="4.81640625" bestFit="1" customWidth="1"/>
    <col min="3224" max="3229" width="5.81640625" bestFit="1" customWidth="1"/>
    <col min="3230" max="3230" width="6.81640625" bestFit="1" customWidth="1"/>
    <col min="3231" max="3231" width="5.81640625" bestFit="1" customWidth="1"/>
    <col min="3232" max="3232" width="4.81640625" bestFit="1" customWidth="1"/>
    <col min="3233" max="3235" width="6.81640625" bestFit="1" customWidth="1"/>
    <col min="3236" max="3236" width="4.81640625" bestFit="1" customWidth="1"/>
    <col min="3237" max="3237" width="6.81640625" bestFit="1" customWidth="1"/>
    <col min="3238" max="3239" width="5.81640625" bestFit="1" customWidth="1"/>
    <col min="3240" max="3240" width="7.81640625" bestFit="1" customWidth="1"/>
    <col min="3241" max="3242" width="5.81640625" bestFit="1" customWidth="1"/>
    <col min="3243" max="3248" width="6.81640625" bestFit="1" customWidth="1"/>
    <col min="3249" max="3249" width="5.81640625" bestFit="1" customWidth="1"/>
    <col min="3250" max="3250" width="6.81640625" bestFit="1" customWidth="1"/>
    <col min="3251" max="3251" width="4.81640625" bestFit="1" customWidth="1"/>
    <col min="3252" max="3254" width="5.81640625" bestFit="1" customWidth="1"/>
    <col min="3255" max="3255" width="6.81640625" bestFit="1" customWidth="1"/>
    <col min="3256" max="3256" width="5.81640625" bestFit="1" customWidth="1"/>
    <col min="3257" max="3257" width="6.81640625" bestFit="1" customWidth="1"/>
    <col min="3258" max="3258" width="2.81640625" bestFit="1" customWidth="1"/>
    <col min="3259" max="3264" width="5.81640625" bestFit="1" customWidth="1"/>
    <col min="3265" max="3265" width="4.81640625" bestFit="1" customWidth="1"/>
    <col min="3266" max="3266" width="6.81640625" bestFit="1" customWidth="1"/>
    <col min="3267" max="3267" width="5.81640625" bestFit="1" customWidth="1"/>
    <col min="3268" max="3268" width="6.81640625" bestFit="1" customWidth="1"/>
    <col min="3269" max="3270" width="5.81640625" bestFit="1" customWidth="1"/>
    <col min="3271" max="3274" width="6.81640625" bestFit="1" customWidth="1"/>
    <col min="3275" max="3275" width="4.81640625" bestFit="1" customWidth="1"/>
    <col min="3276" max="3276" width="6.81640625" bestFit="1" customWidth="1"/>
    <col min="3277" max="3278" width="5.81640625" bestFit="1" customWidth="1"/>
    <col min="3279" max="3280" width="6.81640625" bestFit="1" customWidth="1"/>
    <col min="3281" max="3281" width="5.81640625" bestFit="1" customWidth="1"/>
    <col min="3282" max="3282" width="4.81640625" bestFit="1" customWidth="1"/>
    <col min="3283" max="3288" width="5.81640625" bestFit="1" customWidth="1"/>
    <col min="3289" max="3289" width="6.81640625" bestFit="1" customWidth="1"/>
    <col min="3290" max="3294" width="5.81640625" bestFit="1" customWidth="1"/>
    <col min="3295" max="3296" width="6.81640625" bestFit="1" customWidth="1"/>
    <col min="3297" max="3298" width="5.81640625" bestFit="1" customWidth="1"/>
    <col min="3299" max="3300" width="6.81640625" bestFit="1" customWidth="1"/>
    <col min="3301" max="3301" width="5.81640625" bestFit="1" customWidth="1"/>
    <col min="3302" max="3302" width="6.81640625" bestFit="1" customWidth="1"/>
    <col min="3303" max="3304" width="5.81640625" bestFit="1" customWidth="1"/>
    <col min="3305" max="3305" width="6.81640625" bestFit="1" customWidth="1"/>
    <col min="3306" max="3306" width="5.81640625" bestFit="1" customWidth="1"/>
    <col min="3307" max="3307" width="6.81640625" bestFit="1" customWidth="1"/>
    <col min="3308" max="3309" width="4.81640625" bestFit="1" customWidth="1"/>
    <col min="3310" max="3310" width="6.81640625" bestFit="1" customWidth="1"/>
    <col min="3311" max="3311" width="4.81640625" bestFit="1" customWidth="1"/>
    <col min="3312" max="3316" width="5.81640625" bestFit="1" customWidth="1"/>
    <col min="3317" max="3317" width="6.81640625" bestFit="1" customWidth="1"/>
    <col min="3318" max="3318" width="4.81640625" bestFit="1" customWidth="1"/>
    <col min="3319" max="3319" width="6.81640625" bestFit="1" customWidth="1"/>
    <col min="3320" max="3320" width="4.81640625" bestFit="1" customWidth="1"/>
    <col min="3321" max="3323" width="6.81640625" bestFit="1" customWidth="1"/>
    <col min="3324" max="3324" width="5.81640625" bestFit="1" customWidth="1"/>
    <col min="3325" max="3325" width="6.81640625" bestFit="1" customWidth="1"/>
    <col min="3326" max="3330" width="5.81640625" bestFit="1" customWidth="1"/>
    <col min="3331" max="3332" width="6.81640625" bestFit="1" customWidth="1"/>
    <col min="3333" max="3333" width="5.81640625" bestFit="1" customWidth="1"/>
    <col min="3334" max="3338" width="6.81640625" bestFit="1" customWidth="1"/>
    <col min="3339" max="3339" width="5.81640625" bestFit="1" customWidth="1"/>
    <col min="3340" max="3340" width="6.81640625" bestFit="1" customWidth="1"/>
    <col min="3341" max="3342" width="5.81640625" bestFit="1" customWidth="1"/>
    <col min="3343" max="3343" width="6.81640625" bestFit="1" customWidth="1"/>
    <col min="3344" max="3346" width="5.81640625" bestFit="1" customWidth="1"/>
    <col min="3347" max="3348" width="6.81640625" bestFit="1" customWidth="1"/>
    <col min="3349" max="3349" width="4.81640625" bestFit="1" customWidth="1"/>
    <col min="3350" max="3350" width="6.81640625" bestFit="1" customWidth="1"/>
    <col min="3351" max="3351" width="5.81640625" bestFit="1" customWidth="1"/>
    <col min="3352" max="3353" width="6.81640625" bestFit="1" customWidth="1"/>
    <col min="3354" max="3356" width="5.81640625" bestFit="1" customWidth="1"/>
    <col min="3357" max="3357" width="6.81640625" bestFit="1" customWidth="1"/>
    <col min="3358" max="3358" width="5.81640625" bestFit="1" customWidth="1"/>
    <col min="3359" max="3360" width="6.81640625" bestFit="1" customWidth="1"/>
    <col min="3361" max="3362" width="5.81640625" bestFit="1" customWidth="1"/>
    <col min="3363" max="3366" width="6.81640625" bestFit="1" customWidth="1"/>
    <col min="3367" max="3367" width="5.81640625" bestFit="1" customWidth="1"/>
    <col min="3368" max="3368" width="6.81640625" bestFit="1" customWidth="1"/>
    <col min="3369" max="3369" width="4.81640625" bestFit="1" customWidth="1"/>
    <col min="3370" max="3370" width="5.81640625" bestFit="1" customWidth="1"/>
    <col min="3371" max="3371" width="4.81640625" bestFit="1" customWidth="1"/>
    <col min="3372" max="3372" width="6.81640625" bestFit="1" customWidth="1"/>
    <col min="3373" max="3373" width="5.81640625" bestFit="1" customWidth="1"/>
    <col min="3374" max="3374" width="6.81640625" bestFit="1" customWidth="1"/>
    <col min="3375" max="3375" width="5.81640625" bestFit="1" customWidth="1"/>
    <col min="3376" max="3378" width="6.81640625" bestFit="1" customWidth="1"/>
    <col min="3379" max="3379" width="4.81640625" bestFit="1" customWidth="1"/>
    <col min="3380" max="3380" width="5.81640625" bestFit="1" customWidth="1"/>
    <col min="3381" max="3382" width="6.81640625" bestFit="1" customWidth="1"/>
    <col min="3383" max="3383" width="5.81640625" bestFit="1" customWidth="1"/>
    <col min="3384" max="3384" width="4.81640625" bestFit="1" customWidth="1"/>
    <col min="3385" max="3385" width="6.81640625" bestFit="1" customWidth="1"/>
    <col min="3386" max="3389" width="5.81640625" bestFit="1" customWidth="1"/>
    <col min="3390" max="3390" width="3.81640625" bestFit="1" customWidth="1"/>
    <col min="3391" max="3392" width="6.81640625" bestFit="1" customWidth="1"/>
    <col min="3393" max="3394" width="7.81640625" bestFit="1" customWidth="1"/>
    <col min="3395" max="3395" width="5.81640625" bestFit="1" customWidth="1"/>
    <col min="3396" max="3398" width="6.81640625" bestFit="1" customWidth="1"/>
    <col min="3399" max="3399" width="5.81640625" bestFit="1" customWidth="1"/>
    <col min="3400" max="3400" width="6.81640625" bestFit="1" customWidth="1"/>
    <col min="3401" max="3401" width="5.81640625" bestFit="1" customWidth="1"/>
    <col min="3402" max="3405" width="6.81640625" bestFit="1" customWidth="1"/>
    <col min="3406" max="3408" width="7.81640625" bestFit="1" customWidth="1"/>
    <col min="3409" max="3410" width="6.81640625" bestFit="1" customWidth="1"/>
    <col min="3411" max="3412" width="5.81640625" bestFit="1" customWidth="1"/>
    <col min="3413" max="3413" width="7.81640625" bestFit="1" customWidth="1"/>
    <col min="3414" max="3414" width="6.81640625" bestFit="1" customWidth="1"/>
    <col min="3415" max="3419" width="7.81640625" bestFit="1" customWidth="1"/>
    <col min="3420" max="3420" width="6.81640625" bestFit="1" customWidth="1"/>
    <col min="3421" max="3421" width="7.81640625" bestFit="1" customWidth="1"/>
    <col min="3422" max="3423" width="6.81640625" bestFit="1" customWidth="1"/>
    <col min="3424" max="3424" width="7.81640625" bestFit="1" customWidth="1"/>
    <col min="3425" max="3425" width="6.81640625" bestFit="1" customWidth="1"/>
    <col min="3426" max="3427" width="7.81640625" bestFit="1" customWidth="1"/>
    <col min="3428" max="3429" width="5.81640625" bestFit="1" customWidth="1"/>
    <col min="3430" max="3431" width="6.81640625" bestFit="1" customWidth="1"/>
    <col min="3432" max="3433" width="7.81640625" bestFit="1" customWidth="1"/>
    <col min="3434" max="3434" width="6.81640625" bestFit="1" customWidth="1"/>
    <col min="3435" max="3435" width="7.81640625" bestFit="1" customWidth="1"/>
    <col min="3436" max="3440" width="6.81640625" bestFit="1" customWidth="1"/>
    <col min="3441" max="3441" width="7.81640625" bestFit="1" customWidth="1"/>
    <col min="3442" max="3442" width="6.81640625" bestFit="1" customWidth="1"/>
    <col min="3443" max="3443" width="7.81640625" bestFit="1" customWidth="1"/>
    <col min="3444" max="3444" width="6.81640625" bestFit="1" customWidth="1"/>
    <col min="3445" max="3445" width="5.81640625" bestFit="1" customWidth="1"/>
    <col min="3446" max="3448" width="6.81640625" bestFit="1" customWidth="1"/>
    <col min="3449" max="3449" width="5.81640625" bestFit="1" customWidth="1"/>
    <col min="3450" max="3454" width="6.81640625" bestFit="1" customWidth="1"/>
    <col min="3455" max="3457" width="7.81640625" bestFit="1" customWidth="1"/>
    <col min="3458" max="3461" width="6.81640625" bestFit="1" customWidth="1"/>
    <col min="3462" max="3462" width="7.81640625" bestFit="1" customWidth="1"/>
    <col min="3463" max="3463" width="6.81640625" bestFit="1" customWidth="1"/>
    <col min="3464" max="3464" width="7.81640625" bestFit="1" customWidth="1"/>
    <col min="3465" max="3465" width="5.81640625" bestFit="1" customWidth="1"/>
    <col min="3466" max="3467" width="6.81640625" bestFit="1" customWidth="1"/>
    <col min="3468" max="3468" width="5.81640625" bestFit="1" customWidth="1"/>
    <col min="3469" max="3469" width="7.81640625" bestFit="1" customWidth="1"/>
    <col min="3470" max="3470" width="6.81640625" bestFit="1" customWidth="1"/>
    <col min="3471" max="3472" width="7.81640625" bestFit="1" customWidth="1"/>
    <col min="3473" max="3474" width="6.81640625" bestFit="1" customWidth="1"/>
    <col min="3475" max="3476" width="7.81640625" bestFit="1" customWidth="1"/>
    <col min="3477" max="3479" width="6.81640625" bestFit="1" customWidth="1"/>
    <col min="3480" max="3482" width="7.81640625" bestFit="1" customWidth="1"/>
    <col min="3483" max="3483" width="6.81640625" bestFit="1" customWidth="1"/>
    <col min="3484" max="3484" width="7.81640625" bestFit="1" customWidth="1"/>
    <col min="3485" max="3486" width="5.81640625" bestFit="1" customWidth="1"/>
    <col min="3487" max="3489" width="7.81640625" bestFit="1" customWidth="1"/>
    <col min="3490" max="3490" width="6.81640625" bestFit="1" customWidth="1"/>
    <col min="3491" max="3492" width="7.81640625" bestFit="1" customWidth="1"/>
    <col min="3493" max="3493" width="6.81640625" bestFit="1" customWidth="1"/>
    <col min="3494" max="3494" width="7.81640625" bestFit="1" customWidth="1"/>
    <col min="3495" max="3498" width="6.81640625" bestFit="1" customWidth="1"/>
    <col min="3499" max="3499" width="7.81640625" bestFit="1" customWidth="1"/>
    <col min="3500" max="3500" width="6.81640625" bestFit="1" customWidth="1"/>
    <col min="3501" max="3501" width="7.81640625" bestFit="1" customWidth="1"/>
    <col min="3502" max="3503" width="5.81640625" bestFit="1" customWidth="1"/>
    <col min="3504" max="3505" width="6.81640625" bestFit="1" customWidth="1"/>
    <col min="3506" max="3506" width="7.81640625" bestFit="1" customWidth="1"/>
    <col min="3507" max="3507" width="6.81640625" bestFit="1" customWidth="1"/>
    <col min="3508" max="3509" width="7.81640625" bestFit="1" customWidth="1"/>
    <col min="3510" max="3510" width="5.81640625" bestFit="1" customWidth="1"/>
    <col min="3511" max="3511" width="7.81640625" bestFit="1" customWidth="1"/>
    <col min="3512" max="3514" width="6.81640625" bestFit="1" customWidth="1"/>
    <col min="3515" max="3515" width="3.81640625" bestFit="1" customWidth="1"/>
    <col min="3516" max="3516" width="6.81640625" bestFit="1" customWidth="1"/>
    <col min="3517" max="3517" width="7.81640625" bestFit="1" customWidth="1"/>
    <col min="3518" max="3518" width="6.81640625" bestFit="1" customWidth="1"/>
    <col min="3519" max="3519" width="7.81640625" bestFit="1" customWidth="1"/>
    <col min="3520" max="3520" width="6.81640625" bestFit="1" customWidth="1"/>
    <col min="3521" max="3521" width="7.81640625" bestFit="1" customWidth="1"/>
    <col min="3522" max="3522" width="5.81640625" bestFit="1" customWidth="1"/>
    <col min="3523" max="3525" width="6.81640625" bestFit="1" customWidth="1"/>
    <col min="3526" max="3526" width="7.81640625" bestFit="1" customWidth="1"/>
    <col min="3527" max="3527" width="6.81640625" bestFit="1" customWidth="1"/>
    <col min="3528" max="3529" width="7.81640625" bestFit="1" customWidth="1"/>
    <col min="3530" max="3531" width="5.81640625" bestFit="1" customWidth="1"/>
    <col min="3532" max="3532" width="6.81640625" bestFit="1" customWidth="1"/>
    <col min="3533" max="3534" width="7.81640625" bestFit="1" customWidth="1"/>
    <col min="3535" max="3536" width="6.81640625" bestFit="1" customWidth="1"/>
    <col min="3537" max="3538" width="7.81640625" bestFit="1" customWidth="1"/>
    <col min="3539" max="3539" width="5.81640625" bestFit="1" customWidth="1"/>
    <col min="3540" max="3543" width="6.81640625" bestFit="1" customWidth="1"/>
    <col min="3544" max="3544" width="7.81640625" bestFit="1" customWidth="1"/>
    <col min="3545" max="3547" width="6.81640625" bestFit="1" customWidth="1"/>
    <col min="3548" max="3548" width="5.81640625" bestFit="1" customWidth="1"/>
    <col min="3549" max="3549" width="7.81640625" bestFit="1" customWidth="1"/>
    <col min="3550" max="3551" width="6.81640625" bestFit="1" customWidth="1"/>
    <col min="3552" max="3552" width="5.81640625" bestFit="1" customWidth="1"/>
    <col min="3553" max="3553" width="7.81640625" bestFit="1" customWidth="1"/>
    <col min="3554" max="3554" width="5.81640625" bestFit="1" customWidth="1"/>
    <col min="3555" max="3556" width="6.81640625" bestFit="1" customWidth="1"/>
    <col min="3557" max="3558" width="7.81640625" bestFit="1" customWidth="1"/>
    <col min="3559" max="3562" width="6.81640625" bestFit="1" customWidth="1"/>
    <col min="3563" max="3563" width="3.81640625" bestFit="1" customWidth="1"/>
    <col min="3564" max="3564" width="6.81640625" bestFit="1" customWidth="1"/>
    <col min="3565" max="3565" width="7.81640625" bestFit="1" customWidth="1"/>
    <col min="3566" max="3566" width="5.81640625" bestFit="1" customWidth="1"/>
    <col min="3567" max="3567" width="6.81640625" bestFit="1" customWidth="1"/>
    <col min="3568" max="3568" width="7.81640625" bestFit="1" customWidth="1"/>
    <col min="3569" max="3569" width="6.81640625" bestFit="1" customWidth="1"/>
    <col min="3570" max="3570" width="7.81640625" bestFit="1" customWidth="1"/>
    <col min="3571" max="3571" width="6.81640625" bestFit="1" customWidth="1"/>
    <col min="3572" max="3572" width="7.81640625" bestFit="1" customWidth="1"/>
    <col min="3573" max="3573" width="6.81640625" bestFit="1" customWidth="1"/>
    <col min="3574" max="3577" width="7.81640625" bestFit="1" customWidth="1"/>
    <col min="3578" max="3578" width="6.81640625" bestFit="1" customWidth="1"/>
    <col min="3579" max="3579" width="3.81640625" bestFit="1" customWidth="1"/>
    <col min="3580" max="3582" width="6.81640625" bestFit="1" customWidth="1"/>
    <col min="3583" max="3583" width="7.81640625" bestFit="1" customWidth="1"/>
    <col min="3584" max="3586" width="6.81640625" bestFit="1" customWidth="1"/>
    <col min="3587" max="3587" width="5.81640625" bestFit="1" customWidth="1"/>
    <col min="3588" max="3588" width="7.81640625" bestFit="1" customWidth="1"/>
    <col min="3589" max="3589" width="6.81640625" bestFit="1" customWidth="1"/>
    <col min="3590" max="3590" width="7.81640625" bestFit="1" customWidth="1"/>
    <col min="3591" max="3593" width="5.81640625" bestFit="1" customWidth="1"/>
    <col min="3594" max="3594" width="7.81640625" bestFit="1" customWidth="1"/>
    <col min="3595" max="3595" width="6.81640625" bestFit="1" customWidth="1"/>
    <col min="3596" max="3596" width="5.81640625" bestFit="1" customWidth="1"/>
    <col min="3597" max="3597" width="7.81640625" bestFit="1" customWidth="1"/>
    <col min="3598" max="3601" width="6.81640625" bestFit="1" customWidth="1"/>
    <col min="3602" max="3602" width="7.81640625" bestFit="1" customWidth="1"/>
    <col min="3603" max="3603" width="6.81640625" bestFit="1" customWidth="1"/>
    <col min="3604" max="3604" width="3.81640625" bestFit="1" customWidth="1"/>
    <col min="3605" max="3606" width="6.81640625" bestFit="1" customWidth="1"/>
    <col min="3607" max="3611" width="7.81640625" bestFit="1" customWidth="1"/>
    <col min="3612" max="3613" width="6.81640625" bestFit="1" customWidth="1"/>
    <col min="3614" max="3614" width="7.81640625" bestFit="1" customWidth="1"/>
    <col min="3615" max="3615" width="5.81640625" bestFit="1" customWidth="1"/>
    <col min="3616" max="3617" width="7.81640625" bestFit="1" customWidth="1"/>
    <col min="3618" max="3618" width="5.81640625" bestFit="1" customWidth="1"/>
    <col min="3619" max="3620" width="6.81640625" bestFit="1" customWidth="1"/>
    <col min="3621" max="3621" width="7.81640625" bestFit="1" customWidth="1"/>
    <col min="3622" max="3625" width="6.81640625" bestFit="1" customWidth="1"/>
    <col min="3626" max="3630" width="7.81640625" bestFit="1" customWidth="1"/>
    <col min="3631" max="3631" width="6.81640625" bestFit="1" customWidth="1"/>
    <col min="3632" max="3632" width="7.81640625" bestFit="1" customWidth="1"/>
    <col min="3633" max="3637" width="6.81640625" bestFit="1" customWidth="1"/>
    <col min="3638" max="3643" width="7.81640625" bestFit="1" customWidth="1"/>
    <col min="3644" max="3646" width="6.81640625" bestFit="1" customWidth="1"/>
    <col min="3647" max="3647" width="7.81640625" bestFit="1" customWidth="1"/>
    <col min="3648" max="3648" width="6.81640625" bestFit="1" customWidth="1"/>
    <col min="3649" max="3650" width="5.81640625" bestFit="1" customWidth="1"/>
    <col min="3651" max="3652" width="6.81640625" bestFit="1" customWidth="1"/>
    <col min="3653" max="3653" width="7.81640625" bestFit="1" customWidth="1"/>
    <col min="3654" max="3655" width="6.81640625" bestFit="1" customWidth="1"/>
    <col min="3656" max="3656" width="7.81640625" bestFit="1" customWidth="1"/>
    <col min="3657" max="3657" width="6.81640625" bestFit="1" customWidth="1"/>
    <col min="3658" max="3658" width="7.81640625" bestFit="1" customWidth="1"/>
    <col min="3659" max="3661" width="6.81640625" bestFit="1" customWidth="1"/>
    <col min="3662" max="3662" width="5.81640625" bestFit="1" customWidth="1"/>
    <col min="3663" max="3665" width="6.81640625" bestFit="1" customWidth="1"/>
    <col min="3666" max="3667" width="7.81640625" bestFit="1" customWidth="1"/>
    <col min="3668" max="3669" width="6.81640625" bestFit="1" customWidth="1"/>
    <col min="3670" max="3670" width="5.81640625" bestFit="1" customWidth="1"/>
    <col min="3671" max="3671" width="6.81640625" bestFit="1" customWidth="1"/>
    <col min="3672" max="3681" width="7.81640625" bestFit="1" customWidth="1"/>
    <col min="3682" max="3682" width="6.81640625" bestFit="1" customWidth="1"/>
    <col min="3683" max="3683" width="7.81640625" bestFit="1" customWidth="1"/>
    <col min="3684" max="3684" width="6.81640625" bestFit="1" customWidth="1"/>
    <col min="3685" max="3685" width="7.81640625" bestFit="1" customWidth="1"/>
    <col min="3686" max="3687" width="6.81640625" bestFit="1" customWidth="1"/>
    <col min="3688" max="3690" width="7.81640625" bestFit="1" customWidth="1"/>
    <col min="3691" max="3691" width="6.81640625" bestFit="1" customWidth="1"/>
    <col min="3692" max="3692" width="5.81640625" bestFit="1" customWidth="1"/>
    <col min="3693" max="3693" width="7.81640625" bestFit="1" customWidth="1"/>
    <col min="3694" max="3695" width="6.81640625" bestFit="1" customWidth="1"/>
    <col min="3696" max="3697" width="5.81640625" bestFit="1" customWidth="1"/>
    <col min="3698" max="3699" width="6.81640625" bestFit="1" customWidth="1"/>
    <col min="3700" max="3702" width="7.81640625" bestFit="1" customWidth="1"/>
    <col min="3703" max="3705" width="6.81640625" bestFit="1" customWidth="1"/>
    <col min="3706" max="3707" width="7.81640625" bestFit="1" customWidth="1"/>
    <col min="3708" max="3709" width="6.81640625" bestFit="1" customWidth="1"/>
    <col min="3710" max="3712" width="7.81640625" bestFit="1" customWidth="1"/>
    <col min="3713" max="3713" width="5.81640625" bestFit="1" customWidth="1"/>
    <col min="3714" max="3715" width="6.81640625" bestFit="1" customWidth="1"/>
    <col min="3716" max="3716" width="7.81640625" bestFit="1" customWidth="1"/>
    <col min="3717" max="3719" width="6.81640625" bestFit="1" customWidth="1"/>
    <col min="3720" max="3720" width="7.81640625" bestFit="1" customWidth="1"/>
    <col min="3721" max="3722" width="6.81640625" bestFit="1" customWidth="1"/>
    <col min="3723" max="3723" width="5.81640625" bestFit="1" customWidth="1"/>
    <col min="3724" max="3724" width="7.81640625" bestFit="1" customWidth="1"/>
    <col min="3725" max="3726" width="6.81640625" bestFit="1" customWidth="1"/>
    <col min="3727" max="3727" width="5.81640625" bestFit="1" customWidth="1"/>
    <col min="3728" max="3728" width="6.81640625" bestFit="1" customWidth="1"/>
    <col min="3729" max="3729" width="7.81640625" bestFit="1" customWidth="1"/>
    <col min="3730" max="3731" width="6.81640625" bestFit="1" customWidth="1"/>
    <col min="3732" max="3734" width="7.81640625" bestFit="1" customWidth="1"/>
    <col min="3735" max="3735" width="6.81640625" bestFit="1" customWidth="1"/>
    <col min="3736" max="3736" width="5.81640625" bestFit="1" customWidth="1"/>
    <col min="3737" max="3740" width="6.81640625" bestFit="1" customWidth="1"/>
    <col min="3741" max="3741" width="5.81640625" bestFit="1" customWidth="1"/>
    <col min="3742" max="3742" width="7.81640625" bestFit="1" customWidth="1"/>
    <col min="3743" max="3743" width="6.81640625" bestFit="1" customWidth="1"/>
    <col min="3744" max="3744" width="5.81640625" bestFit="1" customWidth="1"/>
    <col min="3745" max="3745" width="7.81640625" bestFit="1" customWidth="1"/>
    <col min="3746" max="3746" width="5.81640625" bestFit="1" customWidth="1"/>
    <col min="3747" max="3748" width="6.81640625" bestFit="1" customWidth="1"/>
    <col min="3749" max="3749" width="7.81640625" bestFit="1" customWidth="1"/>
    <col min="3750" max="3751" width="6.81640625" bestFit="1" customWidth="1"/>
    <col min="3752" max="3752" width="7.81640625" bestFit="1" customWidth="1"/>
    <col min="3753" max="3753" width="6.81640625" bestFit="1" customWidth="1"/>
    <col min="3754" max="3754" width="7.81640625" bestFit="1" customWidth="1"/>
    <col min="3755" max="3759" width="6.81640625" bestFit="1" customWidth="1"/>
    <col min="3760" max="3760" width="7.81640625" bestFit="1" customWidth="1"/>
    <col min="3761" max="3763" width="6.81640625" bestFit="1" customWidth="1"/>
    <col min="3764" max="3764" width="3.81640625" bestFit="1" customWidth="1"/>
    <col min="3765" max="3765" width="6.81640625" bestFit="1" customWidth="1"/>
    <col min="3766" max="3766" width="7.81640625" bestFit="1" customWidth="1"/>
    <col min="3767" max="3767" width="6.81640625" bestFit="1" customWidth="1"/>
    <col min="3768" max="3768" width="7.81640625" bestFit="1" customWidth="1"/>
    <col min="3769" max="3770" width="6.81640625" bestFit="1" customWidth="1"/>
    <col min="3771" max="3771" width="5.81640625" bestFit="1" customWidth="1"/>
    <col min="3772" max="3774" width="6.81640625" bestFit="1" customWidth="1"/>
    <col min="3775" max="3775" width="7.81640625" bestFit="1" customWidth="1"/>
    <col min="3776" max="3778" width="6.81640625" bestFit="1" customWidth="1"/>
    <col min="3779" max="3779" width="7.81640625" bestFit="1" customWidth="1"/>
    <col min="3780" max="3780" width="6.81640625" bestFit="1" customWidth="1"/>
    <col min="3781" max="3781" width="7.81640625" bestFit="1" customWidth="1"/>
    <col min="3782" max="3784" width="6.81640625" bestFit="1" customWidth="1"/>
    <col min="3785" max="3785" width="7.81640625" bestFit="1" customWidth="1"/>
    <col min="3786" max="3786" width="5.81640625" bestFit="1" customWidth="1"/>
    <col min="3787" max="3787" width="6.81640625" bestFit="1" customWidth="1"/>
    <col min="3788" max="3788" width="7.81640625" bestFit="1" customWidth="1"/>
    <col min="3789" max="3789" width="6.81640625" bestFit="1" customWidth="1"/>
    <col min="3790" max="3790" width="5.81640625" bestFit="1" customWidth="1"/>
    <col min="3791" max="3792" width="6.81640625" bestFit="1" customWidth="1"/>
    <col min="3793" max="3793" width="7.81640625" bestFit="1" customWidth="1"/>
    <col min="3794" max="3794" width="6.81640625" bestFit="1" customWidth="1"/>
    <col min="3795" max="3795" width="5.81640625" bestFit="1" customWidth="1"/>
    <col min="3796" max="3797" width="7.81640625" bestFit="1" customWidth="1"/>
    <col min="3798" max="3798" width="5.81640625" bestFit="1" customWidth="1"/>
    <col min="3799" max="3799" width="6.81640625" bestFit="1" customWidth="1"/>
    <col min="3800" max="3801" width="7.81640625" bestFit="1" customWidth="1"/>
    <col min="3802" max="3802" width="6.81640625" bestFit="1" customWidth="1"/>
    <col min="3803" max="3803" width="5.81640625" bestFit="1" customWidth="1"/>
    <col min="3804" max="3804" width="7.81640625" bestFit="1" customWidth="1"/>
    <col min="3805" max="3805" width="6.81640625" bestFit="1" customWidth="1"/>
    <col min="3806" max="3808" width="7.81640625" bestFit="1" customWidth="1"/>
    <col min="3809" max="3809" width="6.81640625" bestFit="1" customWidth="1"/>
    <col min="3810" max="3811" width="7.81640625" bestFit="1" customWidth="1"/>
    <col min="3812" max="3812" width="6.81640625" bestFit="1" customWidth="1"/>
    <col min="3813" max="3813" width="5.81640625" bestFit="1" customWidth="1"/>
    <col min="3814" max="3814" width="7.81640625" bestFit="1" customWidth="1"/>
    <col min="3815" max="3816" width="6.81640625" bestFit="1" customWidth="1"/>
    <col min="3817" max="3818" width="7.81640625" bestFit="1" customWidth="1"/>
    <col min="3819" max="3819" width="6.81640625" bestFit="1" customWidth="1"/>
    <col min="3820" max="3820" width="7.81640625" bestFit="1" customWidth="1"/>
    <col min="3821" max="3821" width="6.81640625" bestFit="1" customWidth="1"/>
    <col min="3822" max="3822" width="5.81640625" bestFit="1" customWidth="1"/>
    <col min="3823" max="3824" width="6.81640625" bestFit="1" customWidth="1"/>
    <col min="3825" max="3827" width="7.81640625" bestFit="1" customWidth="1"/>
    <col min="3828" max="3828" width="6.81640625" bestFit="1" customWidth="1"/>
    <col min="3829" max="3831" width="7.81640625" bestFit="1" customWidth="1"/>
    <col min="3832" max="3835" width="6.81640625" bestFit="1" customWidth="1"/>
    <col min="3836" max="3839" width="7.81640625" bestFit="1" customWidth="1"/>
    <col min="3840" max="3841" width="6.81640625" bestFit="1" customWidth="1"/>
    <col min="3842" max="3843" width="7.81640625" bestFit="1" customWidth="1"/>
    <col min="3844" max="3845" width="6.81640625" bestFit="1" customWidth="1"/>
    <col min="3846" max="3849" width="7.81640625" bestFit="1" customWidth="1"/>
    <col min="3850" max="3850" width="6.81640625" bestFit="1" customWidth="1"/>
    <col min="3851" max="3851" width="5.81640625" bestFit="1" customWidth="1"/>
    <col min="3852" max="3853" width="6.81640625" bestFit="1" customWidth="1"/>
    <col min="3854" max="3855" width="7.81640625" bestFit="1" customWidth="1"/>
    <col min="3856" max="3856" width="6.81640625" bestFit="1" customWidth="1"/>
    <col min="3857" max="3857" width="5.81640625" bestFit="1" customWidth="1"/>
    <col min="3858" max="3858" width="6.81640625" bestFit="1" customWidth="1"/>
    <col min="3859" max="3861" width="7.81640625" bestFit="1" customWidth="1"/>
    <col min="3862" max="3862" width="5.81640625" bestFit="1" customWidth="1"/>
    <col min="3863" max="3866" width="6.81640625" bestFit="1" customWidth="1"/>
    <col min="3867" max="3867" width="3.81640625" bestFit="1" customWidth="1"/>
    <col min="3868" max="3869" width="6.81640625" bestFit="1" customWidth="1"/>
    <col min="3870" max="3870" width="7.81640625" bestFit="1" customWidth="1"/>
    <col min="3871" max="3871" width="6.81640625" bestFit="1" customWidth="1"/>
    <col min="3872" max="3872" width="5.81640625" bestFit="1" customWidth="1"/>
    <col min="3873" max="3874" width="6.81640625" bestFit="1" customWidth="1"/>
    <col min="3875" max="3875" width="7.81640625" bestFit="1" customWidth="1"/>
    <col min="3876" max="3876" width="6.81640625" bestFit="1" customWidth="1"/>
    <col min="3877" max="3880" width="7.81640625" bestFit="1" customWidth="1"/>
    <col min="3881" max="3881" width="6.81640625" bestFit="1" customWidth="1"/>
    <col min="3882" max="3882" width="7.81640625" bestFit="1" customWidth="1"/>
    <col min="3883" max="3884" width="6.81640625" bestFit="1" customWidth="1"/>
    <col min="3885" max="3885" width="7.81640625" bestFit="1" customWidth="1"/>
    <col min="3886" max="3886" width="5.81640625" bestFit="1" customWidth="1"/>
    <col min="3887" max="3893" width="6.81640625" bestFit="1" customWidth="1"/>
    <col min="3894" max="3895" width="7.81640625" bestFit="1" customWidth="1"/>
    <col min="3896" max="3899" width="6.81640625" bestFit="1" customWidth="1"/>
    <col min="3900" max="3900" width="7.81640625" bestFit="1" customWidth="1"/>
    <col min="3901" max="3901" width="8.81640625" bestFit="1" customWidth="1"/>
    <col min="3902" max="3903" width="7.81640625" bestFit="1" customWidth="1"/>
    <col min="3904" max="3904" width="6.81640625" bestFit="1" customWidth="1"/>
    <col min="3905" max="3905" width="7.81640625" bestFit="1" customWidth="1"/>
    <col min="3906" max="3906" width="5.81640625" bestFit="1" customWidth="1"/>
    <col min="3907" max="3909" width="6.81640625" bestFit="1" customWidth="1"/>
    <col min="3910" max="3912" width="7.81640625" bestFit="1" customWidth="1"/>
    <col min="3913" max="3913" width="5.81640625" bestFit="1" customWidth="1"/>
    <col min="3914" max="3914" width="7.81640625" bestFit="1" customWidth="1"/>
    <col min="3915" max="3918" width="6.81640625" bestFit="1" customWidth="1"/>
    <col min="3919" max="3919" width="7.81640625" bestFit="1" customWidth="1"/>
    <col min="3920" max="3920" width="5.81640625" bestFit="1" customWidth="1"/>
    <col min="3921" max="3925" width="6.81640625" bestFit="1" customWidth="1"/>
    <col min="3926" max="3926" width="7.81640625" bestFit="1" customWidth="1"/>
    <col min="3927" max="3927" width="6.81640625" bestFit="1" customWidth="1"/>
    <col min="3928" max="3928" width="7.81640625" bestFit="1" customWidth="1"/>
    <col min="3929" max="3929" width="6.81640625" bestFit="1" customWidth="1"/>
    <col min="3930" max="3930" width="3.81640625" bestFit="1" customWidth="1"/>
    <col min="3931" max="3932" width="6.81640625" bestFit="1" customWidth="1"/>
    <col min="3933" max="3933" width="7.81640625" bestFit="1" customWidth="1"/>
    <col min="3934" max="3937" width="6.81640625" bestFit="1" customWidth="1"/>
    <col min="3938" max="3939" width="7.81640625" bestFit="1" customWidth="1"/>
    <col min="3940" max="3943" width="6.81640625" bestFit="1" customWidth="1"/>
    <col min="3944" max="3944" width="5.81640625" bestFit="1" customWidth="1"/>
    <col min="3945" max="3946" width="6.81640625" bestFit="1" customWidth="1"/>
    <col min="3947" max="3947" width="7.81640625" bestFit="1" customWidth="1"/>
    <col min="3948" max="3948" width="6.81640625" bestFit="1" customWidth="1"/>
    <col min="3949" max="3949" width="7.81640625" bestFit="1" customWidth="1"/>
    <col min="3950" max="3952" width="6.81640625" bestFit="1" customWidth="1"/>
    <col min="3953" max="3957" width="7.81640625" bestFit="1" customWidth="1"/>
    <col min="3958" max="3960" width="6.81640625" bestFit="1" customWidth="1"/>
    <col min="3961" max="3961" width="7.81640625" bestFit="1" customWidth="1"/>
    <col min="3962" max="3962" width="6.81640625" bestFit="1" customWidth="1"/>
    <col min="3963" max="3963" width="5.81640625" bestFit="1" customWidth="1"/>
    <col min="3964" max="3968" width="6.81640625" bestFit="1" customWidth="1"/>
    <col min="3969" max="3969" width="5.81640625" bestFit="1" customWidth="1"/>
    <col min="3970" max="3973" width="6.81640625" bestFit="1" customWidth="1"/>
    <col min="3974" max="3974" width="7.81640625" bestFit="1" customWidth="1"/>
    <col min="3975" max="3975" width="6.81640625" bestFit="1" customWidth="1"/>
    <col min="3976" max="3976" width="7.81640625" bestFit="1" customWidth="1"/>
    <col min="3977" max="3979" width="6.81640625" bestFit="1" customWidth="1"/>
    <col min="3980" max="3980" width="7.81640625" bestFit="1" customWidth="1"/>
    <col min="3981" max="3981" width="6.81640625" bestFit="1" customWidth="1"/>
    <col min="3982" max="3983" width="7.81640625" bestFit="1" customWidth="1"/>
    <col min="3984" max="3984" width="6.81640625" bestFit="1" customWidth="1"/>
    <col min="3985" max="3985" width="7.81640625" bestFit="1" customWidth="1"/>
    <col min="3986" max="3986" width="6.81640625" bestFit="1" customWidth="1"/>
    <col min="3987" max="3987" width="7.81640625" bestFit="1" customWidth="1"/>
    <col min="3988" max="3988" width="5.81640625" bestFit="1" customWidth="1"/>
    <col min="3989" max="3991" width="7.81640625" bestFit="1" customWidth="1"/>
    <col min="3992" max="3992" width="6.81640625" bestFit="1" customWidth="1"/>
    <col min="3993" max="3993" width="7.81640625" bestFit="1" customWidth="1"/>
    <col min="3994" max="3995" width="6.81640625" bestFit="1" customWidth="1"/>
    <col min="3996" max="3998" width="7.81640625" bestFit="1" customWidth="1"/>
    <col min="3999" max="3999" width="6.81640625" bestFit="1" customWidth="1"/>
    <col min="4000" max="4001" width="7.81640625" bestFit="1" customWidth="1"/>
    <col min="4002" max="4005" width="6.81640625" bestFit="1" customWidth="1"/>
    <col min="4006" max="4006" width="5.81640625" bestFit="1" customWidth="1"/>
    <col min="4007" max="4007" width="7.81640625" bestFit="1" customWidth="1"/>
    <col min="4008" max="4010" width="6.81640625" bestFit="1" customWidth="1"/>
    <col min="4011" max="4011" width="7.81640625" bestFit="1" customWidth="1"/>
    <col min="4012" max="4012" width="5.81640625" bestFit="1" customWidth="1"/>
    <col min="4013" max="4017" width="7.81640625" bestFit="1" customWidth="1"/>
    <col min="4018" max="4018" width="6.81640625" bestFit="1" customWidth="1"/>
    <col min="4019" max="4020" width="7.81640625" bestFit="1" customWidth="1"/>
    <col min="4021" max="4021" width="5.81640625" bestFit="1" customWidth="1"/>
    <col min="4022" max="4022" width="6.81640625" bestFit="1" customWidth="1"/>
    <col min="4023" max="4023" width="8.81640625" bestFit="1" customWidth="1"/>
    <col min="4024" max="4024" width="7.81640625" bestFit="1" customWidth="1"/>
    <col min="4025" max="4025" width="5.81640625" bestFit="1" customWidth="1"/>
    <col min="4026" max="4029" width="6.81640625" bestFit="1" customWidth="1"/>
    <col min="4030" max="4030" width="7.81640625" bestFit="1" customWidth="1"/>
    <col min="4031" max="4032" width="6.81640625" bestFit="1" customWidth="1"/>
    <col min="4033" max="4034" width="7.81640625" bestFit="1" customWidth="1"/>
    <col min="4035" max="4035" width="5.81640625" bestFit="1" customWidth="1"/>
    <col min="4036" max="4036" width="3.81640625" bestFit="1" customWidth="1"/>
    <col min="4037" max="4037" width="5.81640625" bestFit="1" customWidth="1"/>
    <col min="4038" max="4038" width="7.81640625" bestFit="1" customWidth="1"/>
    <col min="4039" max="4040" width="6.81640625" bestFit="1" customWidth="1"/>
    <col min="4041" max="4041" width="7.81640625" bestFit="1" customWidth="1"/>
    <col min="4042" max="4042" width="6.81640625" bestFit="1" customWidth="1"/>
    <col min="4043" max="4044" width="7.81640625" bestFit="1" customWidth="1"/>
    <col min="4045" max="4047" width="6.81640625" bestFit="1" customWidth="1"/>
    <col min="4048" max="4048" width="7.81640625" bestFit="1" customWidth="1"/>
    <col min="4049" max="4049" width="6.81640625" bestFit="1" customWidth="1"/>
    <col min="4050" max="4050" width="5.81640625" bestFit="1" customWidth="1"/>
    <col min="4051" max="4051" width="6.81640625" bestFit="1" customWidth="1"/>
    <col min="4052" max="4052" width="7.81640625" bestFit="1" customWidth="1"/>
    <col min="4053" max="4053" width="5.81640625" bestFit="1" customWidth="1"/>
    <col min="4054" max="4057" width="6.81640625" bestFit="1" customWidth="1"/>
    <col min="4058" max="4060" width="7.81640625" bestFit="1" customWidth="1"/>
    <col min="4061" max="4067" width="6.81640625" bestFit="1" customWidth="1"/>
    <col min="4068" max="4069" width="7.81640625" bestFit="1" customWidth="1"/>
    <col min="4070" max="4072" width="6.81640625" bestFit="1" customWidth="1"/>
    <col min="4073" max="4074" width="7.81640625" bestFit="1" customWidth="1"/>
    <col min="4075" max="4075" width="6.81640625" bestFit="1" customWidth="1"/>
    <col min="4076" max="4076" width="7.81640625" bestFit="1" customWidth="1"/>
    <col min="4077" max="4081" width="6.81640625" bestFit="1" customWidth="1"/>
    <col min="4082" max="4083" width="7.81640625" bestFit="1" customWidth="1"/>
    <col min="4084" max="4086" width="6.81640625" bestFit="1" customWidth="1"/>
    <col min="4087" max="4087" width="7.81640625" bestFit="1" customWidth="1"/>
    <col min="4088" max="4088" width="6.81640625" bestFit="1" customWidth="1"/>
    <col min="4089" max="4092" width="7.81640625" bestFit="1" customWidth="1"/>
    <col min="4093" max="4095" width="6.81640625" bestFit="1" customWidth="1"/>
    <col min="4096" max="4097" width="7.81640625" bestFit="1" customWidth="1"/>
    <col min="4098" max="4098" width="6.81640625" bestFit="1" customWidth="1"/>
    <col min="4099" max="4099" width="7.81640625" bestFit="1" customWidth="1"/>
    <col min="4100" max="4101" width="6.81640625" bestFit="1" customWidth="1"/>
    <col min="4102" max="4104" width="7.81640625" bestFit="1" customWidth="1"/>
    <col min="4105" max="4106" width="6.81640625" bestFit="1" customWidth="1"/>
    <col min="4107" max="4107" width="7.81640625" bestFit="1" customWidth="1"/>
    <col min="4108" max="4108" width="3.81640625" bestFit="1" customWidth="1"/>
    <col min="4109" max="4110" width="7.81640625" bestFit="1" customWidth="1"/>
    <col min="4111" max="4111" width="5.81640625" bestFit="1" customWidth="1"/>
    <col min="4112" max="4112" width="7.81640625" bestFit="1" customWidth="1"/>
    <col min="4113" max="4114" width="6.81640625" bestFit="1" customWidth="1"/>
    <col min="4115" max="4115" width="7.81640625" bestFit="1" customWidth="1"/>
    <col min="4116" max="4116" width="6.81640625" bestFit="1" customWidth="1"/>
    <col min="4117" max="4117" width="7.81640625" bestFit="1" customWidth="1"/>
    <col min="4118" max="4118" width="6.81640625" bestFit="1" customWidth="1"/>
    <col min="4119" max="4121" width="7.81640625" bestFit="1" customWidth="1"/>
    <col min="4122" max="4122" width="8.81640625" bestFit="1" customWidth="1"/>
    <col min="4123" max="4123" width="5.81640625" bestFit="1" customWidth="1"/>
    <col min="4124" max="4124" width="7.81640625" bestFit="1" customWidth="1"/>
    <col min="4125" max="4127" width="6.81640625" bestFit="1" customWidth="1"/>
    <col min="4128" max="4129" width="7.81640625" bestFit="1" customWidth="1"/>
    <col min="4130" max="4130" width="6.81640625" bestFit="1" customWidth="1"/>
    <col min="4131" max="4131" width="7.81640625" bestFit="1" customWidth="1"/>
    <col min="4132" max="4133" width="6.81640625" bestFit="1" customWidth="1"/>
    <col min="4134" max="4134" width="7.81640625" bestFit="1" customWidth="1"/>
    <col min="4135" max="4136" width="6.81640625" bestFit="1" customWidth="1"/>
    <col min="4137" max="4137" width="5.81640625" bestFit="1" customWidth="1"/>
    <col min="4138" max="4138" width="8.81640625" bestFit="1" customWidth="1"/>
    <col min="4139" max="4139" width="5.81640625" bestFit="1" customWidth="1"/>
    <col min="4140" max="4143" width="6.81640625" bestFit="1" customWidth="1"/>
    <col min="4144" max="4145" width="7.81640625" bestFit="1" customWidth="1"/>
    <col min="4146" max="4146" width="5.81640625" bestFit="1" customWidth="1"/>
    <col min="4147" max="4147" width="7.81640625" bestFit="1" customWidth="1"/>
    <col min="4148" max="4148" width="6.81640625" bestFit="1" customWidth="1"/>
    <col min="4149" max="4152" width="7.81640625" bestFit="1" customWidth="1"/>
    <col min="4153" max="4159" width="6.81640625" bestFit="1" customWidth="1"/>
    <col min="4160" max="4163" width="7.81640625" bestFit="1" customWidth="1"/>
    <col min="4164" max="4164" width="6.81640625" bestFit="1" customWidth="1"/>
    <col min="4165" max="4165" width="7.81640625" bestFit="1" customWidth="1"/>
    <col min="4166" max="4168" width="6.81640625" bestFit="1" customWidth="1"/>
    <col min="4169" max="4169" width="7.81640625" bestFit="1" customWidth="1"/>
    <col min="4170" max="4170" width="6.81640625" bestFit="1" customWidth="1"/>
    <col min="4171" max="4172" width="7.81640625" bestFit="1" customWidth="1"/>
    <col min="4173" max="4174" width="6.81640625" bestFit="1" customWidth="1"/>
    <col min="4175" max="4175" width="7.81640625" bestFit="1" customWidth="1"/>
    <col min="4176" max="4176" width="5.81640625" bestFit="1" customWidth="1"/>
    <col min="4177" max="4177" width="7.81640625" bestFit="1" customWidth="1"/>
    <col min="4178" max="4178" width="5.81640625" bestFit="1" customWidth="1"/>
    <col min="4179" max="4182" width="6.81640625" bestFit="1" customWidth="1"/>
    <col min="4183" max="4184" width="7.81640625" bestFit="1" customWidth="1"/>
    <col min="4185" max="4185" width="6.81640625" bestFit="1" customWidth="1"/>
    <col min="4186" max="4186" width="7.81640625" bestFit="1" customWidth="1"/>
    <col min="4187" max="4187" width="6.81640625" bestFit="1" customWidth="1"/>
    <col min="4188" max="4190" width="7.81640625" bestFit="1" customWidth="1"/>
    <col min="4191" max="4191" width="6.81640625" bestFit="1" customWidth="1"/>
    <col min="4192" max="4192" width="7.81640625" bestFit="1" customWidth="1"/>
    <col min="4193" max="4195" width="6.81640625" bestFit="1" customWidth="1"/>
    <col min="4196" max="4197" width="7.81640625" bestFit="1" customWidth="1"/>
    <col min="4198" max="4198" width="5.81640625" bestFit="1" customWidth="1"/>
    <col min="4199" max="4199" width="8.81640625" bestFit="1" customWidth="1"/>
    <col min="4200" max="4200" width="6.81640625" bestFit="1" customWidth="1"/>
    <col min="4201" max="4201" width="5.81640625" bestFit="1" customWidth="1"/>
    <col min="4202" max="4203" width="6.81640625" bestFit="1" customWidth="1"/>
    <col min="4204" max="4205" width="7.81640625" bestFit="1" customWidth="1"/>
    <col min="4206" max="4206" width="8.81640625" bestFit="1" customWidth="1"/>
    <col min="4207" max="4207" width="7.81640625" bestFit="1" customWidth="1"/>
    <col min="4208" max="4208" width="6.81640625" bestFit="1" customWidth="1"/>
    <col min="4209" max="4209" width="7.81640625" bestFit="1" customWidth="1"/>
    <col min="4210" max="4210" width="8.81640625" bestFit="1" customWidth="1"/>
    <col min="4211" max="4211" width="5.81640625" bestFit="1" customWidth="1"/>
    <col min="4212" max="4214" width="7.81640625" bestFit="1" customWidth="1"/>
    <col min="4215" max="4215" width="6.81640625" bestFit="1" customWidth="1"/>
    <col min="4216" max="4217" width="7.81640625" bestFit="1" customWidth="1"/>
    <col min="4218" max="4218" width="3.81640625" bestFit="1" customWidth="1"/>
    <col min="4219" max="4220" width="7.81640625" bestFit="1" customWidth="1"/>
    <col min="4221" max="4224" width="6.81640625" bestFit="1" customWidth="1"/>
    <col min="4225" max="4226" width="7.81640625" bestFit="1" customWidth="1"/>
    <col min="4227" max="4229" width="6.81640625" bestFit="1" customWidth="1"/>
    <col min="4230" max="4230" width="7.81640625" bestFit="1" customWidth="1"/>
    <col min="4231" max="4232" width="5.81640625" bestFit="1" customWidth="1"/>
    <col min="4233" max="4233" width="7.81640625" bestFit="1" customWidth="1"/>
    <col min="4234" max="4235" width="5.81640625" bestFit="1" customWidth="1"/>
    <col min="4236" max="4236" width="6.81640625" bestFit="1" customWidth="1"/>
    <col min="4237" max="4237" width="5.81640625" bestFit="1" customWidth="1"/>
    <col min="4238" max="4238" width="7.81640625" bestFit="1" customWidth="1"/>
    <col min="4239" max="4242" width="6.81640625" bestFit="1" customWidth="1"/>
    <col min="4243" max="4247" width="7.81640625" bestFit="1" customWidth="1"/>
    <col min="4248" max="4252" width="6.81640625" bestFit="1" customWidth="1"/>
    <col min="4253" max="4256" width="7.81640625" bestFit="1" customWidth="1"/>
    <col min="4257" max="4258" width="6.81640625" bestFit="1" customWidth="1"/>
    <col min="4259" max="4259" width="7.81640625" bestFit="1" customWidth="1"/>
    <col min="4260" max="4261" width="6.81640625" bestFit="1" customWidth="1"/>
    <col min="4262" max="4262" width="5.81640625" bestFit="1" customWidth="1"/>
    <col min="4263" max="4265" width="6.81640625" bestFit="1" customWidth="1"/>
    <col min="4266" max="4268" width="7.81640625" bestFit="1" customWidth="1"/>
    <col min="4269" max="4272" width="6.81640625" bestFit="1" customWidth="1"/>
    <col min="4273" max="4274" width="5.81640625" bestFit="1" customWidth="1"/>
    <col min="4275" max="4275" width="6.81640625" bestFit="1" customWidth="1"/>
    <col min="4276" max="4278" width="7.81640625" bestFit="1" customWidth="1"/>
    <col min="4279" max="4279" width="6.81640625" bestFit="1" customWidth="1"/>
    <col min="4280" max="4281" width="7.81640625" bestFit="1" customWidth="1"/>
    <col min="4282" max="4282" width="5.81640625" bestFit="1" customWidth="1"/>
    <col min="4283" max="4283" width="7.81640625" bestFit="1" customWidth="1"/>
    <col min="4284" max="4284" width="6.81640625" bestFit="1" customWidth="1"/>
    <col min="4285" max="4286" width="7.81640625" bestFit="1" customWidth="1"/>
    <col min="4287" max="4287" width="6.81640625" bestFit="1" customWidth="1"/>
    <col min="4288" max="4289" width="7.81640625" bestFit="1" customWidth="1"/>
    <col min="4290" max="4290" width="6.81640625" bestFit="1" customWidth="1"/>
    <col min="4291" max="4293" width="7.81640625" bestFit="1" customWidth="1"/>
    <col min="4294" max="4294" width="5.81640625" bestFit="1" customWidth="1"/>
    <col min="4295" max="4296" width="6.81640625" bestFit="1" customWidth="1"/>
    <col min="4297" max="4297" width="5.81640625" bestFit="1" customWidth="1"/>
    <col min="4298" max="4298" width="7.81640625" bestFit="1" customWidth="1"/>
    <col min="4299" max="4299" width="8.81640625" bestFit="1" customWidth="1"/>
    <col min="4300" max="4302" width="7.81640625" bestFit="1" customWidth="1"/>
    <col min="4303" max="4304" width="6.81640625" bestFit="1" customWidth="1"/>
    <col min="4305" max="4306" width="7.81640625" bestFit="1" customWidth="1"/>
    <col min="4307" max="4308" width="6.81640625" bestFit="1" customWidth="1"/>
    <col min="4309" max="4309" width="7.81640625" bestFit="1" customWidth="1"/>
    <col min="4310" max="4315" width="6.81640625" bestFit="1" customWidth="1"/>
    <col min="4316" max="4319" width="7.81640625" bestFit="1" customWidth="1"/>
    <col min="4320" max="4320" width="6.81640625" bestFit="1" customWidth="1"/>
    <col min="4321" max="4321" width="7.81640625" bestFit="1" customWidth="1"/>
    <col min="4322" max="4324" width="6.81640625" bestFit="1" customWidth="1"/>
    <col min="4325" max="4328" width="7.81640625" bestFit="1" customWidth="1"/>
    <col min="4329" max="4329" width="5.81640625" bestFit="1" customWidth="1"/>
    <col min="4330" max="4330" width="6.81640625" bestFit="1" customWidth="1"/>
    <col min="4331" max="4331" width="7.81640625" bestFit="1" customWidth="1"/>
    <col min="4332" max="4337" width="6.81640625" bestFit="1" customWidth="1"/>
    <col min="4338" max="4338" width="7.81640625" bestFit="1" customWidth="1"/>
    <col min="4339" max="4339" width="6.81640625" bestFit="1" customWidth="1"/>
    <col min="4340" max="4340" width="7.81640625" bestFit="1" customWidth="1"/>
    <col min="4341" max="4342" width="6.81640625" bestFit="1" customWidth="1"/>
    <col min="4343" max="4344" width="7.81640625" bestFit="1" customWidth="1"/>
    <col min="4345" max="4347" width="6.81640625" bestFit="1" customWidth="1"/>
    <col min="4348" max="4348" width="5.81640625" bestFit="1" customWidth="1"/>
    <col min="4349" max="4351" width="6.81640625" bestFit="1" customWidth="1"/>
    <col min="4352" max="4352" width="7.81640625" bestFit="1" customWidth="1"/>
    <col min="4353" max="4356" width="6.81640625" bestFit="1" customWidth="1"/>
    <col min="4357" max="4358" width="7.81640625" bestFit="1" customWidth="1"/>
    <col min="4359" max="4359" width="6.81640625" bestFit="1" customWidth="1"/>
    <col min="4360" max="4360" width="7.81640625" bestFit="1" customWidth="1"/>
    <col min="4361" max="4361" width="6.81640625" bestFit="1" customWidth="1"/>
    <col min="4362" max="4362" width="3.81640625" bestFit="1" customWidth="1"/>
    <col min="4363" max="4363" width="5.81640625" bestFit="1" customWidth="1"/>
    <col min="4364" max="4364" width="7.81640625" bestFit="1" customWidth="1"/>
    <col min="4365" max="4365" width="6.81640625" bestFit="1" customWidth="1"/>
    <col min="4366" max="4366" width="7.81640625" bestFit="1" customWidth="1"/>
    <col min="4367" max="4367" width="3.81640625" bestFit="1" customWidth="1"/>
    <col min="4368" max="4368" width="7.81640625" bestFit="1" customWidth="1"/>
    <col min="4369" max="4370" width="6.81640625" bestFit="1" customWidth="1"/>
    <col min="4371" max="4371" width="7.81640625" bestFit="1" customWidth="1"/>
    <col min="4372" max="4373" width="6.81640625" bestFit="1" customWidth="1"/>
    <col min="4374" max="4376" width="7.81640625" bestFit="1" customWidth="1"/>
    <col min="4377" max="4377" width="5.81640625" bestFit="1" customWidth="1"/>
    <col min="4378" max="4378" width="7.81640625" bestFit="1" customWidth="1"/>
    <col min="4379" max="4380" width="5.81640625" bestFit="1" customWidth="1"/>
    <col min="4381" max="4381" width="6.81640625" bestFit="1" customWidth="1"/>
    <col min="4382" max="4382" width="5.81640625" bestFit="1" customWidth="1"/>
    <col min="4383" max="4384" width="6.81640625" bestFit="1" customWidth="1"/>
    <col min="4385" max="4385" width="7.81640625" bestFit="1" customWidth="1"/>
    <col min="4386" max="4389" width="6.81640625" bestFit="1" customWidth="1"/>
    <col min="4390" max="4390" width="7.81640625" bestFit="1" customWidth="1"/>
    <col min="4391" max="4391" width="6.81640625" bestFit="1" customWidth="1"/>
    <col min="4392" max="4392" width="7.81640625" bestFit="1" customWidth="1"/>
    <col min="4393" max="4393" width="6.81640625" bestFit="1" customWidth="1"/>
    <col min="4394" max="4395" width="7.81640625" bestFit="1" customWidth="1"/>
    <col min="4396" max="4396" width="6.81640625" bestFit="1" customWidth="1"/>
    <col min="4397" max="4399" width="7.81640625" bestFit="1" customWidth="1"/>
    <col min="4400" max="4400" width="6.81640625" bestFit="1" customWidth="1"/>
    <col min="4401" max="4401" width="5.81640625" bestFit="1" customWidth="1"/>
    <col min="4402" max="4402" width="7.81640625" bestFit="1" customWidth="1"/>
    <col min="4403" max="4404" width="6.81640625" bestFit="1" customWidth="1"/>
    <col min="4405" max="4407" width="7.81640625" bestFit="1" customWidth="1"/>
    <col min="4408" max="4408" width="6.81640625" bestFit="1" customWidth="1"/>
    <col min="4409" max="4409" width="7.81640625" bestFit="1" customWidth="1"/>
    <col min="4410" max="4410" width="5.81640625" bestFit="1" customWidth="1"/>
    <col min="4411" max="4412" width="6.81640625" bestFit="1" customWidth="1"/>
    <col min="4413" max="4413" width="7.81640625" bestFit="1" customWidth="1"/>
    <col min="4414" max="4415" width="6.81640625" bestFit="1" customWidth="1"/>
    <col min="4416" max="4418" width="7.81640625" bestFit="1" customWidth="1"/>
    <col min="4419" max="4419" width="6.81640625" bestFit="1" customWidth="1"/>
    <col min="4420" max="4422" width="7.81640625" bestFit="1" customWidth="1"/>
    <col min="4423" max="4425" width="6.81640625" bestFit="1" customWidth="1"/>
    <col min="4426" max="4426" width="8.81640625" bestFit="1" customWidth="1"/>
    <col min="4427" max="4430" width="7.81640625" bestFit="1" customWidth="1"/>
    <col min="4431" max="4431" width="6.81640625" bestFit="1" customWidth="1"/>
    <col min="4432" max="4432" width="7.81640625" bestFit="1" customWidth="1"/>
    <col min="4433" max="4433" width="5.81640625" bestFit="1" customWidth="1"/>
    <col min="4434" max="4439" width="6.81640625" bestFit="1" customWidth="1"/>
    <col min="4440" max="4440" width="7.81640625" bestFit="1" customWidth="1"/>
    <col min="4441" max="4443" width="6.81640625" bestFit="1" customWidth="1"/>
    <col min="4444" max="4445" width="7.81640625" bestFit="1" customWidth="1"/>
    <col min="4446" max="4450" width="6.81640625" bestFit="1" customWidth="1"/>
    <col min="4451" max="4452" width="7.81640625" bestFit="1" customWidth="1"/>
    <col min="4453" max="4454" width="3.81640625" bestFit="1" customWidth="1"/>
    <col min="4455" max="4455" width="7.81640625" bestFit="1" customWidth="1"/>
    <col min="4456" max="4456" width="5.81640625" bestFit="1" customWidth="1"/>
    <col min="4457" max="4461" width="7.81640625" bestFit="1" customWidth="1"/>
    <col min="4462" max="4462" width="6.81640625" bestFit="1" customWidth="1"/>
    <col min="4463" max="4466" width="7.81640625" bestFit="1" customWidth="1"/>
    <col min="4467" max="4467" width="5.81640625" bestFit="1" customWidth="1"/>
    <col min="4468" max="4468" width="6.81640625" bestFit="1" customWidth="1"/>
    <col min="4469" max="4469" width="8.81640625" bestFit="1" customWidth="1"/>
    <col min="4470" max="4470" width="7.81640625" bestFit="1" customWidth="1"/>
    <col min="4471" max="4474" width="6.81640625" bestFit="1" customWidth="1"/>
    <col min="4475" max="4480" width="7.81640625" bestFit="1" customWidth="1"/>
    <col min="4481" max="4483" width="6.81640625" bestFit="1" customWidth="1"/>
    <col min="4484" max="4485" width="7.81640625" bestFit="1" customWidth="1"/>
    <col min="4486" max="4486" width="6.81640625" bestFit="1" customWidth="1"/>
    <col min="4487" max="4489" width="7.81640625" bestFit="1" customWidth="1"/>
    <col min="4490" max="4490" width="6.81640625" bestFit="1" customWidth="1"/>
    <col min="4491" max="4491" width="5.81640625" bestFit="1" customWidth="1"/>
    <col min="4492" max="4492" width="7.81640625" bestFit="1" customWidth="1"/>
    <col min="4493" max="4493" width="5.81640625" bestFit="1" customWidth="1"/>
    <col min="4494" max="4494" width="6.81640625" bestFit="1" customWidth="1"/>
    <col min="4495" max="4495" width="7.81640625" bestFit="1" customWidth="1"/>
    <col min="4496" max="4502" width="6.81640625" bestFit="1" customWidth="1"/>
    <col min="4503" max="4504" width="7.81640625" bestFit="1" customWidth="1"/>
    <col min="4505" max="4510" width="6.81640625" bestFit="1" customWidth="1"/>
    <col min="4511" max="4511" width="7.81640625" bestFit="1" customWidth="1"/>
    <col min="4512" max="4513" width="6.81640625" bestFit="1" customWidth="1"/>
    <col min="4514" max="4514" width="7.81640625" bestFit="1" customWidth="1"/>
    <col min="4515" max="4516" width="6.81640625" bestFit="1" customWidth="1"/>
    <col min="4517" max="4519" width="7.81640625" bestFit="1" customWidth="1"/>
    <col min="4520" max="4521" width="6.81640625" bestFit="1" customWidth="1"/>
    <col min="4522" max="4522" width="5.81640625" bestFit="1" customWidth="1"/>
    <col min="4523" max="4526" width="6.81640625" bestFit="1" customWidth="1"/>
    <col min="4527" max="4527" width="7.81640625" bestFit="1" customWidth="1"/>
    <col min="4528" max="4528" width="3.81640625" bestFit="1" customWidth="1"/>
    <col min="4529" max="4532" width="6.81640625" bestFit="1" customWidth="1"/>
    <col min="4533" max="4533" width="7.81640625" bestFit="1" customWidth="1"/>
    <col min="4534" max="4534" width="5.81640625" bestFit="1" customWidth="1"/>
    <col min="4535" max="4535" width="6.81640625" bestFit="1" customWidth="1"/>
    <col min="4536" max="4539" width="7.81640625" bestFit="1" customWidth="1"/>
    <col min="4540" max="4540" width="5.81640625" bestFit="1" customWidth="1"/>
    <col min="4541" max="4541" width="6.81640625" bestFit="1" customWidth="1"/>
    <col min="4542" max="4544" width="7.81640625" bestFit="1" customWidth="1"/>
    <col min="4545" max="4547" width="6.81640625" bestFit="1" customWidth="1"/>
    <col min="4548" max="4551" width="7.81640625" bestFit="1" customWidth="1"/>
    <col min="4552" max="4553" width="6.81640625" bestFit="1" customWidth="1"/>
    <col min="4554" max="4554" width="7.81640625" bestFit="1" customWidth="1"/>
    <col min="4555" max="4555" width="5.81640625" bestFit="1" customWidth="1"/>
    <col min="4556" max="4556" width="7.81640625" bestFit="1" customWidth="1"/>
    <col min="4557" max="4557" width="6.81640625" bestFit="1" customWidth="1"/>
    <col min="4558" max="4558" width="5.81640625" bestFit="1" customWidth="1"/>
    <col min="4559" max="4559" width="6.81640625" bestFit="1" customWidth="1"/>
    <col min="4560" max="4560" width="7.81640625" bestFit="1" customWidth="1"/>
    <col min="4561" max="4563" width="6.81640625" bestFit="1" customWidth="1"/>
    <col min="4564" max="4564" width="7.81640625" bestFit="1" customWidth="1"/>
    <col min="4565" max="4565" width="6.81640625" bestFit="1" customWidth="1"/>
    <col min="4566" max="4566" width="7.81640625" bestFit="1" customWidth="1"/>
    <col min="4567" max="4569" width="6.81640625" bestFit="1" customWidth="1"/>
    <col min="4570" max="4570" width="7.81640625" bestFit="1" customWidth="1"/>
    <col min="4571" max="4573" width="5.81640625" bestFit="1" customWidth="1"/>
    <col min="4574" max="4574" width="6.81640625" bestFit="1" customWidth="1"/>
    <col min="4575" max="4575" width="7.81640625" bestFit="1" customWidth="1"/>
    <col min="4576" max="4576" width="6.81640625" bestFit="1" customWidth="1"/>
    <col min="4577" max="4577" width="5.81640625" bestFit="1" customWidth="1"/>
    <col min="4578" max="4578" width="7.81640625" bestFit="1" customWidth="1"/>
    <col min="4579" max="4580" width="6.81640625" bestFit="1" customWidth="1"/>
    <col min="4581" max="4582" width="7.81640625" bestFit="1" customWidth="1"/>
    <col min="4583" max="4583" width="6.81640625" bestFit="1" customWidth="1"/>
    <col min="4584" max="4586" width="7.81640625" bestFit="1" customWidth="1"/>
    <col min="4587" max="4588" width="6.81640625" bestFit="1" customWidth="1"/>
    <col min="4589" max="4589" width="7.81640625" bestFit="1" customWidth="1"/>
    <col min="4590" max="4593" width="6.81640625" bestFit="1" customWidth="1"/>
    <col min="4594" max="4594" width="7.81640625" bestFit="1" customWidth="1"/>
    <col min="4595" max="4597" width="6.81640625" bestFit="1" customWidth="1"/>
    <col min="4598" max="4599" width="7.81640625" bestFit="1" customWidth="1"/>
    <col min="4600" max="4600" width="6.81640625" bestFit="1" customWidth="1"/>
    <col min="4601" max="4601" width="7.81640625" bestFit="1" customWidth="1"/>
    <col min="4602" max="4602" width="6.81640625" bestFit="1" customWidth="1"/>
    <col min="4603" max="4603" width="7.81640625" bestFit="1" customWidth="1"/>
    <col min="4604" max="4604" width="6.81640625" bestFit="1" customWidth="1"/>
    <col min="4605" max="4605" width="5.81640625" bestFit="1" customWidth="1"/>
    <col min="4606" max="4614" width="6.81640625" bestFit="1" customWidth="1"/>
    <col min="4615" max="4615" width="7.81640625" bestFit="1" customWidth="1"/>
    <col min="4616" max="4616" width="6.81640625" bestFit="1" customWidth="1"/>
    <col min="4617" max="4617" width="7.81640625" bestFit="1" customWidth="1"/>
    <col min="4618" max="4618" width="3.81640625" bestFit="1" customWidth="1"/>
    <col min="4619" max="4619" width="6.81640625" bestFit="1" customWidth="1"/>
    <col min="4620" max="4620" width="5.81640625" bestFit="1" customWidth="1"/>
    <col min="4621" max="4621" width="6.81640625" bestFit="1" customWidth="1"/>
    <col min="4622" max="4622" width="7.81640625" bestFit="1" customWidth="1"/>
    <col min="4623" max="4623" width="5.81640625" bestFit="1" customWidth="1"/>
    <col min="4624" max="4627" width="7.81640625" bestFit="1" customWidth="1"/>
    <col min="4628" max="4628" width="6.81640625" bestFit="1" customWidth="1"/>
    <col min="4629" max="4629" width="5.81640625" bestFit="1" customWidth="1"/>
    <col min="4630" max="4631" width="7.81640625" bestFit="1" customWidth="1"/>
    <col min="4632" max="4632" width="6.81640625" bestFit="1" customWidth="1"/>
    <col min="4633" max="4633" width="5.81640625" bestFit="1" customWidth="1"/>
    <col min="4634" max="4635" width="7.81640625" bestFit="1" customWidth="1"/>
    <col min="4636" max="4636" width="6.81640625" bestFit="1" customWidth="1"/>
    <col min="4637" max="4637" width="7.81640625" bestFit="1" customWidth="1"/>
    <col min="4638" max="4639" width="6.81640625" bestFit="1" customWidth="1"/>
    <col min="4640" max="4640" width="7.81640625" bestFit="1" customWidth="1"/>
    <col min="4641" max="4641" width="5.81640625" bestFit="1" customWidth="1"/>
    <col min="4642" max="4642" width="7.81640625" bestFit="1" customWidth="1"/>
    <col min="4643" max="4643" width="6.81640625" bestFit="1" customWidth="1"/>
    <col min="4644" max="4644" width="7.81640625" bestFit="1" customWidth="1"/>
    <col min="4645" max="4646" width="6.81640625" bestFit="1" customWidth="1"/>
    <col min="4647" max="4650" width="7.81640625" bestFit="1" customWidth="1"/>
    <col min="4651" max="4651" width="6.81640625" bestFit="1" customWidth="1"/>
    <col min="4652" max="4652" width="5.81640625" bestFit="1" customWidth="1"/>
    <col min="4653" max="4655" width="6.81640625" bestFit="1" customWidth="1"/>
    <col min="4656" max="4656" width="7.81640625" bestFit="1" customWidth="1"/>
    <col min="4657" max="4658" width="6.81640625" bestFit="1" customWidth="1"/>
    <col min="4659" max="4659" width="7.81640625" bestFit="1" customWidth="1"/>
    <col min="4660" max="4660" width="8.81640625" bestFit="1" customWidth="1"/>
    <col min="4661" max="4662" width="7.81640625" bestFit="1" customWidth="1"/>
    <col min="4663" max="4666" width="6.81640625" bestFit="1" customWidth="1"/>
    <col min="4667" max="4668" width="7.81640625" bestFit="1" customWidth="1"/>
    <col min="4669" max="4677" width="6.81640625" bestFit="1" customWidth="1"/>
    <col min="4678" max="4678" width="7.81640625" bestFit="1" customWidth="1"/>
    <col min="4679" max="4679" width="5.81640625" bestFit="1" customWidth="1"/>
    <col min="4680" max="4681" width="6.81640625" bestFit="1" customWidth="1"/>
    <col min="4682" max="4682" width="7.81640625" bestFit="1" customWidth="1"/>
    <col min="4683" max="4683" width="8.81640625" bestFit="1" customWidth="1"/>
    <col min="4684" max="4685" width="5.81640625" bestFit="1" customWidth="1"/>
    <col min="4686" max="4690" width="7.81640625" bestFit="1" customWidth="1"/>
    <col min="4691" max="4692" width="6.81640625" bestFit="1" customWidth="1"/>
    <col min="4693" max="4695" width="7.81640625" bestFit="1" customWidth="1"/>
    <col min="4696" max="4696" width="6.81640625" bestFit="1" customWidth="1"/>
    <col min="4697" max="4700" width="7.81640625" bestFit="1" customWidth="1"/>
    <col min="4701" max="4702" width="6.81640625" bestFit="1" customWidth="1"/>
    <col min="4703" max="4703" width="7.81640625" bestFit="1" customWidth="1"/>
    <col min="4704" max="4705" width="6.81640625" bestFit="1" customWidth="1"/>
    <col min="4706" max="4713" width="7.81640625" bestFit="1" customWidth="1"/>
    <col min="4714" max="4714" width="6.81640625" bestFit="1" customWidth="1"/>
    <col min="4715" max="4716" width="5.81640625" bestFit="1" customWidth="1"/>
    <col min="4717" max="4717" width="7.81640625" bestFit="1" customWidth="1"/>
    <col min="4718" max="4718" width="6.81640625" bestFit="1" customWidth="1"/>
    <col min="4719" max="4719" width="3.81640625" bestFit="1" customWidth="1"/>
    <col min="4720" max="4720" width="7.81640625" bestFit="1" customWidth="1"/>
    <col min="4721" max="4721" width="6.81640625" bestFit="1" customWidth="1"/>
    <col min="4722" max="4722" width="5.81640625" bestFit="1" customWidth="1"/>
    <col min="4723" max="4726" width="6.81640625" bestFit="1" customWidth="1"/>
    <col min="4727" max="4727" width="5.81640625" bestFit="1" customWidth="1"/>
    <col min="4728" max="4729" width="6.81640625" bestFit="1" customWidth="1"/>
    <col min="4730" max="4731" width="7.81640625" bestFit="1" customWidth="1"/>
    <col min="4732" max="4733" width="6.81640625" bestFit="1" customWidth="1"/>
    <col min="4734" max="4735" width="7.81640625" bestFit="1" customWidth="1"/>
    <col min="4736" max="4736" width="6.81640625" bestFit="1" customWidth="1"/>
    <col min="4737" max="4737" width="7.81640625" bestFit="1" customWidth="1"/>
    <col min="4738" max="4738" width="6.81640625" bestFit="1" customWidth="1"/>
    <col min="4739" max="4739" width="5.81640625" bestFit="1" customWidth="1"/>
    <col min="4740" max="4740" width="7.81640625" bestFit="1" customWidth="1"/>
    <col min="4741" max="4741" width="6.81640625" bestFit="1" customWidth="1"/>
    <col min="4742" max="4744" width="7.81640625" bestFit="1" customWidth="1"/>
    <col min="4745" max="4745" width="5.81640625" bestFit="1" customWidth="1"/>
    <col min="4746" max="4746" width="7.81640625" bestFit="1" customWidth="1"/>
    <col min="4747" max="4747" width="6.81640625" bestFit="1" customWidth="1"/>
    <col min="4748" max="4749" width="7.81640625" bestFit="1" customWidth="1"/>
    <col min="4750" max="4750" width="8.81640625" bestFit="1" customWidth="1"/>
    <col min="4751" max="4752" width="6.81640625" bestFit="1" customWidth="1"/>
    <col min="4753" max="4754" width="7.81640625" bestFit="1" customWidth="1"/>
    <col min="4755" max="4755" width="8.81640625" bestFit="1" customWidth="1"/>
    <col min="4756" max="4756" width="6.81640625" bestFit="1" customWidth="1"/>
    <col min="4757" max="4759" width="7.81640625" bestFit="1" customWidth="1"/>
    <col min="4760" max="4760" width="5.81640625" bestFit="1" customWidth="1"/>
    <col min="4761" max="4763" width="7.81640625" bestFit="1" customWidth="1"/>
    <col min="4764" max="4764" width="6.81640625" bestFit="1" customWidth="1"/>
    <col min="4765" max="4767" width="7.81640625" bestFit="1" customWidth="1"/>
    <col min="4768" max="4768" width="6.81640625" bestFit="1" customWidth="1"/>
    <col min="4769" max="4769" width="3.81640625" bestFit="1" customWidth="1"/>
    <col min="4770" max="4770" width="7.81640625" bestFit="1" customWidth="1"/>
    <col min="4771" max="4771" width="6.81640625" bestFit="1" customWidth="1"/>
    <col min="4772" max="4774" width="7.81640625" bestFit="1" customWidth="1"/>
    <col min="4775" max="4777" width="6.81640625" bestFit="1" customWidth="1"/>
    <col min="4778" max="4779" width="7.81640625" bestFit="1" customWidth="1"/>
    <col min="4780" max="4780" width="6.81640625" bestFit="1" customWidth="1"/>
    <col min="4781" max="4782" width="7.81640625" bestFit="1" customWidth="1"/>
    <col min="4783" max="4784" width="6.81640625" bestFit="1" customWidth="1"/>
    <col min="4785" max="4786" width="7.81640625" bestFit="1" customWidth="1"/>
    <col min="4787" max="4789" width="6.81640625" bestFit="1" customWidth="1"/>
    <col min="4790" max="4793" width="7.81640625" bestFit="1" customWidth="1"/>
    <col min="4794" max="4794" width="6.81640625" bestFit="1" customWidth="1"/>
    <col min="4795" max="4795" width="7.81640625" bestFit="1" customWidth="1"/>
    <col min="4796" max="4796" width="6.81640625" bestFit="1" customWidth="1"/>
    <col min="4797" max="4797" width="7.81640625" bestFit="1" customWidth="1"/>
    <col min="4798" max="4798" width="6.81640625" bestFit="1" customWidth="1"/>
    <col min="4799" max="4799" width="7.81640625" bestFit="1" customWidth="1"/>
    <col min="4800" max="4800" width="5.81640625" bestFit="1" customWidth="1"/>
    <col min="4801" max="4803" width="6.81640625" bestFit="1" customWidth="1"/>
    <col min="4804" max="4805" width="7.81640625" bestFit="1" customWidth="1"/>
    <col min="4806" max="4807" width="6.81640625" bestFit="1" customWidth="1"/>
    <col min="4808" max="4808" width="7.81640625" bestFit="1" customWidth="1"/>
    <col min="4809" max="4809" width="3.81640625" bestFit="1" customWidth="1"/>
    <col min="4810" max="4810" width="7.81640625" bestFit="1" customWidth="1"/>
    <col min="4811" max="4811" width="6.81640625" bestFit="1" customWidth="1"/>
    <col min="4812" max="4812" width="7.81640625" bestFit="1" customWidth="1"/>
    <col min="4813" max="4813" width="6.81640625" bestFit="1" customWidth="1"/>
    <col min="4814" max="4815" width="7.81640625" bestFit="1" customWidth="1"/>
    <col min="4816" max="4817" width="6.81640625" bestFit="1" customWidth="1"/>
    <col min="4818" max="4818" width="7.81640625" bestFit="1" customWidth="1"/>
    <col min="4819" max="4819" width="6.81640625" bestFit="1" customWidth="1"/>
    <col min="4820" max="4822" width="7.81640625" bestFit="1" customWidth="1"/>
    <col min="4823" max="4823" width="6.81640625" bestFit="1" customWidth="1"/>
    <col min="4824" max="4824" width="7.81640625" bestFit="1" customWidth="1"/>
    <col min="4825" max="4826" width="6.81640625" bestFit="1" customWidth="1"/>
    <col min="4827" max="4827" width="7.81640625" bestFit="1" customWidth="1"/>
    <col min="4828" max="4828" width="6.81640625" bestFit="1" customWidth="1"/>
    <col min="4829" max="4829" width="5.81640625" bestFit="1" customWidth="1"/>
    <col min="4830" max="4831" width="6.81640625" bestFit="1" customWidth="1"/>
    <col min="4832" max="4832" width="7.81640625" bestFit="1" customWidth="1"/>
    <col min="4833" max="4836" width="6.81640625" bestFit="1" customWidth="1"/>
    <col min="4837" max="4837" width="3.81640625" bestFit="1" customWidth="1"/>
    <col min="4838" max="4838" width="6.81640625" bestFit="1" customWidth="1"/>
    <col min="4839" max="4839" width="5.81640625" bestFit="1" customWidth="1"/>
    <col min="4840" max="4840" width="6.81640625" bestFit="1" customWidth="1"/>
    <col min="4841" max="4841" width="7.81640625" bestFit="1" customWidth="1"/>
    <col min="4842" max="4842" width="6.81640625" bestFit="1" customWidth="1"/>
    <col min="4843" max="4844" width="7.81640625" bestFit="1" customWidth="1"/>
    <col min="4845" max="4847" width="6.81640625" bestFit="1" customWidth="1"/>
    <col min="4848" max="4848" width="7.81640625" bestFit="1" customWidth="1"/>
    <col min="4849" max="4849" width="6.81640625" bestFit="1" customWidth="1"/>
    <col min="4850" max="4850" width="3.81640625" bestFit="1" customWidth="1"/>
    <col min="4851" max="4851" width="6.81640625" bestFit="1" customWidth="1"/>
    <col min="4852" max="4854" width="7.81640625" bestFit="1" customWidth="1"/>
    <col min="4855" max="4856" width="6.81640625" bestFit="1" customWidth="1"/>
    <col min="4857" max="4857" width="7.81640625" bestFit="1" customWidth="1"/>
    <col min="4858" max="4858" width="6.81640625" bestFit="1" customWidth="1"/>
    <col min="4859" max="4859" width="7.81640625" bestFit="1" customWidth="1"/>
    <col min="4860" max="4861" width="6.81640625" bestFit="1" customWidth="1"/>
    <col min="4862" max="4862" width="7.81640625" bestFit="1" customWidth="1"/>
    <col min="4863" max="4865" width="6.81640625" bestFit="1" customWidth="1"/>
    <col min="4866" max="4866" width="7.81640625" bestFit="1" customWidth="1"/>
    <col min="4867" max="4867" width="6.81640625" bestFit="1" customWidth="1"/>
    <col min="4868" max="4868" width="7.81640625" bestFit="1" customWidth="1"/>
    <col min="4869" max="4869" width="5.81640625" bestFit="1" customWidth="1"/>
    <col min="4870" max="4870" width="6.81640625" bestFit="1" customWidth="1"/>
    <col min="4871" max="4873" width="7.81640625" bestFit="1" customWidth="1"/>
    <col min="4874" max="4877" width="6.81640625" bestFit="1" customWidth="1"/>
    <col min="4878" max="4878" width="8.81640625" bestFit="1" customWidth="1"/>
    <col min="4879" max="4881" width="7.81640625" bestFit="1" customWidth="1"/>
    <col min="4882" max="4883" width="6.81640625" bestFit="1" customWidth="1"/>
    <col min="4884" max="4885" width="7.81640625" bestFit="1" customWidth="1"/>
    <col min="4886" max="4886" width="5.81640625" bestFit="1" customWidth="1"/>
    <col min="4887" max="4887" width="6.81640625" bestFit="1" customWidth="1"/>
    <col min="4888" max="4889" width="7.81640625" bestFit="1" customWidth="1"/>
    <col min="4890" max="4891" width="6.81640625" bestFit="1" customWidth="1"/>
    <col min="4892" max="4892" width="7.81640625" bestFit="1" customWidth="1"/>
    <col min="4893" max="4893" width="6.81640625" bestFit="1" customWidth="1"/>
    <col min="4894" max="4894" width="8.81640625" bestFit="1" customWidth="1"/>
    <col min="4895" max="4895" width="7.81640625" bestFit="1" customWidth="1"/>
    <col min="4896" max="4896" width="6.81640625" bestFit="1" customWidth="1"/>
    <col min="4897" max="4897" width="7.81640625" bestFit="1" customWidth="1"/>
    <col min="4898" max="4898" width="6.81640625" bestFit="1" customWidth="1"/>
    <col min="4899" max="4899" width="7.81640625" bestFit="1" customWidth="1"/>
    <col min="4900" max="4900" width="6.81640625" bestFit="1" customWidth="1"/>
    <col min="4901" max="4901" width="3.81640625" bestFit="1" customWidth="1"/>
    <col min="4902" max="4902" width="7.81640625" bestFit="1" customWidth="1"/>
    <col min="4903" max="4903" width="5.81640625" bestFit="1" customWidth="1"/>
    <col min="4904" max="4904" width="6.81640625" bestFit="1" customWidth="1"/>
    <col min="4905" max="4906" width="7.81640625" bestFit="1" customWidth="1"/>
    <col min="4907" max="4908" width="6.81640625" bestFit="1" customWidth="1"/>
    <col min="4909" max="4909" width="7.81640625" bestFit="1" customWidth="1"/>
    <col min="4910" max="4910" width="6.81640625" bestFit="1" customWidth="1"/>
    <col min="4911" max="4913" width="7.81640625" bestFit="1" customWidth="1"/>
    <col min="4914" max="4914" width="8.81640625" bestFit="1" customWidth="1"/>
    <col min="4915" max="4916" width="7.81640625" bestFit="1" customWidth="1"/>
    <col min="4917" max="4917" width="6.81640625" bestFit="1" customWidth="1"/>
    <col min="4918" max="4918" width="5.81640625" bestFit="1" customWidth="1"/>
    <col min="4919" max="4919" width="6.81640625" bestFit="1" customWidth="1"/>
    <col min="4920" max="4920" width="7.81640625" bestFit="1" customWidth="1"/>
    <col min="4921" max="4921" width="6.81640625" bestFit="1" customWidth="1"/>
    <col min="4922" max="4923" width="7.81640625" bestFit="1" customWidth="1"/>
    <col min="4924" max="4924" width="6.81640625" bestFit="1" customWidth="1"/>
    <col min="4925" max="4927" width="7.81640625" bestFit="1" customWidth="1"/>
    <col min="4928" max="4928" width="5.81640625" bestFit="1" customWidth="1"/>
    <col min="4929" max="4929" width="7.81640625" bestFit="1" customWidth="1"/>
    <col min="4930" max="4930" width="5.81640625" bestFit="1" customWidth="1"/>
    <col min="4931" max="4933" width="6.81640625" bestFit="1" customWidth="1"/>
    <col min="4934" max="4934" width="7.81640625" bestFit="1" customWidth="1"/>
    <col min="4935" max="4937" width="6.81640625" bestFit="1" customWidth="1"/>
    <col min="4938" max="4940" width="7.81640625" bestFit="1" customWidth="1"/>
    <col min="4941" max="4941" width="6.81640625" bestFit="1" customWidth="1"/>
    <col min="4942" max="4943" width="7.81640625" bestFit="1" customWidth="1"/>
    <col min="4944" max="4946" width="6.81640625" bestFit="1" customWidth="1"/>
    <col min="4947" max="4947" width="7.81640625" bestFit="1" customWidth="1"/>
    <col min="4948" max="4949" width="6.81640625" bestFit="1" customWidth="1"/>
    <col min="4950" max="4951" width="7.81640625" bestFit="1" customWidth="1"/>
    <col min="4952" max="4952" width="3.81640625" bestFit="1" customWidth="1"/>
    <col min="4953" max="4953" width="6.81640625" bestFit="1" customWidth="1"/>
    <col min="4954" max="4954" width="3.81640625" bestFit="1" customWidth="1"/>
    <col min="4955" max="4955" width="7.81640625" bestFit="1" customWidth="1"/>
    <col min="4956" max="4957" width="6.81640625" bestFit="1" customWidth="1"/>
    <col min="4958" max="4958" width="5.81640625" bestFit="1" customWidth="1"/>
    <col min="4959" max="4960" width="7.81640625" bestFit="1" customWidth="1"/>
    <col min="4961" max="4961" width="5.81640625" bestFit="1" customWidth="1"/>
    <col min="4962" max="4962" width="7.81640625" bestFit="1" customWidth="1"/>
    <col min="4963" max="4964" width="6.81640625" bestFit="1" customWidth="1"/>
    <col min="4965" max="4965" width="7.81640625" bestFit="1" customWidth="1"/>
    <col min="4966" max="4969" width="6.81640625" bestFit="1" customWidth="1"/>
    <col min="4970" max="4971" width="7.81640625" bestFit="1" customWidth="1"/>
    <col min="4972" max="4972" width="5.81640625" bestFit="1" customWidth="1"/>
    <col min="4973" max="4973" width="6.81640625" bestFit="1" customWidth="1"/>
    <col min="4974" max="4974" width="7.81640625" bestFit="1" customWidth="1"/>
    <col min="4975" max="4977" width="6.81640625" bestFit="1" customWidth="1"/>
    <col min="4978" max="4978" width="5.81640625" bestFit="1" customWidth="1"/>
    <col min="4979" max="4981" width="6.81640625" bestFit="1" customWidth="1"/>
    <col min="4982" max="4982" width="7.81640625" bestFit="1" customWidth="1"/>
    <col min="4983" max="4983" width="5.81640625" bestFit="1" customWidth="1"/>
    <col min="4984" max="4989" width="7.81640625" bestFit="1" customWidth="1"/>
    <col min="4990" max="4990" width="6.81640625" bestFit="1" customWidth="1"/>
    <col min="4991" max="4991" width="8.81640625" bestFit="1" customWidth="1"/>
    <col min="4992" max="4993" width="7.81640625" bestFit="1" customWidth="1"/>
    <col min="4994" max="4994" width="5.81640625" bestFit="1" customWidth="1"/>
    <col min="4995" max="4995" width="6.81640625" bestFit="1" customWidth="1"/>
    <col min="4996" max="4996" width="3.81640625" bestFit="1" customWidth="1"/>
    <col min="4997" max="4997" width="6.81640625" bestFit="1" customWidth="1"/>
    <col min="4998" max="5000" width="7.81640625" bestFit="1" customWidth="1"/>
    <col min="5001" max="5001" width="6.81640625" bestFit="1" customWidth="1"/>
    <col min="5002" max="5002" width="7.81640625" bestFit="1" customWidth="1"/>
    <col min="5003" max="5003" width="6.81640625" bestFit="1" customWidth="1"/>
    <col min="5004" max="5004" width="5.81640625" bestFit="1" customWidth="1"/>
    <col min="5005" max="5005" width="7.81640625" bestFit="1" customWidth="1"/>
    <col min="5006" max="5006" width="5.81640625" bestFit="1" customWidth="1"/>
    <col min="5007" max="5007" width="6.81640625" bestFit="1" customWidth="1"/>
    <col min="5008" max="5008" width="5.81640625" bestFit="1" customWidth="1"/>
    <col min="5009" max="5009" width="7.81640625" bestFit="1" customWidth="1"/>
    <col min="5010" max="5010" width="5.81640625" bestFit="1" customWidth="1"/>
    <col min="5011" max="5014" width="7.81640625" bestFit="1" customWidth="1"/>
    <col min="5015" max="5015" width="6.81640625" bestFit="1" customWidth="1"/>
    <col min="5016" max="5018" width="7.81640625" bestFit="1" customWidth="1"/>
    <col min="5019" max="5019" width="8.81640625" bestFit="1" customWidth="1"/>
    <col min="5020" max="5020" width="7.81640625" bestFit="1" customWidth="1"/>
    <col min="5021" max="5022" width="6.81640625" bestFit="1" customWidth="1"/>
    <col min="5023" max="5023" width="7.81640625" bestFit="1" customWidth="1"/>
    <col min="5024" max="5024" width="5.81640625" bestFit="1" customWidth="1"/>
    <col min="5025" max="5025" width="6.81640625" bestFit="1" customWidth="1"/>
    <col min="5026" max="5027" width="5.81640625" bestFit="1" customWidth="1"/>
    <col min="5028" max="5028" width="6.81640625" bestFit="1" customWidth="1"/>
    <col min="5029" max="5029" width="7.81640625" bestFit="1" customWidth="1"/>
    <col min="5030" max="5030" width="6.81640625" bestFit="1" customWidth="1"/>
    <col min="5031" max="5031" width="7.81640625" bestFit="1" customWidth="1"/>
    <col min="5032" max="5032" width="6.81640625" bestFit="1" customWidth="1"/>
    <col min="5033" max="5040" width="7.81640625" bestFit="1" customWidth="1"/>
    <col min="5041" max="5041" width="6.81640625" bestFit="1" customWidth="1"/>
    <col min="5042" max="5042" width="7.81640625" bestFit="1" customWidth="1"/>
    <col min="5043" max="5043" width="6.81640625" bestFit="1" customWidth="1"/>
    <col min="5044" max="5046" width="7.81640625" bestFit="1" customWidth="1"/>
    <col min="5047" max="5047" width="6.81640625" bestFit="1" customWidth="1"/>
    <col min="5048" max="5049" width="7.81640625" bestFit="1" customWidth="1"/>
    <col min="5050" max="5050" width="5.81640625" bestFit="1" customWidth="1"/>
    <col min="5051" max="5051" width="7.81640625" bestFit="1" customWidth="1"/>
    <col min="5052" max="5055" width="6.81640625" bestFit="1" customWidth="1"/>
    <col min="5056" max="5056" width="7.81640625" bestFit="1" customWidth="1"/>
    <col min="5057" max="5057" width="5.81640625" bestFit="1" customWidth="1"/>
    <col min="5058" max="5058" width="7.81640625" bestFit="1" customWidth="1"/>
    <col min="5059" max="5059" width="6.81640625" bestFit="1" customWidth="1"/>
    <col min="5060" max="5060" width="7.81640625" bestFit="1" customWidth="1"/>
    <col min="5061" max="5061" width="6.81640625" bestFit="1" customWidth="1"/>
    <col min="5062" max="5062" width="7.81640625" bestFit="1" customWidth="1"/>
    <col min="5063" max="5063" width="6.81640625" bestFit="1" customWidth="1"/>
    <col min="5064" max="5065" width="7.81640625" bestFit="1" customWidth="1"/>
    <col min="5066" max="5068" width="6.81640625" bestFit="1" customWidth="1"/>
    <col min="5069" max="5070" width="7.81640625" bestFit="1" customWidth="1"/>
    <col min="5071" max="5071" width="5.81640625" bestFit="1" customWidth="1"/>
    <col min="5072" max="5072" width="6.81640625" bestFit="1" customWidth="1"/>
    <col min="5073" max="5074" width="7.81640625" bestFit="1" customWidth="1"/>
    <col min="5075" max="5076" width="6.81640625" bestFit="1" customWidth="1"/>
    <col min="5077" max="5077" width="3.81640625" bestFit="1" customWidth="1"/>
    <col min="5078" max="5078" width="6.81640625" bestFit="1" customWidth="1"/>
    <col min="5079" max="5080" width="7.81640625" bestFit="1" customWidth="1"/>
    <col min="5081" max="5083" width="6.81640625" bestFit="1" customWidth="1"/>
    <col min="5084" max="5084" width="7.81640625" bestFit="1" customWidth="1"/>
    <col min="5085" max="5085" width="5.81640625" bestFit="1" customWidth="1"/>
    <col min="5086" max="5086" width="7.81640625" bestFit="1" customWidth="1"/>
    <col min="5087" max="5088" width="6.81640625" bestFit="1" customWidth="1"/>
    <col min="5089" max="5089" width="5.81640625" bestFit="1" customWidth="1"/>
    <col min="5090" max="5090" width="7.81640625" bestFit="1" customWidth="1"/>
    <col min="5091" max="5091" width="5.81640625" bestFit="1" customWidth="1"/>
    <col min="5092" max="5092" width="7.81640625" bestFit="1" customWidth="1"/>
    <col min="5093" max="5093" width="6.81640625" bestFit="1" customWidth="1"/>
    <col min="5094" max="5096" width="7.81640625" bestFit="1" customWidth="1"/>
    <col min="5097" max="5101" width="6.81640625" bestFit="1" customWidth="1"/>
    <col min="5102" max="5103" width="7.81640625" bestFit="1" customWidth="1"/>
    <col min="5104" max="5104" width="3.81640625" bestFit="1" customWidth="1"/>
    <col min="5105" max="5105" width="7.81640625" bestFit="1" customWidth="1"/>
    <col min="5106" max="5109" width="6.81640625" bestFit="1" customWidth="1"/>
    <col min="5110" max="5110" width="7.81640625" bestFit="1" customWidth="1"/>
    <col min="5111" max="5111" width="6.81640625" bestFit="1" customWidth="1"/>
    <col min="5112" max="5112" width="7.81640625" bestFit="1" customWidth="1"/>
    <col min="5113" max="5115" width="6.81640625" bestFit="1" customWidth="1"/>
    <col min="5116" max="5116" width="5.81640625" bestFit="1" customWidth="1"/>
    <col min="5117" max="5118" width="6.81640625" bestFit="1" customWidth="1"/>
    <col min="5119" max="5120" width="7.81640625" bestFit="1" customWidth="1"/>
    <col min="5121" max="5121" width="6.81640625" bestFit="1" customWidth="1"/>
    <col min="5122" max="5122" width="7.81640625" bestFit="1" customWidth="1"/>
    <col min="5123" max="5123" width="5.81640625" bestFit="1" customWidth="1"/>
    <col min="5124" max="5124" width="6.81640625" bestFit="1" customWidth="1"/>
    <col min="5125" max="5125" width="7.81640625" bestFit="1" customWidth="1"/>
    <col min="5126" max="5127" width="6.81640625" bestFit="1" customWidth="1"/>
    <col min="5128" max="5128" width="7.81640625" bestFit="1" customWidth="1"/>
    <col min="5129" max="5129" width="5.81640625" bestFit="1" customWidth="1"/>
    <col min="5130" max="5131" width="6.81640625" bestFit="1" customWidth="1"/>
    <col min="5132" max="5132" width="5.81640625" bestFit="1" customWidth="1"/>
    <col min="5133" max="5133" width="6.81640625" bestFit="1" customWidth="1"/>
    <col min="5134" max="5134" width="5.81640625" bestFit="1" customWidth="1"/>
    <col min="5135" max="5135" width="7.81640625" bestFit="1" customWidth="1"/>
    <col min="5136" max="5140" width="6.81640625" bestFit="1" customWidth="1"/>
    <col min="5141" max="5141" width="5.81640625" bestFit="1" customWidth="1"/>
    <col min="5142" max="5144" width="6.81640625" bestFit="1" customWidth="1"/>
    <col min="5145" max="5145" width="7.81640625" bestFit="1" customWidth="1"/>
    <col min="5146" max="5147" width="6.81640625" bestFit="1" customWidth="1"/>
    <col min="5148" max="5151" width="7.81640625" bestFit="1" customWidth="1"/>
    <col min="5152" max="5152" width="3.81640625" bestFit="1" customWidth="1"/>
    <col min="5153" max="5154" width="6.81640625" bestFit="1" customWidth="1"/>
    <col min="5155" max="5155" width="7.81640625" bestFit="1" customWidth="1"/>
    <col min="5156" max="5156" width="6.81640625" bestFit="1" customWidth="1"/>
    <col min="5157" max="5157" width="7.81640625" bestFit="1" customWidth="1"/>
    <col min="5158" max="5158" width="6.81640625" bestFit="1" customWidth="1"/>
    <col min="5159" max="5159" width="7.81640625" bestFit="1" customWidth="1"/>
    <col min="5160" max="5160" width="6.81640625" bestFit="1" customWidth="1"/>
    <col min="5161" max="5161" width="7.81640625" bestFit="1" customWidth="1"/>
    <col min="5162" max="5162" width="6.81640625" bestFit="1" customWidth="1"/>
    <col min="5163" max="5163" width="7.81640625" bestFit="1" customWidth="1"/>
    <col min="5164" max="5166" width="6.81640625" bestFit="1" customWidth="1"/>
    <col min="5167" max="5167" width="7.81640625" bestFit="1" customWidth="1"/>
    <col min="5168" max="5169" width="6.81640625" bestFit="1" customWidth="1"/>
    <col min="5170" max="5171" width="7.81640625" bestFit="1" customWidth="1"/>
    <col min="5172" max="5175" width="6.81640625" bestFit="1" customWidth="1"/>
    <col min="5176" max="5177" width="7.81640625" bestFit="1" customWidth="1"/>
    <col min="5178" max="5179" width="6.81640625" bestFit="1" customWidth="1"/>
    <col min="5180" max="5181" width="7.81640625" bestFit="1" customWidth="1"/>
    <col min="5182" max="5182" width="6.81640625" bestFit="1" customWidth="1"/>
    <col min="5183" max="5183" width="7.81640625" bestFit="1" customWidth="1"/>
    <col min="5184" max="5186" width="6.81640625" bestFit="1" customWidth="1"/>
    <col min="5187" max="5187" width="3.81640625" bestFit="1" customWidth="1"/>
    <col min="5188" max="5188" width="6.81640625" bestFit="1" customWidth="1"/>
    <col min="5189" max="5190" width="7.81640625" bestFit="1" customWidth="1"/>
    <col min="5191" max="5195" width="6.81640625" bestFit="1" customWidth="1"/>
    <col min="5196" max="5196" width="7.81640625" bestFit="1" customWidth="1"/>
    <col min="5197" max="5198" width="6.81640625" bestFit="1" customWidth="1"/>
    <col min="5199" max="5199" width="5.81640625" bestFit="1" customWidth="1"/>
    <col min="5200" max="5200" width="7.81640625" bestFit="1" customWidth="1"/>
    <col min="5201" max="5202" width="6.81640625" bestFit="1" customWidth="1"/>
    <col min="5203" max="5205" width="7.81640625" bestFit="1" customWidth="1"/>
    <col min="5206" max="5206" width="8.81640625" bestFit="1" customWidth="1"/>
    <col min="5207" max="5208" width="6.81640625" bestFit="1" customWidth="1"/>
    <col min="5209" max="5209" width="7.81640625" bestFit="1" customWidth="1"/>
    <col min="5210" max="5210" width="5.81640625" bestFit="1" customWidth="1"/>
    <col min="5211" max="5212" width="6.81640625" bestFit="1" customWidth="1"/>
    <col min="5213" max="5214" width="7.81640625" bestFit="1" customWidth="1"/>
    <col min="5215" max="5216" width="6.81640625" bestFit="1" customWidth="1"/>
    <col min="5217" max="5218" width="7.81640625" bestFit="1" customWidth="1"/>
    <col min="5219" max="5219" width="6.81640625" bestFit="1" customWidth="1"/>
    <col min="5220" max="5220" width="7.81640625" bestFit="1" customWidth="1"/>
    <col min="5221" max="5221" width="6.81640625" bestFit="1" customWidth="1"/>
    <col min="5222" max="5222" width="7.81640625" bestFit="1" customWidth="1"/>
    <col min="5223" max="5224" width="5.81640625" bestFit="1" customWidth="1"/>
    <col min="5225" max="5225" width="7.81640625" bestFit="1" customWidth="1"/>
    <col min="5226" max="5226" width="6.81640625" bestFit="1" customWidth="1"/>
    <col min="5227" max="5227" width="7.81640625" bestFit="1" customWidth="1"/>
    <col min="5228" max="5229" width="6.81640625" bestFit="1" customWidth="1"/>
    <col min="5230" max="5230" width="7.81640625" bestFit="1" customWidth="1"/>
    <col min="5231" max="5233" width="6.81640625" bestFit="1" customWidth="1"/>
    <col min="5234" max="5234" width="7.81640625" bestFit="1" customWidth="1"/>
    <col min="5235" max="5235" width="6.81640625" bestFit="1" customWidth="1"/>
    <col min="5236" max="5236" width="7.81640625" bestFit="1" customWidth="1"/>
    <col min="5237" max="5237" width="6.81640625" bestFit="1" customWidth="1"/>
    <col min="5238" max="5238" width="7.81640625" bestFit="1" customWidth="1"/>
    <col min="5239" max="5239" width="6.81640625" bestFit="1" customWidth="1"/>
    <col min="5240" max="5240" width="7.81640625" bestFit="1" customWidth="1"/>
    <col min="5241" max="5242" width="6.81640625" bestFit="1" customWidth="1"/>
    <col min="5243" max="5243" width="5.81640625" bestFit="1" customWidth="1"/>
    <col min="5244" max="5244" width="6.81640625" bestFit="1" customWidth="1"/>
    <col min="5245" max="5245" width="8.81640625" bestFit="1" customWidth="1"/>
    <col min="5246" max="5246" width="7.81640625" bestFit="1" customWidth="1"/>
    <col min="5247" max="5249" width="6.81640625" bestFit="1" customWidth="1"/>
    <col min="5250" max="5251" width="7.81640625" bestFit="1" customWidth="1"/>
    <col min="5252" max="5252" width="6.81640625" bestFit="1" customWidth="1"/>
    <col min="5253" max="5253" width="7.81640625" bestFit="1" customWidth="1"/>
    <col min="5254" max="5255" width="6.81640625" bestFit="1" customWidth="1"/>
    <col min="5256" max="5256" width="7.81640625" bestFit="1" customWidth="1"/>
    <col min="5257" max="5257" width="6.81640625" bestFit="1" customWidth="1"/>
    <col min="5258" max="5258" width="7.81640625" bestFit="1" customWidth="1"/>
    <col min="5259" max="5261" width="6.81640625" bestFit="1" customWidth="1"/>
    <col min="5262" max="5262" width="7.81640625" bestFit="1" customWidth="1"/>
    <col min="5263" max="5264" width="6.81640625" bestFit="1" customWidth="1"/>
    <col min="5265" max="5265" width="7.81640625" bestFit="1" customWidth="1"/>
    <col min="5266" max="5268" width="6.81640625" bestFit="1" customWidth="1"/>
    <col min="5269" max="5269" width="7.81640625" bestFit="1" customWidth="1"/>
    <col min="5270" max="5272" width="6.81640625" bestFit="1" customWidth="1"/>
    <col min="5273" max="5273" width="7.81640625" bestFit="1" customWidth="1"/>
    <col min="5274" max="5274" width="5.81640625" bestFit="1" customWidth="1"/>
    <col min="5275" max="5276" width="6.81640625" bestFit="1" customWidth="1"/>
    <col min="5277" max="5278" width="7.81640625" bestFit="1" customWidth="1"/>
    <col min="5279" max="5279" width="3.81640625" bestFit="1" customWidth="1"/>
    <col min="5280" max="5282" width="6.81640625" bestFit="1" customWidth="1"/>
    <col min="5283" max="5285" width="7.81640625" bestFit="1" customWidth="1"/>
    <col min="5286" max="5286" width="5.81640625" bestFit="1" customWidth="1"/>
    <col min="5287" max="5290" width="6.81640625" bestFit="1" customWidth="1"/>
    <col min="5291" max="5294" width="7.81640625" bestFit="1" customWidth="1"/>
    <col min="5295" max="5295" width="8.81640625" bestFit="1" customWidth="1"/>
    <col min="5296" max="5296" width="7.81640625" bestFit="1" customWidth="1"/>
    <col min="5297" max="5297" width="6.81640625" bestFit="1" customWidth="1"/>
    <col min="5298" max="5298" width="5.81640625" bestFit="1" customWidth="1"/>
    <col min="5299" max="5299" width="6.81640625" bestFit="1" customWidth="1"/>
    <col min="5300" max="5300" width="7.81640625" bestFit="1" customWidth="1"/>
    <col min="5301" max="5302" width="6.81640625" bestFit="1" customWidth="1"/>
    <col min="5303" max="5303" width="7.81640625" bestFit="1" customWidth="1"/>
    <col min="5304" max="5305" width="6.81640625" bestFit="1" customWidth="1"/>
    <col min="5306" max="5309" width="7.81640625" bestFit="1" customWidth="1"/>
    <col min="5310" max="5315" width="6.81640625" bestFit="1" customWidth="1"/>
    <col min="5316" max="5316" width="5.81640625" bestFit="1" customWidth="1"/>
    <col min="5317" max="5318" width="7.81640625" bestFit="1" customWidth="1"/>
    <col min="5319" max="5320" width="6.81640625" bestFit="1" customWidth="1"/>
    <col min="5321" max="5325" width="7.81640625" bestFit="1" customWidth="1"/>
    <col min="5326" max="5326" width="5.81640625" bestFit="1" customWidth="1"/>
    <col min="5327" max="5327" width="6.81640625" bestFit="1" customWidth="1"/>
    <col min="5328" max="5328" width="7.81640625" bestFit="1" customWidth="1"/>
    <col min="5329" max="5329" width="6.81640625" bestFit="1" customWidth="1"/>
    <col min="5330" max="5330" width="7.81640625" bestFit="1" customWidth="1"/>
    <col min="5331" max="5331" width="6.81640625" bestFit="1" customWidth="1"/>
    <col min="5332" max="5332" width="7.81640625" bestFit="1" customWidth="1"/>
    <col min="5333" max="5333" width="5.81640625" bestFit="1" customWidth="1"/>
    <col min="5334" max="5334" width="6.81640625" bestFit="1" customWidth="1"/>
    <col min="5335" max="5336" width="7.81640625" bestFit="1" customWidth="1"/>
    <col min="5337" max="5337" width="6.81640625" bestFit="1" customWidth="1"/>
    <col min="5338" max="5338" width="7.81640625" bestFit="1" customWidth="1"/>
    <col min="5339" max="5339" width="6.81640625" bestFit="1" customWidth="1"/>
    <col min="5340" max="5340" width="5.81640625" bestFit="1" customWidth="1"/>
    <col min="5341" max="5342" width="7.81640625" bestFit="1" customWidth="1"/>
    <col min="5343" max="5344" width="6.81640625" bestFit="1" customWidth="1"/>
    <col min="5345" max="5346" width="7.81640625" bestFit="1" customWidth="1"/>
    <col min="5347" max="5347" width="3.81640625" bestFit="1" customWidth="1"/>
    <col min="5348" max="5348" width="6.81640625" bestFit="1" customWidth="1"/>
    <col min="5349" max="5349" width="3.81640625" bestFit="1" customWidth="1"/>
    <col min="5350" max="5353" width="7.81640625" bestFit="1" customWidth="1"/>
    <col min="5354" max="5354" width="5.81640625" bestFit="1" customWidth="1"/>
    <col min="5355" max="5356" width="6.81640625" bestFit="1" customWidth="1"/>
    <col min="5357" max="5357" width="7.81640625" bestFit="1" customWidth="1"/>
    <col min="5358" max="5359" width="6.81640625" bestFit="1" customWidth="1"/>
    <col min="5360" max="5360" width="7.81640625" bestFit="1" customWidth="1"/>
    <col min="5361" max="5361" width="5.81640625" bestFit="1" customWidth="1"/>
    <col min="5362" max="5362" width="6.81640625" bestFit="1" customWidth="1"/>
    <col min="5363" max="5363" width="7.81640625" bestFit="1" customWidth="1"/>
    <col min="5364" max="5364" width="6.81640625" bestFit="1" customWidth="1"/>
    <col min="5365" max="5365" width="7.81640625" bestFit="1" customWidth="1"/>
    <col min="5366" max="5366" width="6.81640625" bestFit="1" customWidth="1"/>
    <col min="5367" max="5369" width="7.81640625" bestFit="1" customWidth="1"/>
    <col min="5370" max="5374" width="6.81640625" bestFit="1" customWidth="1"/>
    <col min="5375" max="5376" width="7.81640625" bestFit="1" customWidth="1"/>
    <col min="5377" max="5377" width="8.81640625" bestFit="1" customWidth="1"/>
    <col min="5378" max="5379" width="7.81640625" bestFit="1" customWidth="1"/>
    <col min="5380" max="5380" width="5.81640625" bestFit="1" customWidth="1"/>
    <col min="5381" max="5381" width="6.81640625" bestFit="1" customWidth="1"/>
    <col min="5382" max="5383" width="7.81640625" bestFit="1" customWidth="1"/>
    <col min="5384" max="5384" width="6.81640625" bestFit="1" customWidth="1"/>
    <col min="5385" max="5385" width="8.81640625" bestFit="1" customWidth="1"/>
    <col min="5386" max="5387" width="6.81640625" bestFit="1" customWidth="1"/>
    <col min="5388" max="5388" width="8.81640625" bestFit="1" customWidth="1"/>
    <col min="5389" max="5390" width="6.81640625" bestFit="1" customWidth="1"/>
    <col min="5391" max="5391" width="5.81640625" bestFit="1" customWidth="1"/>
    <col min="5392" max="5393" width="7.81640625" bestFit="1" customWidth="1"/>
    <col min="5394" max="5394" width="6.81640625" bestFit="1" customWidth="1"/>
    <col min="5395" max="5395" width="7.81640625" bestFit="1" customWidth="1"/>
    <col min="5396" max="5396" width="5.81640625" bestFit="1" customWidth="1"/>
    <col min="5397" max="5397" width="7.81640625" bestFit="1" customWidth="1"/>
    <col min="5398" max="5400" width="6.81640625" bestFit="1" customWidth="1"/>
    <col min="5401" max="5404" width="7.81640625" bestFit="1" customWidth="1"/>
    <col min="5405" max="5405" width="6.81640625" bestFit="1" customWidth="1"/>
    <col min="5406" max="5406" width="7.81640625" bestFit="1" customWidth="1"/>
    <col min="5407" max="5407" width="6.81640625" bestFit="1" customWidth="1"/>
    <col min="5408" max="5408" width="7.81640625" bestFit="1" customWidth="1"/>
    <col min="5409" max="5410" width="6.81640625" bestFit="1" customWidth="1"/>
    <col min="5411" max="5412" width="7.81640625" bestFit="1" customWidth="1"/>
    <col min="5413" max="5414" width="6.81640625" bestFit="1" customWidth="1"/>
    <col min="5415" max="5415" width="7.81640625" bestFit="1" customWidth="1"/>
    <col min="5416" max="5416" width="6.81640625" bestFit="1" customWidth="1"/>
    <col min="5417" max="5418" width="7.81640625" bestFit="1" customWidth="1"/>
    <col min="5419" max="5419" width="5.81640625" bestFit="1" customWidth="1"/>
    <col min="5420" max="5420" width="7.81640625" bestFit="1" customWidth="1"/>
    <col min="5421" max="5421" width="6.81640625" bestFit="1" customWidth="1"/>
    <col min="5422" max="5422" width="7.81640625" bestFit="1" customWidth="1"/>
    <col min="5423" max="5423" width="6.81640625" bestFit="1" customWidth="1"/>
    <col min="5424" max="5424" width="7.81640625" bestFit="1" customWidth="1"/>
    <col min="5425" max="5425" width="3.81640625" bestFit="1" customWidth="1"/>
    <col min="5426" max="5426" width="7.81640625" bestFit="1" customWidth="1"/>
    <col min="5427" max="5427" width="6.81640625" bestFit="1" customWidth="1"/>
    <col min="5428" max="5428" width="7.81640625" bestFit="1" customWidth="1"/>
    <col min="5429" max="5429" width="6.81640625" bestFit="1" customWidth="1"/>
    <col min="5430" max="5430" width="5.81640625" bestFit="1" customWidth="1"/>
    <col min="5431" max="5432" width="7.81640625" bestFit="1" customWidth="1"/>
    <col min="5433" max="5433" width="6.81640625" bestFit="1" customWidth="1"/>
    <col min="5434" max="5435" width="7.81640625" bestFit="1" customWidth="1"/>
    <col min="5436" max="5436" width="5.81640625" bestFit="1" customWidth="1"/>
    <col min="5437" max="5437" width="6.81640625" bestFit="1" customWidth="1"/>
    <col min="5438" max="5440" width="7.81640625" bestFit="1" customWidth="1"/>
    <col min="5441" max="5442" width="6.81640625" bestFit="1" customWidth="1"/>
    <col min="5443" max="5443" width="7.81640625" bestFit="1" customWidth="1"/>
    <col min="5444" max="5444" width="6.81640625" bestFit="1" customWidth="1"/>
    <col min="5445" max="5447" width="7.81640625" bestFit="1" customWidth="1"/>
    <col min="5448" max="5448" width="6.81640625" bestFit="1" customWidth="1"/>
    <col min="5449" max="5450" width="7.81640625" bestFit="1" customWidth="1"/>
    <col min="5451" max="5451" width="5.81640625" bestFit="1" customWidth="1"/>
    <col min="5452" max="5453" width="6.81640625" bestFit="1" customWidth="1"/>
    <col min="5454" max="5455" width="7.81640625" bestFit="1" customWidth="1"/>
    <col min="5456" max="5457" width="6.81640625" bestFit="1" customWidth="1"/>
    <col min="5458" max="5462" width="7.81640625" bestFit="1" customWidth="1"/>
    <col min="5463" max="5470" width="6.81640625" bestFit="1" customWidth="1"/>
    <col min="5471" max="5475" width="7.81640625" bestFit="1" customWidth="1"/>
    <col min="5476" max="5476" width="6.81640625" bestFit="1" customWidth="1"/>
    <col min="5477" max="5478" width="5.81640625" bestFit="1" customWidth="1"/>
    <col min="5479" max="5479" width="7.81640625" bestFit="1" customWidth="1"/>
    <col min="5480" max="5481" width="6.81640625" bestFit="1" customWidth="1"/>
    <col min="5482" max="5482" width="7.81640625" bestFit="1" customWidth="1"/>
    <col min="5483" max="5484" width="6.81640625" bestFit="1" customWidth="1"/>
    <col min="5485" max="5485" width="5.81640625" bestFit="1" customWidth="1"/>
    <col min="5486" max="5487" width="6.81640625" bestFit="1" customWidth="1"/>
    <col min="5488" max="5488" width="7.81640625" bestFit="1" customWidth="1"/>
    <col min="5489" max="5490" width="6.81640625" bestFit="1" customWidth="1"/>
    <col min="5491" max="5493" width="7.81640625" bestFit="1" customWidth="1"/>
    <col min="5494" max="5495" width="6.81640625" bestFit="1" customWidth="1"/>
    <col min="5496" max="5496" width="7.81640625" bestFit="1" customWidth="1"/>
    <col min="5497" max="5498" width="6.81640625" bestFit="1" customWidth="1"/>
    <col min="5499" max="5499" width="5.81640625" bestFit="1" customWidth="1"/>
    <col min="5500" max="5500" width="7.81640625" bestFit="1" customWidth="1"/>
    <col min="5501" max="5502" width="6.81640625" bestFit="1" customWidth="1"/>
    <col min="5503" max="5503" width="7.81640625" bestFit="1" customWidth="1"/>
    <col min="5504" max="5504" width="6.81640625" bestFit="1" customWidth="1"/>
    <col min="5505" max="5506" width="5.81640625" bestFit="1" customWidth="1"/>
    <col min="5507" max="5507" width="6.81640625" bestFit="1" customWidth="1"/>
    <col min="5508" max="5508" width="3.81640625" bestFit="1" customWidth="1"/>
    <col min="5509" max="5510" width="6.81640625" bestFit="1" customWidth="1"/>
    <col min="5511" max="5511" width="7.81640625" bestFit="1" customWidth="1"/>
    <col min="5512" max="5512" width="6.81640625" bestFit="1" customWidth="1"/>
    <col min="5513" max="5513" width="7.81640625" bestFit="1" customWidth="1"/>
    <col min="5514" max="5514" width="6.81640625" bestFit="1" customWidth="1"/>
    <col min="5515" max="5516" width="7.81640625" bestFit="1" customWidth="1"/>
    <col min="5517" max="5518" width="6.81640625" bestFit="1" customWidth="1"/>
    <col min="5519" max="5520" width="7.81640625" bestFit="1" customWidth="1"/>
    <col min="5521" max="5522" width="6.81640625" bestFit="1" customWidth="1"/>
    <col min="5523" max="5523" width="7.81640625" bestFit="1" customWidth="1"/>
    <col min="5524" max="5524" width="6.81640625" bestFit="1" customWidth="1"/>
    <col min="5525" max="5525" width="7.81640625" bestFit="1" customWidth="1"/>
    <col min="5526" max="5527" width="6.81640625" bestFit="1" customWidth="1"/>
    <col min="5528" max="5528" width="7.81640625" bestFit="1" customWidth="1"/>
    <col min="5529" max="5529" width="5.81640625" bestFit="1" customWidth="1"/>
    <col min="5530" max="5532" width="6.81640625" bestFit="1" customWidth="1"/>
    <col min="5533" max="5534" width="7.81640625" bestFit="1" customWidth="1"/>
    <col min="5535" max="5535" width="5.81640625" bestFit="1" customWidth="1"/>
    <col min="5536" max="5537" width="7.81640625" bestFit="1" customWidth="1"/>
    <col min="5538" max="5539" width="6.81640625" bestFit="1" customWidth="1"/>
    <col min="5540" max="5540" width="7.81640625" bestFit="1" customWidth="1"/>
    <col min="5541" max="5541" width="6.81640625" bestFit="1" customWidth="1"/>
    <col min="5542" max="5542" width="7.81640625" bestFit="1" customWidth="1"/>
    <col min="5543" max="5543" width="6.81640625" bestFit="1" customWidth="1"/>
    <col min="5544" max="5544" width="5.81640625" bestFit="1" customWidth="1"/>
    <col min="5545" max="5546" width="7.81640625" bestFit="1" customWidth="1"/>
    <col min="5547" max="5547" width="6.81640625" bestFit="1" customWidth="1"/>
    <col min="5548" max="5549" width="7.81640625" bestFit="1" customWidth="1"/>
    <col min="5550" max="5551" width="6.81640625" bestFit="1" customWidth="1"/>
    <col min="5552" max="5556" width="7.81640625" bestFit="1" customWidth="1"/>
    <col min="5557" max="5557" width="6.81640625" bestFit="1" customWidth="1"/>
    <col min="5558" max="5558" width="7.81640625" bestFit="1" customWidth="1"/>
    <col min="5559" max="5562" width="6.81640625" bestFit="1" customWidth="1"/>
    <col min="5563" max="5563" width="7.81640625" bestFit="1" customWidth="1"/>
    <col min="5564" max="5565" width="6.81640625" bestFit="1" customWidth="1"/>
    <col min="5566" max="5567" width="7.81640625" bestFit="1" customWidth="1"/>
    <col min="5568" max="5572" width="6.81640625" bestFit="1" customWidth="1"/>
    <col min="5573" max="5573" width="7.81640625" bestFit="1" customWidth="1"/>
    <col min="5574" max="5575" width="6.81640625" bestFit="1" customWidth="1"/>
    <col min="5576" max="5577" width="7.81640625" bestFit="1" customWidth="1"/>
    <col min="5578" max="5579" width="6.81640625" bestFit="1" customWidth="1"/>
    <col min="5580" max="5581" width="7.81640625" bestFit="1" customWidth="1"/>
    <col min="5582" max="5584" width="6.81640625" bestFit="1" customWidth="1"/>
    <col min="5585" max="5586" width="7.81640625" bestFit="1" customWidth="1"/>
    <col min="5587" max="5587" width="5.81640625" bestFit="1" customWidth="1"/>
    <col min="5588" max="5588" width="6.81640625" bestFit="1" customWidth="1"/>
    <col min="5589" max="5589" width="7.81640625" bestFit="1" customWidth="1"/>
    <col min="5590" max="5591" width="6.81640625" bestFit="1" customWidth="1"/>
    <col min="5592" max="5594" width="7.81640625" bestFit="1" customWidth="1"/>
    <col min="5595" max="5595" width="5.81640625" bestFit="1" customWidth="1"/>
    <col min="5596" max="5600" width="6.81640625" bestFit="1" customWidth="1"/>
    <col min="5601" max="5601" width="7.81640625" bestFit="1" customWidth="1"/>
    <col min="5602" max="5602" width="3.81640625" bestFit="1" customWidth="1"/>
    <col min="5603" max="5604" width="6.81640625" bestFit="1" customWidth="1"/>
    <col min="5605" max="5605" width="5.81640625" bestFit="1" customWidth="1"/>
    <col min="5606" max="5606" width="6.81640625" bestFit="1" customWidth="1"/>
    <col min="5607" max="5607" width="5.81640625" bestFit="1" customWidth="1"/>
    <col min="5608" max="5608" width="7.81640625" bestFit="1" customWidth="1"/>
    <col min="5609" max="5611" width="6.81640625" bestFit="1" customWidth="1"/>
    <col min="5612" max="5612" width="7.81640625" bestFit="1" customWidth="1"/>
    <col min="5613" max="5613" width="5.81640625" bestFit="1" customWidth="1"/>
    <col min="5614" max="5615" width="6.81640625" bestFit="1" customWidth="1"/>
    <col min="5616" max="5619" width="7.81640625" bestFit="1" customWidth="1"/>
    <col min="5620" max="5621" width="6.81640625" bestFit="1" customWidth="1"/>
    <col min="5622" max="5622" width="5.81640625" bestFit="1" customWidth="1"/>
    <col min="5623" max="5626" width="7.81640625" bestFit="1" customWidth="1"/>
    <col min="5627" max="5627" width="6.81640625" bestFit="1" customWidth="1"/>
    <col min="5628" max="5628" width="5.81640625" bestFit="1" customWidth="1"/>
    <col min="5629" max="5629" width="7.81640625" bestFit="1" customWidth="1"/>
    <col min="5630" max="5630" width="6.81640625" bestFit="1" customWidth="1"/>
    <col min="5631" max="5631" width="7.81640625" bestFit="1" customWidth="1"/>
    <col min="5632" max="5632" width="6.81640625" bestFit="1" customWidth="1"/>
    <col min="5633" max="5633" width="7.81640625" bestFit="1" customWidth="1"/>
    <col min="5634" max="5634" width="6.81640625" bestFit="1" customWidth="1"/>
    <col min="5635" max="5636" width="5.81640625" bestFit="1" customWidth="1"/>
    <col min="5637" max="5638" width="6.81640625" bestFit="1" customWidth="1"/>
    <col min="5639" max="5641" width="7.81640625" bestFit="1" customWidth="1"/>
    <col min="5642" max="5643" width="6.81640625" bestFit="1" customWidth="1"/>
    <col min="5644" max="5644" width="7.81640625" bestFit="1" customWidth="1"/>
    <col min="5645" max="5645" width="5.81640625" bestFit="1" customWidth="1"/>
    <col min="5646" max="5646" width="7.81640625" bestFit="1" customWidth="1"/>
    <col min="5647" max="5647" width="6.81640625" bestFit="1" customWidth="1"/>
    <col min="5648" max="5649" width="5.81640625" bestFit="1" customWidth="1"/>
    <col min="5650" max="5651" width="6.81640625" bestFit="1" customWidth="1"/>
    <col min="5652" max="5652" width="5.81640625" bestFit="1" customWidth="1"/>
    <col min="5653" max="5653" width="7.81640625" bestFit="1" customWidth="1"/>
    <col min="5654" max="5656" width="6.81640625" bestFit="1" customWidth="1"/>
    <col min="5657" max="5659" width="7.81640625" bestFit="1" customWidth="1"/>
    <col min="5660" max="5660" width="6.81640625" bestFit="1" customWidth="1"/>
    <col min="5661" max="5664" width="7.81640625" bestFit="1" customWidth="1"/>
    <col min="5665" max="5667" width="6.81640625" bestFit="1" customWidth="1"/>
    <col min="5668" max="5669" width="7.81640625" bestFit="1" customWidth="1"/>
    <col min="5670" max="5672" width="6.81640625" bestFit="1" customWidth="1"/>
    <col min="5673" max="5673" width="7.81640625" bestFit="1" customWidth="1"/>
    <col min="5674" max="5677" width="6.81640625" bestFit="1" customWidth="1"/>
    <col min="5678" max="5678" width="7.81640625" bestFit="1" customWidth="1"/>
    <col min="5679" max="5680" width="6.81640625" bestFit="1" customWidth="1"/>
    <col min="5681" max="5681" width="7.81640625" bestFit="1" customWidth="1"/>
    <col min="5682" max="5682" width="5.81640625" bestFit="1" customWidth="1"/>
    <col min="5683" max="5683" width="6.81640625" bestFit="1" customWidth="1"/>
    <col min="5684" max="5684" width="7.81640625" bestFit="1" customWidth="1"/>
    <col min="5685" max="5687" width="6.81640625" bestFit="1" customWidth="1"/>
    <col min="5688" max="5689" width="7.81640625" bestFit="1" customWidth="1"/>
    <col min="5690" max="5692" width="6.81640625" bestFit="1" customWidth="1"/>
    <col min="5693" max="5693" width="7.81640625" bestFit="1" customWidth="1"/>
    <col min="5694" max="5694" width="8.81640625" bestFit="1" customWidth="1"/>
    <col min="5695" max="5701" width="7.81640625" bestFit="1" customWidth="1"/>
    <col min="5702" max="5702" width="6.81640625" bestFit="1" customWidth="1"/>
    <col min="5703" max="5705" width="7.81640625" bestFit="1" customWidth="1"/>
    <col min="5706" max="5706" width="6.81640625" bestFit="1" customWidth="1"/>
    <col min="5707" max="5708" width="8.81640625" bestFit="1" customWidth="1"/>
    <col min="5709" max="5710" width="7.81640625" bestFit="1" customWidth="1"/>
    <col min="5711" max="5712" width="6.81640625" bestFit="1" customWidth="1"/>
    <col min="5713" max="5713" width="7.81640625" bestFit="1" customWidth="1"/>
    <col min="5714" max="5714" width="6.81640625" bestFit="1" customWidth="1"/>
    <col min="5715" max="5715" width="5.81640625" bestFit="1" customWidth="1"/>
    <col min="5716" max="5716" width="7.81640625" bestFit="1" customWidth="1"/>
    <col min="5717" max="5717" width="5.81640625" bestFit="1" customWidth="1"/>
    <col min="5718" max="5718" width="6.81640625" bestFit="1" customWidth="1"/>
    <col min="5719" max="5719" width="7.81640625" bestFit="1" customWidth="1"/>
    <col min="5720" max="5720" width="6.81640625" bestFit="1" customWidth="1"/>
    <col min="5721" max="5721" width="7.81640625" bestFit="1" customWidth="1"/>
    <col min="5722" max="5723" width="6.81640625" bestFit="1" customWidth="1"/>
    <col min="5724" max="5724" width="7.81640625" bestFit="1" customWidth="1"/>
    <col min="5725" max="5725" width="6.81640625" bestFit="1" customWidth="1"/>
    <col min="5726" max="5726" width="5.81640625" bestFit="1" customWidth="1"/>
    <col min="5727" max="5727" width="7.81640625" bestFit="1" customWidth="1"/>
    <col min="5728" max="5729" width="6.81640625" bestFit="1" customWidth="1"/>
    <col min="5730" max="5730" width="7.81640625" bestFit="1" customWidth="1"/>
    <col min="5731" max="5732" width="6.81640625" bestFit="1" customWidth="1"/>
    <col min="5733" max="5733" width="7.81640625" bestFit="1" customWidth="1"/>
    <col min="5734" max="5734" width="8.81640625" bestFit="1" customWidth="1"/>
    <col min="5735" max="5735" width="7.81640625" bestFit="1" customWidth="1"/>
    <col min="5736" max="5741" width="8.81640625" bestFit="1" customWidth="1"/>
    <col min="5742" max="5742" width="7.81640625" bestFit="1" customWidth="1"/>
    <col min="5743" max="5746" width="8.81640625" bestFit="1" customWidth="1"/>
    <col min="5747" max="5747" width="7.81640625" bestFit="1" customWidth="1"/>
    <col min="5748" max="5749" width="8.81640625" bestFit="1" customWidth="1"/>
    <col min="5750" max="5750" width="7.81640625" bestFit="1" customWidth="1"/>
    <col min="5751" max="5751" width="8.81640625" bestFit="1" customWidth="1"/>
    <col min="5752" max="5753" width="7.81640625" bestFit="1" customWidth="1"/>
    <col min="5754" max="5754" width="6.81640625" bestFit="1" customWidth="1"/>
    <col min="5755" max="5755" width="8.81640625" bestFit="1" customWidth="1"/>
    <col min="5756" max="5756" width="7.81640625" bestFit="1" customWidth="1"/>
    <col min="5757" max="5758" width="8.81640625" bestFit="1" customWidth="1"/>
    <col min="5759" max="5759" width="6.81640625" bestFit="1" customWidth="1"/>
    <col min="5760" max="5762" width="7.81640625" bestFit="1" customWidth="1"/>
    <col min="5763" max="5763" width="6.81640625" bestFit="1" customWidth="1"/>
    <col min="5764" max="5766" width="7.81640625" bestFit="1" customWidth="1"/>
    <col min="5767" max="5767" width="8.81640625" bestFit="1" customWidth="1"/>
    <col min="5768" max="5770" width="7.81640625" bestFit="1" customWidth="1"/>
    <col min="5771" max="5771" width="4.81640625" bestFit="1" customWidth="1"/>
    <col min="5772" max="5774" width="8.81640625" bestFit="1" customWidth="1"/>
    <col min="5775" max="5775" width="7.81640625" bestFit="1" customWidth="1"/>
    <col min="5776" max="5777" width="8.81640625" bestFit="1" customWidth="1"/>
    <col min="5778" max="5779" width="7.81640625" bestFit="1" customWidth="1"/>
    <col min="5780" max="5780" width="8.81640625" bestFit="1" customWidth="1"/>
    <col min="5781" max="5781" width="7.81640625" bestFit="1" customWidth="1"/>
    <col min="5782" max="5782" width="8.81640625" bestFit="1" customWidth="1"/>
    <col min="5783" max="5783" width="7.81640625" bestFit="1" customWidth="1"/>
    <col min="5784" max="5785" width="8.81640625" bestFit="1" customWidth="1"/>
    <col min="5786" max="5786" width="7.81640625" bestFit="1" customWidth="1"/>
    <col min="5787" max="5787" width="8.81640625" bestFit="1" customWidth="1"/>
    <col min="5788" max="5788" width="6.81640625" bestFit="1" customWidth="1"/>
    <col min="5789" max="5793" width="7.81640625" bestFit="1" customWidth="1"/>
    <col min="5794" max="5796" width="8.81640625" bestFit="1" customWidth="1"/>
    <col min="5797" max="5797" width="6.81640625" bestFit="1" customWidth="1"/>
    <col min="5798" max="5800" width="7.81640625" bestFit="1" customWidth="1"/>
    <col min="5801" max="5804" width="8.81640625" bestFit="1" customWidth="1"/>
    <col min="5805" max="5805" width="7.81640625" bestFit="1" customWidth="1"/>
    <col min="5806" max="5806" width="8.81640625" bestFit="1" customWidth="1"/>
    <col min="5807" max="5807" width="7.81640625" bestFit="1" customWidth="1"/>
    <col min="5808" max="5808" width="8.81640625" bestFit="1" customWidth="1"/>
    <col min="5809" max="5813" width="7.81640625" bestFit="1" customWidth="1"/>
    <col min="5814" max="5814" width="8.81640625" bestFit="1" customWidth="1"/>
    <col min="5815" max="5815" width="6.81640625" bestFit="1" customWidth="1"/>
    <col min="5816" max="5816" width="7.81640625" bestFit="1" customWidth="1"/>
    <col min="5817" max="5817" width="8.81640625" bestFit="1" customWidth="1"/>
    <col min="5818" max="5818" width="7.81640625" bestFit="1" customWidth="1"/>
    <col min="5819" max="5819" width="8.81640625" bestFit="1" customWidth="1"/>
    <col min="5820" max="5820" width="7.81640625" bestFit="1" customWidth="1"/>
    <col min="5821" max="5821" width="4.81640625" bestFit="1" customWidth="1"/>
    <col min="5822" max="5822" width="8.81640625" bestFit="1" customWidth="1"/>
    <col min="5823" max="5824" width="7.81640625" bestFit="1" customWidth="1"/>
    <col min="5825" max="5825" width="6.81640625" bestFit="1" customWidth="1"/>
    <col min="5826" max="5826" width="7.81640625" bestFit="1" customWidth="1"/>
    <col min="5827" max="5828" width="8.81640625" bestFit="1" customWidth="1"/>
    <col min="5829" max="5831" width="7.81640625" bestFit="1" customWidth="1"/>
    <col min="5832" max="5832" width="8.81640625" bestFit="1" customWidth="1"/>
    <col min="5833" max="5836" width="7.81640625" bestFit="1" customWidth="1"/>
    <col min="5837" max="5838" width="8.81640625" bestFit="1" customWidth="1"/>
    <col min="5839" max="5839" width="7.81640625" bestFit="1" customWidth="1"/>
    <col min="5840" max="5840" width="9.81640625" bestFit="1" customWidth="1"/>
    <col min="5841" max="5841" width="8.81640625" bestFit="1" customWidth="1"/>
    <col min="5842" max="5842" width="6.81640625" bestFit="1" customWidth="1"/>
    <col min="5843" max="5844" width="7.81640625" bestFit="1" customWidth="1"/>
    <col min="5845" max="5845" width="8.81640625" bestFit="1" customWidth="1"/>
    <col min="5846" max="5849" width="7.81640625" bestFit="1" customWidth="1"/>
    <col min="5850" max="5850" width="6.81640625" bestFit="1" customWidth="1"/>
    <col min="5851" max="5857" width="7.81640625" bestFit="1" customWidth="1"/>
    <col min="5858" max="5859" width="8.81640625" bestFit="1" customWidth="1"/>
    <col min="5860" max="5862" width="7.81640625" bestFit="1" customWidth="1"/>
    <col min="5863" max="5863" width="8.81640625" bestFit="1" customWidth="1"/>
    <col min="5864" max="5866" width="7.81640625" bestFit="1" customWidth="1"/>
    <col min="5867" max="5867" width="8.81640625" bestFit="1" customWidth="1"/>
    <col min="5868" max="5870" width="7.81640625" bestFit="1" customWidth="1"/>
    <col min="5871" max="5871" width="8.81640625" bestFit="1" customWidth="1"/>
    <col min="5872" max="5872" width="6.81640625" bestFit="1" customWidth="1"/>
    <col min="5873" max="5873" width="7.81640625" bestFit="1" customWidth="1"/>
    <col min="5874" max="5874" width="8.81640625" bestFit="1" customWidth="1"/>
    <col min="5875" max="5875" width="7.81640625" bestFit="1" customWidth="1"/>
    <col min="5876" max="5876" width="6.81640625" bestFit="1" customWidth="1"/>
    <col min="5877" max="5878" width="7.81640625" bestFit="1" customWidth="1"/>
    <col min="5879" max="5879" width="8.81640625" bestFit="1" customWidth="1"/>
    <col min="5880" max="5881" width="7.81640625" bestFit="1" customWidth="1"/>
    <col min="5882" max="5883" width="8.81640625" bestFit="1" customWidth="1"/>
    <col min="5884" max="5884" width="7.81640625" bestFit="1" customWidth="1"/>
    <col min="5885" max="5885" width="8.81640625" bestFit="1" customWidth="1"/>
    <col min="5886" max="5888" width="7.81640625" bestFit="1" customWidth="1"/>
    <col min="5889" max="5889" width="8.81640625" bestFit="1" customWidth="1"/>
    <col min="5890" max="5890" width="9.81640625" bestFit="1" customWidth="1"/>
    <col min="5891" max="5891" width="7.81640625" bestFit="1" customWidth="1"/>
    <col min="5892" max="5892" width="6.81640625" bestFit="1" customWidth="1"/>
    <col min="5893" max="5894" width="7.81640625" bestFit="1" customWidth="1"/>
    <col min="5895" max="5895" width="8.81640625" bestFit="1" customWidth="1"/>
    <col min="5896" max="5899" width="7.81640625" bestFit="1" customWidth="1"/>
    <col min="5900" max="5900" width="8.81640625" bestFit="1" customWidth="1"/>
    <col min="5901" max="5903" width="7.81640625" bestFit="1" customWidth="1"/>
    <col min="5904" max="5904" width="6.81640625" bestFit="1" customWidth="1"/>
    <col min="5905" max="5905" width="7.81640625" bestFit="1" customWidth="1"/>
    <col min="5906" max="5907" width="8.81640625" bestFit="1" customWidth="1"/>
    <col min="5908" max="5908" width="6.81640625" bestFit="1" customWidth="1"/>
    <col min="5909" max="5909" width="4.81640625" bestFit="1" customWidth="1"/>
    <col min="5910" max="5910" width="7.81640625" bestFit="1" customWidth="1"/>
    <col min="5911" max="5913" width="8.81640625" bestFit="1" customWidth="1"/>
    <col min="5914" max="5914" width="6.81640625" bestFit="1" customWidth="1"/>
    <col min="5915" max="5918" width="7.81640625" bestFit="1" customWidth="1"/>
    <col min="5919" max="5919" width="6.81640625" bestFit="1" customWidth="1"/>
    <col min="5920" max="5921" width="7.81640625" bestFit="1" customWidth="1"/>
    <col min="5922" max="5922" width="6.81640625" bestFit="1" customWidth="1"/>
    <col min="5923" max="5924" width="8.81640625" bestFit="1" customWidth="1"/>
    <col min="5925" max="5925" width="7.81640625" bestFit="1" customWidth="1"/>
    <col min="5926" max="5927" width="8.81640625" bestFit="1" customWidth="1"/>
    <col min="5928" max="5928" width="7.81640625" bestFit="1" customWidth="1"/>
    <col min="5929" max="5929" width="8.81640625" bestFit="1" customWidth="1"/>
    <col min="5930" max="5931" width="7.81640625" bestFit="1" customWidth="1"/>
    <col min="5932" max="5932" width="8.81640625" bestFit="1" customWidth="1"/>
    <col min="5933" max="5934" width="7.81640625" bestFit="1" customWidth="1"/>
    <col min="5935" max="5935" width="6.81640625" bestFit="1" customWidth="1"/>
    <col min="5936" max="5937" width="8.81640625" bestFit="1" customWidth="1"/>
    <col min="5938" max="5938" width="7.81640625" bestFit="1" customWidth="1"/>
    <col min="5939" max="5939" width="8.81640625" bestFit="1" customWidth="1"/>
    <col min="5940" max="5940" width="7.81640625" bestFit="1" customWidth="1"/>
    <col min="5941" max="5942" width="8.81640625" bestFit="1" customWidth="1"/>
    <col min="5943" max="5945" width="7.81640625" bestFit="1" customWidth="1"/>
    <col min="5946" max="5946" width="8.81640625" bestFit="1" customWidth="1"/>
    <col min="5947" max="5948" width="7.81640625" bestFit="1" customWidth="1"/>
    <col min="5949" max="5949" width="8.81640625" bestFit="1" customWidth="1"/>
    <col min="5950" max="5952" width="7.81640625" bestFit="1" customWidth="1"/>
    <col min="5953" max="5953" width="8.81640625" bestFit="1" customWidth="1"/>
    <col min="5954" max="5954" width="7.81640625" bestFit="1" customWidth="1"/>
    <col min="5955" max="5955" width="8.81640625" bestFit="1" customWidth="1"/>
    <col min="5956" max="5956" width="6.81640625" bestFit="1" customWidth="1"/>
    <col min="5957" max="5957" width="7.81640625" bestFit="1" customWidth="1"/>
    <col min="5958" max="5958" width="8.81640625" bestFit="1" customWidth="1"/>
    <col min="5959" max="5960" width="7.81640625" bestFit="1" customWidth="1"/>
    <col min="5961" max="5961" width="8.81640625" bestFit="1" customWidth="1"/>
    <col min="5962" max="5963" width="7.81640625" bestFit="1" customWidth="1"/>
    <col min="5964" max="5964" width="8.81640625" bestFit="1" customWidth="1"/>
    <col min="5965" max="5965" width="6.81640625" bestFit="1" customWidth="1"/>
    <col min="5966" max="5969" width="7.81640625" bestFit="1" customWidth="1"/>
    <col min="5970" max="5970" width="6.81640625" bestFit="1" customWidth="1"/>
    <col min="5971" max="5971" width="8.81640625" bestFit="1" customWidth="1"/>
    <col min="5972" max="5973" width="7.81640625" bestFit="1" customWidth="1"/>
    <col min="5974" max="5974" width="8.81640625" bestFit="1" customWidth="1"/>
    <col min="5975" max="5975" width="7.81640625" bestFit="1" customWidth="1"/>
    <col min="5976" max="5976" width="6.81640625" bestFit="1" customWidth="1"/>
    <col min="5977" max="5980" width="7.81640625" bestFit="1" customWidth="1"/>
    <col min="5981" max="5981" width="8.81640625" bestFit="1" customWidth="1"/>
    <col min="5982" max="5982" width="6.81640625" bestFit="1" customWidth="1"/>
    <col min="5983" max="5985" width="7.81640625" bestFit="1" customWidth="1"/>
    <col min="5986" max="5986" width="6.81640625" bestFit="1" customWidth="1"/>
    <col min="5987" max="5987" width="8.81640625" bestFit="1" customWidth="1"/>
    <col min="5988" max="5991" width="7.81640625" bestFit="1" customWidth="1"/>
    <col min="5992" max="5993" width="8.81640625" bestFit="1" customWidth="1"/>
    <col min="5994" max="5997" width="7.81640625" bestFit="1" customWidth="1"/>
    <col min="5998" max="5998" width="8.81640625" bestFit="1" customWidth="1"/>
    <col min="5999" max="5999" width="7.81640625" bestFit="1" customWidth="1"/>
    <col min="6000" max="6000" width="8.81640625" bestFit="1" customWidth="1"/>
    <col min="6001" max="6001" width="7.81640625" bestFit="1" customWidth="1"/>
    <col min="6002" max="6002" width="6.81640625" bestFit="1" customWidth="1"/>
    <col min="6003" max="6003" width="8.81640625" bestFit="1" customWidth="1"/>
    <col min="6004" max="6008" width="7.81640625" bestFit="1" customWidth="1"/>
    <col min="6009" max="6009" width="8.81640625" bestFit="1" customWidth="1"/>
    <col min="6010" max="6010" width="7.81640625" bestFit="1" customWidth="1"/>
    <col min="6011" max="6011" width="6.81640625" bestFit="1" customWidth="1"/>
    <col min="6012" max="6012" width="7.81640625" bestFit="1" customWidth="1"/>
    <col min="6013" max="6014" width="8.81640625" bestFit="1" customWidth="1"/>
    <col min="6015" max="6016" width="7.81640625" bestFit="1" customWidth="1"/>
    <col min="6017" max="6017" width="8.81640625" bestFit="1" customWidth="1"/>
    <col min="6018" max="6019" width="7.81640625" bestFit="1" customWidth="1"/>
    <col min="6020" max="6020" width="8.81640625" bestFit="1" customWidth="1"/>
    <col min="6021" max="6021" width="7.81640625" bestFit="1" customWidth="1"/>
    <col min="6022" max="6022" width="8.81640625" bestFit="1" customWidth="1"/>
    <col min="6023" max="6023" width="7.81640625" bestFit="1" customWidth="1"/>
    <col min="6024" max="6025" width="8.81640625" bestFit="1" customWidth="1"/>
    <col min="6026" max="6026" width="7.81640625" bestFit="1" customWidth="1"/>
    <col min="6027" max="6027" width="6.81640625" bestFit="1" customWidth="1"/>
    <col min="6028" max="6028" width="7.81640625" bestFit="1" customWidth="1"/>
    <col min="6029" max="6029" width="8.81640625" bestFit="1" customWidth="1"/>
    <col min="6030" max="6030" width="6.81640625" bestFit="1" customWidth="1"/>
    <col min="6031" max="6032" width="8.81640625" bestFit="1" customWidth="1"/>
    <col min="6033" max="6035" width="7.81640625" bestFit="1" customWidth="1"/>
    <col min="6036" max="6036" width="6.81640625" bestFit="1" customWidth="1"/>
    <col min="6037" max="6038" width="7.81640625" bestFit="1" customWidth="1"/>
    <col min="6039" max="6039" width="8.81640625" bestFit="1" customWidth="1"/>
    <col min="6040" max="6040" width="6.81640625" bestFit="1" customWidth="1"/>
    <col min="6041" max="6041" width="7.81640625" bestFit="1" customWidth="1"/>
    <col min="6042" max="6042" width="8.81640625" bestFit="1" customWidth="1"/>
    <col min="6043" max="6043" width="6.81640625" bestFit="1" customWidth="1"/>
    <col min="6044" max="6044" width="9.81640625" bestFit="1" customWidth="1"/>
    <col min="6045" max="6046" width="6.81640625" bestFit="1" customWidth="1"/>
    <col min="6047" max="6047" width="7.81640625" bestFit="1" customWidth="1"/>
    <col min="6048" max="6048" width="8.81640625" bestFit="1" customWidth="1"/>
    <col min="6049" max="6049" width="6.81640625" bestFit="1" customWidth="1"/>
    <col min="6050" max="6054" width="7.81640625" bestFit="1" customWidth="1"/>
    <col min="6055" max="6055" width="8.81640625" bestFit="1" customWidth="1"/>
    <col min="6056" max="6057" width="7.81640625" bestFit="1" customWidth="1"/>
    <col min="6058" max="6059" width="8.81640625" bestFit="1" customWidth="1"/>
    <col min="6060" max="6061" width="7.81640625" bestFit="1" customWidth="1"/>
    <col min="6062" max="6062" width="8.81640625" bestFit="1" customWidth="1"/>
    <col min="6063" max="6063" width="7.81640625" bestFit="1" customWidth="1"/>
    <col min="6064" max="6065" width="8.81640625" bestFit="1" customWidth="1"/>
    <col min="6066" max="6067" width="7.81640625" bestFit="1" customWidth="1"/>
    <col min="6068" max="6068" width="8.81640625" bestFit="1" customWidth="1"/>
    <col min="6069" max="6071" width="7.81640625" bestFit="1" customWidth="1"/>
    <col min="6072" max="6074" width="8.81640625" bestFit="1" customWidth="1"/>
    <col min="6075" max="6078" width="7.81640625" bestFit="1" customWidth="1"/>
    <col min="6079" max="6081" width="8.81640625" bestFit="1" customWidth="1"/>
    <col min="6082" max="6085" width="7.81640625" bestFit="1" customWidth="1"/>
    <col min="6086" max="6086" width="8.81640625" bestFit="1" customWidth="1"/>
    <col min="6087" max="6087" width="4.81640625" bestFit="1" customWidth="1"/>
    <col min="6088" max="6089" width="8.81640625" bestFit="1" customWidth="1"/>
    <col min="6090" max="6090" width="4.81640625" bestFit="1" customWidth="1"/>
    <col min="6091" max="6092" width="7.81640625" bestFit="1" customWidth="1"/>
    <col min="6093" max="6093" width="8.81640625" bestFit="1" customWidth="1"/>
    <col min="6094" max="6094" width="7.81640625" bestFit="1" customWidth="1"/>
    <col min="6095" max="6095" width="6.81640625" bestFit="1" customWidth="1"/>
    <col min="6096" max="6096" width="8.81640625" bestFit="1" customWidth="1"/>
    <col min="6097" max="6097" width="7.81640625" bestFit="1" customWidth="1"/>
    <col min="6098" max="6098" width="6.81640625" bestFit="1" customWidth="1"/>
    <col min="6099" max="6099" width="8.81640625" bestFit="1" customWidth="1"/>
    <col min="6100" max="6100" width="7.81640625" bestFit="1" customWidth="1"/>
    <col min="6101" max="6101" width="6.81640625" bestFit="1" customWidth="1"/>
    <col min="6102" max="6103" width="8.81640625" bestFit="1" customWidth="1"/>
    <col min="6104" max="6104" width="7.81640625" bestFit="1" customWidth="1"/>
    <col min="6105" max="6105" width="8.81640625" bestFit="1" customWidth="1"/>
    <col min="6106" max="6108" width="7.81640625" bestFit="1" customWidth="1"/>
    <col min="6109" max="6109" width="8.81640625" bestFit="1" customWidth="1"/>
    <col min="6110" max="6110" width="7.81640625" bestFit="1" customWidth="1"/>
    <col min="6111" max="6115" width="8.81640625" bestFit="1" customWidth="1"/>
    <col min="6116" max="6116" width="6.81640625" bestFit="1" customWidth="1"/>
    <col min="6117" max="6117" width="8.81640625" bestFit="1" customWidth="1"/>
    <col min="6118" max="6118" width="6.81640625" bestFit="1" customWidth="1"/>
    <col min="6119" max="6120" width="8.81640625" bestFit="1" customWidth="1"/>
    <col min="6121" max="6121" width="7.81640625" bestFit="1" customWidth="1"/>
    <col min="6122" max="6122" width="6.81640625" bestFit="1" customWidth="1"/>
    <col min="6123" max="6124" width="8.81640625" bestFit="1" customWidth="1"/>
    <col min="6125" max="6133" width="7.81640625" bestFit="1" customWidth="1"/>
    <col min="6134" max="6134" width="8.81640625" bestFit="1" customWidth="1"/>
    <col min="6135" max="6135" width="7.81640625" bestFit="1" customWidth="1"/>
    <col min="6136" max="6136" width="8.81640625" bestFit="1" customWidth="1"/>
    <col min="6137" max="6140" width="7.81640625" bestFit="1" customWidth="1"/>
    <col min="6141" max="6141" width="8.81640625" bestFit="1" customWidth="1"/>
    <col min="6142" max="6142" width="9.81640625" bestFit="1" customWidth="1"/>
    <col min="6143" max="6145" width="8.81640625" bestFit="1" customWidth="1"/>
    <col min="6146" max="6146" width="10.6328125" bestFit="1" customWidth="1"/>
  </cols>
  <sheetData>
    <row r="3" spans="1:2" x14ac:dyDescent="0.35">
      <c r="A3" s="5" t="s">
        <v>10932</v>
      </c>
      <c r="B3" s="6" t="s">
        <v>10947</v>
      </c>
    </row>
    <row r="4" spans="1:2" x14ac:dyDescent="0.35">
      <c r="A4" s="7" t="s">
        <v>32</v>
      </c>
      <c r="B4" s="8">
        <v>18451.272799999992</v>
      </c>
    </row>
    <row r="5" spans="1:2" x14ac:dyDescent="0.35">
      <c r="A5" s="9" t="s">
        <v>46</v>
      </c>
      <c r="B5" s="10">
        <v>122490.8008000001</v>
      </c>
    </row>
    <row r="6" spans="1:2" x14ac:dyDescent="0.35">
      <c r="A6" s="9" t="s">
        <v>71</v>
      </c>
      <c r="B6" s="10">
        <v>145454.9480999998</v>
      </c>
    </row>
    <row r="7" spans="1:2" x14ac:dyDescent="0.35">
      <c r="A7" s="11" t="s">
        <v>10933</v>
      </c>
      <c r="B7" s="12">
        <v>286397.02169999992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4133-CC28-4DF6-BDB8-320544B1875A}">
  <dimension ref="A3:B7"/>
  <sheetViews>
    <sheetView zoomScale="71" workbookViewId="0">
      <selection activeCell="Q17" sqref="Q17"/>
    </sheetView>
  </sheetViews>
  <sheetFormatPr defaultRowHeight="14.5" x14ac:dyDescent="0.35"/>
  <cols>
    <col min="1" max="1" width="13.54296875" bestFit="1" customWidth="1"/>
    <col min="2" max="2" width="11.36328125" bestFit="1" customWidth="1"/>
  </cols>
  <sheetData>
    <row r="3" spans="1:2" x14ac:dyDescent="0.35">
      <c r="A3" s="5" t="s">
        <v>10932</v>
      </c>
      <c r="B3" s="6" t="s">
        <v>10946</v>
      </c>
    </row>
    <row r="4" spans="1:2" x14ac:dyDescent="0.35">
      <c r="A4" s="7" t="s">
        <v>32</v>
      </c>
      <c r="B4" s="21">
        <v>0.32300170530281774</v>
      </c>
    </row>
    <row r="5" spans="1:2" x14ac:dyDescent="0.35">
      <c r="A5" s="9" t="s">
        <v>46</v>
      </c>
      <c r="B5" s="22">
        <v>0.31301008302169103</v>
      </c>
    </row>
    <row r="6" spans="1:2" x14ac:dyDescent="0.35">
      <c r="A6" s="9" t="s">
        <v>71</v>
      </c>
      <c r="B6" s="22">
        <v>0.36398821167549117</v>
      </c>
    </row>
    <row r="7" spans="1:2" x14ac:dyDescent="0.35">
      <c r="A7" s="11" t="s">
        <v>10933</v>
      </c>
      <c r="B7" s="2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3C326-D1C2-4B66-A075-0749A49FFD4C}">
  <dimension ref="A3:B14"/>
  <sheetViews>
    <sheetView zoomScale="70" workbookViewId="0">
      <selection activeCell="L23" sqref="L23"/>
    </sheetView>
  </sheetViews>
  <sheetFormatPr defaultRowHeight="14.5" x14ac:dyDescent="0.35"/>
  <cols>
    <col min="1" max="1" width="13.08984375" bestFit="1" customWidth="1"/>
    <col min="2" max="2" width="11.81640625" bestFit="1" customWidth="1"/>
  </cols>
  <sheetData>
    <row r="3" spans="1:2" x14ac:dyDescent="0.35">
      <c r="A3" s="5" t="s">
        <v>10932</v>
      </c>
      <c r="B3" s="6" t="s">
        <v>10946</v>
      </c>
    </row>
    <row r="4" spans="1:2" x14ac:dyDescent="0.35">
      <c r="A4" s="7" t="s">
        <v>43</v>
      </c>
      <c r="B4" s="8">
        <v>457687.63150000101</v>
      </c>
    </row>
    <row r="5" spans="1:2" x14ac:dyDescent="0.35">
      <c r="A5" s="9" t="s">
        <v>267</v>
      </c>
      <c r="B5" s="10">
        <v>310876.27099999978</v>
      </c>
    </row>
    <row r="6" spans="1:2" x14ac:dyDescent="0.35">
      <c r="A6" s="9" t="s">
        <v>104</v>
      </c>
      <c r="B6" s="10">
        <v>170188.04580000002</v>
      </c>
    </row>
    <row r="7" spans="1:2" x14ac:dyDescent="0.35">
      <c r="A7" s="9" t="s">
        <v>96</v>
      </c>
      <c r="B7" s="10">
        <v>138641.26999999993</v>
      </c>
    </row>
    <row r="8" spans="1:2" x14ac:dyDescent="0.35">
      <c r="A8" s="9" t="s">
        <v>147</v>
      </c>
      <c r="B8" s="10">
        <v>116511.91400000003</v>
      </c>
    </row>
    <row r="9" spans="1:2" x14ac:dyDescent="0.35">
      <c r="A9" s="9" t="s">
        <v>54</v>
      </c>
      <c r="B9" s="10">
        <v>89473.707999999999</v>
      </c>
    </row>
    <row r="10" spans="1:2" x14ac:dyDescent="0.35">
      <c r="A10" s="9" t="s">
        <v>211</v>
      </c>
      <c r="B10" s="10">
        <v>80166.10099999985</v>
      </c>
    </row>
    <row r="11" spans="1:2" x14ac:dyDescent="0.35">
      <c r="A11" s="9" t="s">
        <v>498</v>
      </c>
      <c r="B11" s="10">
        <v>78258.135999999926</v>
      </c>
    </row>
    <row r="12" spans="1:2" x14ac:dyDescent="0.35">
      <c r="A12" s="9" t="s">
        <v>238</v>
      </c>
      <c r="B12" s="10">
        <v>76269.614000000016</v>
      </c>
    </row>
    <row r="13" spans="1:2" x14ac:dyDescent="0.35">
      <c r="A13" s="9" t="s">
        <v>319</v>
      </c>
      <c r="B13" s="10">
        <v>70636.719999999987</v>
      </c>
    </row>
    <row r="14" spans="1:2" x14ac:dyDescent="0.35">
      <c r="A14" s="11" t="s">
        <v>10933</v>
      </c>
      <c r="B14" s="12">
        <v>1588709.4113000007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B5C6A-B0DD-43C7-B59B-7CC3E83F85A1}">
  <dimension ref="A3:B9"/>
  <sheetViews>
    <sheetView workbookViewId="0">
      <selection activeCell="M9" sqref="M9"/>
    </sheetView>
  </sheetViews>
  <sheetFormatPr defaultRowHeight="14.5" x14ac:dyDescent="0.35"/>
  <cols>
    <col min="1" max="1" width="12.36328125" bestFit="1" customWidth="1"/>
    <col min="2" max="2" width="11.26953125" bestFit="1" customWidth="1"/>
  </cols>
  <sheetData>
    <row r="3" spans="1:2" x14ac:dyDescent="0.35">
      <c r="A3" s="5" t="s">
        <v>10932</v>
      </c>
      <c r="B3" s="6" t="s">
        <v>10946</v>
      </c>
    </row>
    <row r="4" spans="1:2" x14ac:dyDescent="0.35">
      <c r="A4" s="7" t="s">
        <v>72</v>
      </c>
      <c r="B4" s="8">
        <v>330007.05400000012</v>
      </c>
    </row>
    <row r="5" spans="1:2" x14ac:dyDescent="0.35">
      <c r="A5" s="9" t="s">
        <v>36</v>
      </c>
      <c r="B5" s="10">
        <v>328449.1030000007</v>
      </c>
    </row>
    <row r="6" spans="1:2" x14ac:dyDescent="0.35">
      <c r="A6" s="9" t="s">
        <v>59</v>
      </c>
      <c r="B6" s="10">
        <v>223843.60800000012</v>
      </c>
    </row>
    <row r="7" spans="1:2" x14ac:dyDescent="0.35">
      <c r="A7" s="9" t="s">
        <v>56</v>
      </c>
      <c r="B7" s="10">
        <v>206965.53200000009</v>
      </c>
    </row>
    <row r="8" spans="1:2" x14ac:dyDescent="0.35">
      <c r="A8" s="9" t="s">
        <v>75</v>
      </c>
      <c r="B8" s="10">
        <v>203412.73300000009</v>
      </c>
    </row>
    <row r="9" spans="1:2" x14ac:dyDescent="0.35">
      <c r="A9" s="11" t="s">
        <v>10933</v>
      </c>
      <c r="B9" s="12">
        <v>1292678.0300000012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AED1-31F1-44E6-9EFA-939DA16B1475}">
  <dimension ref="A1:DC763"/>
  <sheetViews>
    <sheetView showGridLines="0" showRowColHeaders="0" zoomScale="13" zoomScaleNormal="32" workbookViewId="0">
      <selection activeCell="CW136" sqref="CW136"/>
    </sheetView>
  </sheetViews>
  <sheetFormatPr defaultRowHeight="14.5" x14ac:dyDescent="0.35"/>
  <cols>
    <col min="1" max="25" width="8.7265625" style="25"/>
    <col min="26" max="26" width="14.1796875" style="25" bestFit="1" customWidth="1"/>
    <col min="27" max="16384" width="8.7265625" style="25"/>
  </cols>
  <sheetData>
    <row r="1" spans="1:107" x14ac:dyDescent="0.35">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row>
    <row r="2" spans="1:107" x14ac:dyDescent="0.3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row>
    <row r="3" spans="1:107" x14ac:dyDescent="0.35">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row>
    <row r="4" spans="1:107" x14ac:dyDescent="0.3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row>
    <row r="5" spans="1:107" x14ac:dyDescent="0.35">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row>
    <row r="6" spans="1:107" x14ac:dyDescent="0.35">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row>
    <row r="7" spans="1:107" x14ac:dyDescent="0.35">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row>
    <row r="8" spans="1:107" x14ac:dyDescent="0.35">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row>
    <row r="9" spans="1:107" x14ac:dyDescent="0.3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row>
    <row r="10" spans="1:107" x14ac:dyDescent="0.3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row>
    <row r="11" spans="1:107" x14ac:dyDescent="0.3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row>
    <row r="12" spans="1:107" x14ac:dyDescent="0.3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row>
    <row r="13" spans="1:107" x14ac:dyDescent="0.3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row>
    <row r="14" spans="1:107" x14ac:dyDescent="0.3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row>
    <row r="15" spans="1:107" x14ac:dyDescent="0.3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row>
    <row r="16" spans="1:107" x14ac:dyDescent="0.3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row>
    <row r="17" spans="1:107" x14ac:dyDescent="0.3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row>
    <row r="18" spans="1:107" x14ac:dyDescent="0.3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row>
    <row r="19" spans="1:107" x14ac:dyDescent="0.35">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row>
    <row r="20" spans="1:107" x14ac:dyDescent="0.35">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row>
    <row r="21" spans="1:107" x14ac:dyDescent="0.3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row>
    <row r="22" spans="1:107" x14ac:dyDescent="0.3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row>
    <row r="23" spans="1:107" x14ac:dyDescent="0.3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row>
    <row r="24" spans="1:107" x14ac:dyDescent="0.3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row>
    <row r="25" spans="1:107" x14ac:dyDescent="0.3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row>
    <row r="26" spans="1:107" x14ac:dyDescent="0.3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row>
    <row r="27" spans="1:107" x14ac:dyDescent="0.3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row>
    <row r="28" spans="1:107" x14ac:dyDescent="0.35">
      <c r="A28" s="26"/>
      <c r="B28" s="30">
        <f>GETPIVOTDATA("Sum of Sales",'KPI Values'!$A$3)</f>
        <v>2297200.8602999551</v>
      </c>
      <c r="C28" s="30"/>
      <c r="D28" s="30"/>
      <c r="E28" s="30"/>
      <c r="F28" s="30"/>
      <c r="G28" s="30"/>
      <c r="H28" s="30"/>
      <c r="I28" s="30"/>
      <c r="J28" s="30"/>
      <c r="K28" s="30"/>
      <c r="L28" s="30"/>
      <c r="M28" s="30"/>
      <c r="N28" s="30"/>
      <c r="O28" s="30"/>
      <c r="P28" s="30"/>
      <c r="Q28" s="30"/>
      <c r="R28" s="30"/>
      <c r="S28" s="30"/>
      <c r="T28" s="30"/>
      <c r="U28" s="30"/>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row>
    <row r="29" spans="1:107" x14ac:dyDescent="0.35">
      <c r="A29" s="26"/>
      <c r="B29" s="30"/>
      <c r="C29" s="30"/>
      <c r="D29" s="30"/>
      <c r="E29" s="30"/>
      <c r="F29" s="30"/>
      <c r="G29" s="30"/>
      <c r="H29" s="30"/>
      <c r="I29" s="30"/>
      <c r="J29" s="30"/>
      <c r="K29" s="30"/>
      <c r="L29" s="30"/>
      <c r="M29" s="30"/>
      <c r="N29" s="30"/>
      <c r="O29" s="30"/>
      <c r="P29" s="30"/>
      <c r="Q29" s="30"/>
      <c r="R29" s="30"/>
      <c r="S29" s="30"/>
      <c r="T29" s="30"/>
      <c r="U29" s="30"/>
      <c r="V29" s="26"/>
      <c r="W29" s="26"/>
      <c r="X29" s="26"/>
      <c r="Y29" s="26"/>
      <c r="Z29" s="31">
        <f>GETPIVOTDATA("Sum of Profit",'KPI Values'!$A$3)</f>
        <v>286397.02170000126</v>
      </c>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f>GETPIVOTDATA("Count of Order ID",'KPI Values'!$A$3)</f>
        <v>9994</v>
      </c>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row>
    <row r="30" spans="1:107" x14ac:dyDescent="0.35">
      <c r="A30" s="26"/>
      <c r="B30" s="30"/>
      <c r="C30" s="30"/>
      <c r="D30" s="30"/>
      <c r="E30" s="30"/>
      <c r="F30" s="30"/>
      <c r="G30" s="30"/>
      <c r="H30" s="30"/>
      <c r="I30" s="30"/>
      <c r="J30" s="30"/>
      <c r="K30" s="30"/>
      <c r="L30" s="30"/>
      <c r="M30" s="30"/>
      <c r="N30" s="30"/>
      <c r="O30" s="30"/>
      <c r="P30" s="30"/>
      <c r="Q30" s="30"/>
      <c r="R30" s="30"/>
      <c r="S30" s="30"/>
      <c r="T30" s="30"/>
      <c r="U30" s="30"/>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31">
        <f>GETPIVOTDATA("Sum of Quantity",'KPI Values'!$A$3)</f>
        <v>37873</v>
      </c>
      <c r="AY30" s="26"/>
      <c r="AZ30" s="26"/>
      <c r="BA30" s="26"/>
      <c r="BB30" s="26"/>
      <c r="BC30" s="26"/>
      <c r="BD30" s="26"/>
      <c r="BE30" s="26"/>
      <c r="BF30" s="26"/>
      <c r="BG30" s="26"/>
      <c r="BH30" s="26"/>
      <c r="BI30" s="26"/>
      <c r="BJ30" s="26"/>
      <c r="BK30" s="26"/>
      <c r="BL30" s="26"/>
      <c r="BM30" s="26"/>
      <c r="BN30" s="26"/>
      <c r="BO30" s="26"/>
      <c r="BP30" s="26"/>
      <c r="BQ30" s="26"/>
      <c r="BR30" s="26"/>
      <c r="BS30" s="31"/>
      <c r="BT30" s="26"/>
      <c r="BU30" s="26"/>
      <c r="BV30" s="26"/>
      <c r="BW30" s="26"/>
      <c r="BX30" s="26"/>
      <c r="BY30" s="26"/>
      <c r="BZ30" s="26"/>
      <c r="CA30" s="26"/>
      <c r="CB30" s="26"/>
      <c r="CC30" s="26"/>
      <c r="CD30" s="26"/>
      <c r="CE30" s="26"/>
      <c r="CF30" s="26"/>
      <c r="CG30" s="26"/>
      <c r="CH30" s="26"/>
      <c r="CI30" s="26"/>
      <c r="CJ30" s="26"/>
      <c r="CK30" s="26"/>
      <c r="CL30" s="26"/>
      <c r="CM30" s="29">
        <f>'KPI Values'!E4</f>
        <v>0.12467217241943745</v>
      </c>
      <c r="CN30" s="26"/>
      <c r="CO30" s="26"/>
      <c r="CP30" s="26"/>
      <c r="CQ30" s="26"/>
      <c r="CR30" s="26"/>
      <c r="CS30" s="26"/>
      <c r="CT30" s="26"/>
      <c r="CU30" s="26"/>
      <c r="CV30" s="26"/>
      <c r="CW30" s="26"/>
      <c r="CX30" s="26"/>
      <c r="CY30" s="26"/>
      <c r="CZ30" s="26"/>
      <c r="DA30" s="26"/>
      <c r="DB30" s="26"/>
      <c r="DC30" s="26"/>
    </row>
    <row r="31" spans="1:107" x14ac:dyDescent="0.35">
      <c r="A31" s="26"/>
      <c r="B31" s="30"/>
      <c r="C31" s="30"/>
      <c r="D31" s="30"/>
      <c r="E31" s="30"/>
      <c r="F31" s="30"/>
      <c r="G31" s="30"/>
      <c r="H31" s="30"/>
      <c r="I31" s="30"/>
      <c r="J31" s="30"/>
      <c r="K31" s="30"/>
      <c r="L31" s="30"/>
      <c r="M31" s="30"/>
      <c r="N31" s="30"/>
      <c r="O31" s="30"/>
      <c r="P31" s="30"/>
      <c r="Q31" s="30"/>
      <c r="R31" s="30"/>
      <c r="S31" s="30"/>
      <c r="T31" s="30"/>
      <c r="U31" s="30"/>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row>
    <row r="32" spans="1:107" x14ac:dyDescent="0.35">
      <c r="A32" s="26"/>
      <c r="B32" s="30"/>
      <c r="C32" s="30"/>
      <c r="D32" s="30"/>
      <c r="E32" s="30"/>
      <c r="F32" s="30"/>
      <c r="G32" s="30"/>
      <c r="H32" s="30"/>
      <c r="I32" s="30"/>
      <c r="J32" s="30"/>
      <c r="K32" s="30"/>
      <c r="L32" s="30"/>
      <c r="M32" s="30"/>
      <c r="N32" s="30"/>
      <c r="O32" s="30"/>
      <c r="P32" s="30"/>
      <c r="Q32" s="30"/>
      <c r="R32" s="30"/>
      <c r="S32" s="30"/>
      <c r="T32" s="30"/>
      <c r="U32" s="30"/>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row>
    <row r="33" spans="1:107" x14ac:dyDescent="0.35">
      <c r="A33" s="26"/>
      <c r="B33" s="30"/>
      <c r="C33" s="30"/>
      <c r="D33" s="30"/>
      <c r="E33" s="30"/>
      <c r="F33" s="30"/>
      <c r="G33" s="30"/>
      <c r="H33" s="30"/>
      <c r="I33" s="30"/>
      <c r="J33" s="30"/>
      <c r="K33" s="30"/>
      <c r="L33" s="30"/>
      <c r="M33" s="30"/>
      <c r="N33" s="30"/>
      <c r="O33" s="30"/>
      <c r="P33" s="30"/>
      <c r="Q33" s="30"/>
      <c r="R33" s="30"/>
      <c r="S33" s="30"/>
      <c r="T33" s="30"/>
      <c r="U33" s="30"/>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row>
    <row r="34" spans="1:107" x14ac:dyDescent="0.35">
      <c r="A34" s="26"/>
      <c r="B34" s="30"/>
      <c r="C34" s="30"/>
      <c r="D34" s="30"/>
      <c r="E34" s="30"/>
      <c r="F34" s="30"/>
      <c r="G34" s="30"/>
      <c r="H34" s="30"/>
      <c r="I34" s="30"/>
      <c r="J34" s="30"/>
      <c r="K34" s="30"/>
      <c r="L34" s="30"/>
      <c r="M34" s="30"/>
      <c r="N34" s="30"/>
      <c r="O34" s="30"/>
      <c r="P34" s="30"/>
      <c r="Q34" s="30"/>
      <c r="R34" s="30"/>
      <c r="S34" s="30"/>
      <c r="T34" s="30"/>
      <c r="U34" s="30"/>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row>
    <row r="35" spans="1:107" x14ac:dyDescent="0.35">
      <c r="A35" s="26"/>
      <c r="B35" s="30"/>
      <c r="C35" s="30"/>
      <c r="D35" s="30"/>
      <c r="E35" s="30"/>
      <c r="F35" s="30"/>
      <c r="G35" s="30"/>
      <c r="H35" s="30"/>
      <c r="I35" s="30"/>
      <c r="J35" s="30"/>
      <c r="K35" s="30"/>
      <c r="L35" s="30"/>
      <c r="M35" s="30"/>
      <c r="N35" s="30"/>
      <c r="O35" s="30"/>
      <c r="P35" s="30"/>
      <c r="Q35" s="30"/>
      <c r="R35" s="30"/>
      <c r="S35" s="30"/>
      <c r="T35" s="30"/>
      <c r="U35" s="30"/>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row>
    <row r="36" spans="1:107" x14ac:dyDescent="0.35">
      <c r="A36" s="26"/>
      <c r="B36" s="30"/>
      <c r="C36" s="30"/>
      <c r="D36" s="30"/>
      <c r="E36" s="30"/>
      <c r="F36" s="30"/>
      <c r="G36" s="30"/>
      <c r="H36" s="30"/>
      <c r="I36" s="30"/>
      <c r="J36" s="30"/>
      <c r="K36" s="30"/>
      <c r="L36" s="30"/>
      <c r="M36" s="30"/>
      <c r="N36" s="30"/>
      <c r="O36" s="30"/>
      <c r="P36" s="30"/>
      <c r="Q36" s="30"/>
      <c r="R36" s="30"/>
      <c r="S36" s="30"/>
      <c r="T36" s="30"/>
      <c r="U36" s="30"/>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row>
    <row r="37" spans="1:107" x14ac:dyDescent="0.35">
      <c r="A37" s="26"/>
      <c r="B37" s="30"/>
      <c r="C37" s="30"/>
      <c r="D37" s="30"/>
      <c r="E37" s="30"/>
      <c r="F37" s="30"/>
      <c r="G37" s="30"/>
      <c r="H37" s="30"/>
      <c r="I37" s="30"/>
      <c r="J37" s="30"/>
      <c r="K37" s="30"/>
      <c r="L37" s="30"/>
      <c r="M37" s="30"/>
      <c r="N37" s="30"/>
      <c r="O37" s="30"/>
      <c r="P37" s="30"/>
      <c r="Q37" s="30"/>
      <c r="R37" s="30"/>
      <c r="S37" s="30"/>
      <c r="T37" s="30"/>
      <c r="U37" s="30"/>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row>
    <row r="38" spans="1:107" x14ac:dyDescent="0.3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row>
    <row r="39" spans="1:107" x14ac:dyDescent="0.3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row>
    <row r="40" spans="1:107" x14ac:dyDescent="0.3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row>
    <row r="41" spans="1:107" x14ac:dyDescent="0.3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row>
    <row r="42" spans="1:107" x14ac:dyDescent="0.3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row>
    <row r="43" spans="1:107" x14ac:dyDescent="0.3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row>
    <row r="44" spans="1:107" x14ac:dyDescent="0.3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row>
    <row r="45" spans="1:107" x14ac:dyDescent="0.3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row>
    <row r="46" spans="1:107" x14ac:dyDescent="0.3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row>
    <row r="47" spans="1:107" x14ac:dyDescent="0.3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row>
    <row r="48" spans="1:107" x14ac:dyDescent="0.3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row>
    <row r="49" spans="1:107" x14ac:dyDescent="0.3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row>
    <row r="50" spans="1:107" x14ac:dyDescent="0.3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row>
    <row r="51" spans="1:107" x14ac:dyDescent="0.3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row>
    <row r="52" spans="1:107" x14ac:dyDescent="0.3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row>
    <row r="53" spans="1:107" x14ac:dyDescent="0.3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row>
    <row r="54" spans="1:107" x14ac:dyDescent="0.3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row>
    <row r="55" spans="1:107" x14ac:dyDescent="0.3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row>
    <row r="56" spans="1:107" x14ac:dyDescent="0.3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row>
    <row r="57" spans="1:107" x14ac:dyDescent="0.3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row>
    <row r="58" spans="1:107" x14ac:dyDescent="0.3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row>
    <row r="59" spans="1:107" x14ac:dyDescent="0.3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row>
    <row r="60" spans="1:107" x14ac:dyDescent="0.3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row>
    <row r="61" spans="1:107" x14ac:dyDescent="0.3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row>
    <row r="62" spans="1:107" x14ac:dyDescent="0.3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row>
    <row r="63" spans="1:107" x14ac:dyDescent="0.3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row>
    <row r="64" spans="1:107" x14ac:dyDescent="0.3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row>
    <row r="65" spans="1:107" x14ac:dyDescent="0.3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row>
    <row r="66" spans="1:107" x14ac:dyDescent="0.3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row>
    <row r="67" spans="1:107" x14ac:dyDescent="0.3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row>
    <row r="68" spans="1:107" x14ac:dyDescent="0.3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row>
    <row r="69" spans="1:107" x14ac:dyDescent="0.3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row>
    <row r="70" spans="1:107" x14ac:dyDescent="0.3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row>
    <row r="71" spans="1:107" x14ac:dyDescent="0.3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row>
    <row r="72" spans="1:107" x14ac:dyDescent="0.3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row>
    <row r="73" spans="1:107" x14ac:dyDescent="0.3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row>
    <row r="74" spans="1:107" x14ac:dyDescent="0.3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row>
    <row r="75" spans="1:107" x14ac:dyDescent="0.3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row>
    <row r="76" spans="1:107" x14ac:dyDescent="0.3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row>
    <row r="77" spans="1:107" x14ac:dyDescent="0.3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row>
    <row r="78" spans="1:107" x14ac:dyDescent="0.3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row>
    <row r="79" spans="1:107" x14ac:dyDescent="0.3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row>
    <row r="80" spans="1:107" x14ac:dyDescent="0.3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row>
    <row r="81" spans="1:107" x14ac:dyDescent="0.3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row>
    <row r="82" spans="1:107" x14ac:dyDescent="0.3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row>
    <row r="83" spans="1:107" x14ac:dyDescent="0.3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row>
    <row r="84" spans="1:107" x14ac:dyDescent="0.3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row>
    <row r="85" spans="1:107" x14ac:dyDescent="0.3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row>
    <row r="86" spans="1:107" x14ac:dyDescent="0.3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row>
    <row r="87" spans="1:107" x14ac:dyDescent="0.3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row>
    <row r="88" spans="1:107" x14ac:dyDescent="0.3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row>
    <row r="89" spans="1:107" x14ac:dyDescent="0.3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row>
    <row r="90" spans="1:107" x14ac:dyDescent="0.3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row>
    <row r="91" spans="1:107" x14ac:dyDescent="0.3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row>
    <row r="92" spans="1:107" x14ac:dyDescent="0.3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row>
    <row r="93" spans="1:107" x14ac:dyDescent="0.3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row>
    <row r="94" spans="1:107" x14ac:dyDescent="0.3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row>
    <row r="95" spans="1:107" x14ac:dyDescent="0.3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row>
    <row r="96" spans="1:107" x14ac:dyDescent="0.3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row>
    <row r="97" spans="1:107" x14ac:dyDescent="0.3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row>
    <row r="98" spans="1:107" x14ac:dyDescent="0.3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row>
    <row r="99" spans="1:107" x14ac:dyDescent="0.3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row>
    <row r="100" spans="1:107" x14ac:dyDescent="0.3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row>
    <row r="101" spans="1:107" x14ac:dyDescent="0.3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row>
    <row r="102" spans="1:107" x14ac:dyDescent="0.3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row>
    <row r="103" spans="1:107" x14ac:dyDescent="0.3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row>
    <row r="104" spans="1:107" x14ac:dyDescent="0.3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row>
    <row r="105" spans="1:107" x14ac:dyDescent="0.3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row>
    <row r="106" spans="1:107" x14ac:dyDescent="0.3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row>
    <row r="107" spans="1:107" x14ac:dyDescent="0.3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row>
    <row r="108" spans="1:107" x14ac:dyDescent="0.3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row>
    <row r="109" spans="1:107" x14ac:dyDescent="0.3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row>
    <row r="110" spans="1:107" x14ac:dyDescent="0.3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row>
    <row r="111" spans="1:107" x14ac:dyDescent="0.3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row>
    <row r="112" spans="1:107" x14ac:dyDescent="0.3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row>
    <row r="113" spans="1:107" x14ac:dyDescent="0.3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row>
    <row r="114" spans="1:107" x14ac:dyDescent="0.3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row>
    <row r="115" spans="1:107" x14ac:dyDescent="0.3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row>
    <row r="116" spans="1:107" x14ac:dyDescent="0.3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row>
    <row r="117" spans="1:107" x14ac:dyDescent="0.3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row>
    <row r="118" spans="1:107" x14ac:dyDescent="0.3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row>
    <row r="119" spans="1:107" x14ac:dyDescent="0.3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row>
    <row r="120" spans="1:107" x14ac:dyDescent="0.3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row>
    <row r="121" spans="1:107" x14ac:dyDescent="0.3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row>
    <row r="122" spans="1:107" x14ac:dyDescent="0.3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row>
    <row r="123" spans="1:107" x14ac:dyDescent="0.3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row>
    <row r="124" spans="1:107" x14ac:dyDescent="0.3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row>
    <row r="125" spans="1:107" x14ac:dyDescent="0.3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row>
    <row r="126" spans="1:107" x14ac:dyDescent="0.3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row>
    <row r="127" spans="1:107" x14ac:dyDescent="0.3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row>
    <row r="128" spans="1:107" x14ac:dyDescent="0.3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row>
    <row r="129" spans="1:107" x14ac:dyDescent="0.3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row>
    <row r="130" spans="1:107" x14ac:dyDescent="0.3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row>
    <row r="131" spans="1:107" x14ac:dyDescent="0.3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row>
    <row r="132" spans="1:107" x14ac:dyDescent="0.3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row>
    <row r="133" spans="1:107" x14ac:dyDescent="0.3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26"/>
      <c r="CU133" s="26"/>
      <c r="CV133" s="26"/>
      <c r="CW133" s="26"/>
      <c r="CX133" s="26"/>
      <c r="CY133" s="26"/>
      <c r="CZ133" s="26"/>
      <c r="DA133" s="26"/>
      <c r="DB133" s="26"/>
      <c r="DC133" s="26"/>
    </row>
    <row r="134" spans="1:107" x14ac:dyDescent="0.3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26"/>
      <c r="CU134" s="26"/>
      <c r="CV134" s="26"/>
      <c r="CW134" s="26"/>
      <c r="CX134" s="26"/>
      <c r="CY134" s="26"/>
      <c r="CZ134" s="26"/>
      <c r="DA134" s="26"/>
      <c r="DB134" s="26"/>
      <c r="DC134" s="26"/>
    </row>
    <row r="135" spans="1:107" x14ac:dyDescent="0.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6"/>
      <c r="BR135" s="26"/>
      <c r="BS135" s="26"/>
      <c r="BT135" s="26"/>
      <c r="BU135" s="26"/>
      <c r="BV135" s="26"/>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row>
    <row r="136" spans="1:107" x14ac:dyDescent="0.3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26"/>
      <c r="CU136" s="26"/>
      <c r="CV136" s="26"/>
      <c r="CW136" s="26"/>
      <c r="CX136" s="26"/>
      <c r="CY136" s="26"/>
      <c r="CZ136" s="26"/>
      <c r="DA136" s="26"/>
      <c r="DB136" s="26"/>
      <c r="DC136" s="26"/>
    </row>
    <row r="137" spans="1:107" x14ac:dyDescent="0.3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6"/>
      <c r="BR137" s="26"/>
      <c r="BS137" s="26"/>
      <c r="BT137" s="26"/>
      <c r="BU137" s="26"/>
      <c r="BV137" s="26"/>
      <c r="BW137" s="26"/>
      <c r="BX137" s="26"/>
      <c r="BY137" s="26"/>
      <c r="BZ137" s="26"/>
      <c r="CA137" s="26"/>
      <c r="CB137" s="26"/>
      <c r="CC137" s="26"/>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row>
    <row r="138" spans="1:107" x14ac:dyDescent="0.3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6"/>
      <c r="BR138" s="26"/>
      <c r="BS138" s="26"/>
      <c r="BT138" s="26"/>
      <c r="BU138" s="26"/>
      <c r="BV138" s="26"/>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26"/>
      <c r="CU138" s="26"/>
      <c r="CV138" s="26"/>
      <c r="CW138" s="26"/>
      <c r="CX138" s="26"/>
      <c r="CY138" s="26"/>
      <c r="CZ138" s="26"/>
      <c r="DA138" s="26"/>
      <c r="DB138" s="26"/>
      <c r="DC138" s="26"/>
    </row>
    <row r="139" spans="1:107" x14ac:dyDescent="0.3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26"/>
      <c r="CU139" s="26"/>
      <c r="CV139" s="26"/>
      <c r="CW139" s="26"/>
      <c r="CX139" s="26"/>
      <c r="CY139" s="26"/>
      <c r="CZ139" s="26"/>
      <c r="DA139" s="26"/>
      <c r="DB139" s="26"/>
      <c r="DC139" s="26"/>
    </row>
    <row r="140" spans="1:107" x14ac:dyDescent="0.3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6"/>
      <c r="BR140" s="26"/>
      <c r="BS140" s="26"/>
      <c r="BT140" s="26"/>
      <c r="BU140" s="26"/>
      <c r="BV140" s="26"/>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26"/>
      <c r="CU140" s="26"/>
      <c r="CV140" s="26"/>
      <c r="CW140" s="26"/>
      <c r="CX140" s="26"/>
      <c r="CY140" s="26"/>
      <c r="CZ140" s="26"/>
      <c r="DA140" s="26"/>
      <c r="DB140" s="26"/>
      <c r="DC140" s="26"/>
    </row>
    <row r="141" spans="1:107" x14ac:dyDescent="0.3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6"/>
      <c r="BR141" s="26"/>
      <c r="BS141" s="26"/>
      <c r="BT141" s="26"/>
      <c r="BU141" s="26"/>
      <c r="BV141" s="26"/>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26"/>
      <c r="CU141" s="26"/>
      <c r="CV141" s="26"/>
      <c r="CW141" s="26"/>
      <c r="CX141" s="26"/>
      <c r="CY141" s="26"/>
      <c r="CZ141" s="26"/>
      <c r="DA141" s="26"/>
      <c r="DB141" s="26"/>
      <c r="DC141" s="26"/>
    </row>
    <row r="142" spans="1:107" x14ac:dyDescent="0.3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6"/>
      <c r="BR142" s="26"/>
      <c r="BS142" s="26"/>
      <c r="BT142" s="26"/>
      <c r="BU142" s="26"/>
      <c r="BV142" s="26"/>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26"/>
      <c r="CU142" s="26"/>
      <c r="CV142" s="26"/>
      <c r="CW142" s="26"/>
      <c r="CX142" s="26"/>
      <c r="CY142" s="26"/>
      <c r="CZ142" s="26"/>
      <c r="DA142" s="26"/>
      <c r="DB142" s="26"/>
      <c r="DC142" s="26"/>
    </row>
    <row r="143" spans="1:107" x14ac:dyDescent="0.3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row>
    <row r="144" spans="1:107" x14ac:dyDescent="0.3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6"/>
      <c r="BR144" s="26"/>
      <c r="BS144" s="26"/>
      <c r="BT144" s="26"/>
      <c r="BU144" s="26"/>
      <c r="BV144" s="26"/>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row>
    <row r="145" spans="1:107" x14ac:dyDescent="0.3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6"/>
      <c r="BR145" s="26"/>
      <c r="BS145" s="26"/>
      <c r="BT145" s="26"/>
      <c r="BU145" s="26"/>
      <c r="BV145" s="26"/>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26"/>
      <c r="CU145" s="26"/>
      <c r="CV145" s="26"/>
      <c r="CW145" s="26"/>
      <c r="CX145" s="26"/>
      <c r="CY145" s="26"/>
      <c r="CZ145" s="26"/>
      <c r="DA145" s="26"/>
      <c r="DB145" s="26"/>
      <c r="DC145" s="26"/>
    </row>
    <row r="146" spans="1:107" x14ac:dyDescent="0.3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6"/>
      <c r="BR146" s="26"/>
      <c r="BS146" s="26"/>
      <c r="BT146" s="26"/>
      <c r="BU146" s="26"/>
      <c r="BV146" s="26"/>
      <c r="BW146" s="26"/>
      <c r="BX146" s="26"/>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26"/>
      <c r="CU146" s="26"/>
      <c r="CV146" s="26"/>
      <c r="CW146" s="26"/>
      <c r="CX146" s="26"/>
      <c r="CY146" s="26"/>
      <c r="CZ146" s="26"/>
      <c r="DA146" s="26"/>
      <c r="DB146" s="26"/>
      <c r="DC146" s="26"/>
    </row>
    <row r="147" spans="1:107" x14ac:dyDescent="0.3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6"/>
      <c r="BR147" s="26"/>
      <c r="BS147" s="26"/>
      <c r="BT147" s="26"/>
      <c r="BU147" s="26"/>
      <c r="BV147" s="26"/>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26"/>
      <c r="CU147" s="26"/>
      <c r="CV147" s="26"/>
      <c r="CW147" s="26"/>
      <c r="CX147" s="26"/>
      <c r="CY147" s="26"/>
      <c r="CZ147" s="26"/>
      <c r="DA147" s="26"/>
      <c r="DB147" s="26"/>
      <c r="DC147" s="26"/>
    </row>
    <row r="148" spans="1:107" x14ac:dyDescent="0.3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6"/>
      <c r="BR148" s="26"/>
      <c r="BS148" s="26"/>
      <c r="BT148" s="26"/>
      <c r="BU148" s="26"/>
      <c r="BV148" s="26"/>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26"/>
      <c r="CU148" s="26"/>
      <c r="CV148" s="26"/>
      <c r="CW148" s="26"/>
      <c r="CX148" s="26"/>
      <c r="CY148" s="26"/>
      <c r="CZ148" s="26"/>
      <c r="DA148" s="26"/>
      <c r="DB148" s="26"/>
      <c r="DC148" s="26"/>
    </row>
    <row r="149" spans="1:107" x14ac:dyDescent="0.3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6"/>
      <c r="BR149" s="26"/>
      <c r="BS149" s="26"/>
      <c r="BT149" s="26"/>
      <c r="BU149" s="26"/>
      <c r="BV149" s="26"/>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26"/>
      <c r="CU149" s="26"/>
      <c r="CV149" s="26"/>
      <c r="CW149" s="26"/>
      <c r="CX149" s="26"/>
      <c r="CY149" s="26"/>
      <c r="CZ149" s="26"/>
      <c r="DA149" s="26"/>
      <c r="DB149" s="26"/>
      <c r="DC149" s="26"/>
    </row>
    <row r="150" spans="1:107" x14ac:dyDescent="0.3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6"/>
      <c r="BR150" s="26"/>
      <c r="BS150" s="26"/>
      <c r="BT150" s="26"/>
      <c r="BU150" s="26"/>
      <c r="BV150" s="26"/>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row>
    <row r="151" spans="1:107" x14ac:dyDescent="0.3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row>
    <row r="152" spans="1:107" x14ac:dyDescent="0.3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6"/>
      <c r="BR152" s="26"/>
      <c r="BS152" s="26"/>
      <c r="BT152" s="26"/>
      <c r="BU152" s="26"/>
      <c r="BV152" s="26"/>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26"/>
      <c r="CU152" s="26"/>
      <c r="CV152" s="26"/>
      <c r="CW152" s="26"/>
      <c r="CX152" s="26"/>
      <c r="CY152" s="26"/>
      <c r="CZ152" s="26"/>
      <c r="DA152" s="26"/>
      <c r="DB152" s="26"/>
      <c r="DC152" s="26"/>
    </row>
    <row r="153" spans="1:107" x14ac:dyDescent="0.3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6"/>
      <c r="BR153" s="26"/>
      <c r="BS153" s="26"/>
      <c r="BT153" s="26"/>
      <c r="BU153" s="26"/>
      <c r="BV153" s="26"/>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26"/>
      <c r="CU153" s="26"/>
      <c r="CV153" s="26"/>
      <c r="CW153" s="26"/>
      <c r="CX153" s="26"/>
      <c r="CY153" s="26"/>
      <c r="CZ153" s="26"/>
      <c r="DA153" s="26"/>
      <c r="DB153" s="26"/>
      <c r="DC153" s="26"/>
    </row>
    <row r="154" spans="1:107" x14ac:dyDescent="0.3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6"/>
      <c r="BR154" s="26"/>
      <c r="BS154" s="26"/>
      <c r="BT154" s="26"/>
      <c r="BU154" s="26"/>
      <c r="BV154" s="26"/>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26"/>
      <c r="CU154" s="26"/>
      <c r="CV154" s="26"/>
      <c r="CW154" s="26"/>
      <c r="CX154" s="26"/>
      <c r="CY154" s="26"/>
      <c r="CZ154" s="26"/>
      <c r="DA154" s="26"/>
      <c r="DB154" s="26"/>
      <c r="DC154" s="26"/>
    </row>
    <row r="155" spans="1:107" x14ac:dyDescent="0.3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row>
    <row r="156" spans="1:107" x14ac:dyDescent="0.3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row>
    <row r="157" spans="1:107" x14ac:dyDescent="0.3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row>
    <row r="158" spans="1:107" x14ac:dyDescent="0.3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6"/>
      <c r="BR158" s="26"/>
      <c r="BS158" s="26"/>
      <c r="BT158" s="26"/>
      <c r="BU158" s="26"/>
      <c r="BV158" s="26"/>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row>
    <row r="159" spans="1:107" x14ac:dyDescent="0.3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26"/>
      <c r="CU159" s="26"/>
      <c r="CV159" s="26"/>
      <c r="CW159" s="26"/>
      <c r="CX159" s="26"/>
      <c r="CY159" s="26"/>
      <c r="CZ159" s="26"/>
      <c r="DA159" s="26"/>
      <c r="DB159" s="26"/>
      <c r="DC159" s="26"/>
    </row>
    <row r="160" spans="1:107" x14ac:dyDescent="0.3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row>
    <row r="161" spans="1:107" x14ac:dyDescent="0.3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c r="CU161" s="26"/>
      <c r="CV161" s="26"/>
      <c r="CW161" s="26"/>
      <c r="CX161" s="26"/>
      <c r="CY161" s="26"/>
      <c r="CZ161" s="26"/>
      <c r="DA161" s="26"/>
      <c r="DB161" s="26"/>
      <c r="DC161" s="26"/>
    </row>
    <row r="162" spans="1:107" x14ac:dyDescent="0.3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26"/>
      <c r="CU162" s="26"/>
      <c r="CV162" s="26"/>
      <c r="CW162" s="26"/>
      <c r="CX162" s="26"/>
      <c r="CY162" s="26"/>
      <c r="CZ162" s="26"/>
      <c r="DA162" s="26"/>
      <c r="DB162" s="26"/>
      <c r="DC162" s="26"/>
    </row>
    <row r="163" spans="1:107" x14ac:dyDescent="0.3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26"/>
      <c r="CU163" s="26"/>
      <c r="CV163" s="26"/>
      <c r="CW163" s="26"/>
      <c r="CX163" s="26"/>
      <c r="CY163" s="26"/>
      <c r="CZ163" s="26"/>
      <c r="DA163" s="26"/>
      <c r="DB163" s="26"/>
      <c r="DC163" s="26"/>
    </row>
    <row r="164" spans="1:107" x14ac:dyDescent="0.3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26"/>
      <c r="CU164" s="26"/>
      <c r="CV164" s="26"/>
      <c r="CW164" s="26"/>
      <c r="CX164" s="26"/>
      <c r="CY164" s="26"/>
      <c r="CZ164" s="26"/>
      <c r="DA164" s="26"/>
      <c r="DB164" s="26"/>
      <c r="DC164" s="26"/>
    </row>
    <row r="165" spans="1:107" x14ac:dyDescent="0.3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26"/>
      <c r="CU165" s="26"/>
      <c r="CV165" s="26"/>
      <c r="CW165" s="26"/>
      <c r="CX165" s="26"/>
      <c r="CY165" s="26"/>
      <c r="CZ165" s="26"/>
      <c r="DA165" s="26"/>
      <c r="DB165" s="26"/>
      <c r="DC165" s="26"/>
    </row>
    <row r="166" spans="1:107" x14ac:dyDescent="0.3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row>
    <row r="167" spans="1:107" x14ac:dyDescent="0.3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26"/>
      <c r="CU167" s="26"/>
      <c r="CV167" s="26"/>
      <c r="CW167" s="26"/>
      <c r="CX167" s="26"/>
      <c r="CY167" s="26"/>
      <c r="CZ167" s="26"/>
      <c r="DA167" s="26"/>
      <c r="DB167" s="26"/>
      <c r="DC167" s="26"/>
    </row>
    <row r="168" spans="1:107" x14ac:dyDescent="0.3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26"/>
      <c r="CU168" s="26"/>
      <c r="CV168" s="26"/>
      <c r="CW168" s="26"/>
      <c r="CX168" s="26"/>
      <c r="CY168" s="26"/>
      <c r="CZ168" s="26"/>
      <c r="DA168" s="26"/>
      <c r="DB168" s="26"/>
      <c r="DC168" s="26"/>
    </row>
    <row r="169" spans="1:107" x14ac:dyDescent="0.3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26"/>
      <c r="CU169" s="26"/>
      <c r="CV169" s="26"/>
      <c r="CW169" s="26"/>
      <c r="CX169" s="26"/>
      <c r="CY169" s="26"/>
      <c r="CZ169" s="26"/>
      <c r="DA169" s="26"/>
      <c r="DB169" s="26"/>
      <c r="DC169" s="26"/>
    </row>
    <row r="170" spans="1:107" x14ac:dyDescent="0.3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26"/>
      <c r="CU170" s="26"/>
      <c r="CV170" s="26"/>
      <c r="CW170" s="26"/>
      <c r="CX170" s="26"/>
      <c r="CY170" s="26"/>
      <c r="CZ170" s="26"/>
      <c r="DA170" s="26"/>
      <c r="DB170" s="26"/>
      <c r="DC170" s="26"/>
    </row>
    <row r="171" spans="1:107" x14ac:dyDescent="0.3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26"/>
      <c r="CU171" s="26"/>
      <c r="CV171" s="26"/>
      <c r="CW171" s="26"/>
      <c r="CX171" s="26"/>
      <c r="CY171" s="26"/>
      <c r="CZ171" s="26"/>
      <c r="DA171" s="26"/>
      <c r="DB171" s="26"/>
      <c r="DC171" s="26"/>
    </row>
    <row r="172" spans="1:107" x14ac:dyDescent="0.3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26"/>
      <c r="CU172" s="26"/>
      <c r="CV172" s="26"/>
      <c r="CW172" s="26"/>
      <c r="CX172" s="26"/>
      <c r="CY172" s="26"/>
      <c r="CZ172" s="26"/>
      <c r="DA172" s="26"/>
      <c r="DB172" s="26"/>
      <c r="DC172" s="26"/>
    </row>
    <row r="173" spans="1:107" x14ac:dyDescent="0.3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26"/>
      <c r="CU173" s="26"/>
      <c r="CV173" s="26"/>
      <c r="CW173" s="26"/>
      <c r="CX173" s="26"/>
      <c r="CY173" s="26"/>
      <c r="CZ173" s="26"/>
      <c r="DA173" s="26"/>
      <c r="DB173" s="26"/>
      <c r="DC173" s="26"/>
    </row>
    <row r="174" spans="1:107" x14ac:dyDescent="0.3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26"/>
      <c r="CU174" s="26"/>
      <c r="CV174" s="26"/>
      <c r="CW174" s="26"/>
      <c r="CX174" s="26"/>
      <c r="CY174" s="26"/>
      <c r="CZ174" s="26"/>
      <c r="DA174" s="26"/>
      <c r="DB174" s="26"/>
      <c r="DC174" s="26"/>
    </row>
    <row r="175" spans="1:107" x14ac:dyDescent="0.3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row>
    <row r="176" spans="1:107" x14ac:dyDescent="0.3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26"/>
      <c r="CU176" s="26"/>
      <c r="CV176" s="26"/>
      <c r="CW176" s="26"/>
      <c r="CX176" s="26"/>
      <c r="CY176" s="26"/>
      <c r="CZ176" s="26"/>
      <c r="DA176" s="26"/>
      <c r="DB176" s="26"/>
      <c r="DC176" s="26"/>
    </row>
    <row r="177" spans="1:107" x14ac:dyDescent="0.3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26"/>
      <c r="CU177" s="26"/>
      <c r="CV177" s="26"/>
      <c r="CW177" s="26"/>
      <c r="CX177" s="26"/>
      <c r="CY177" s="26"/>
      <c r="CZ177" s="26"/>
      <c r="DA177" s="26"/>
      <c r="DB177" s="26"/>
      <c r="DC177" s="26"/>
    </row>
    <row r="178" spans="1:107" x14ac:dyDescent="0.3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26"/>
      <c r="CU178" s="26"/>
      <c r="CV178" s="26"/>
      <c r="CW178" s="26"/>
      <c r="CX178" s="26"/>
      <c r="CY178" s="26"/>
      <c r="CZ178" s="26"/>
      <c r="DA178" s="26"/>
      <c r="DB178" s="26"/>
      <c r="DC178" s="26"/>
    </row>
    <row r="179" spans="1:107" x14ac:dyDescent="0.3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26"/>
      <c r="CU179" s="26"/>
      <c r="CV179" s="26"/>
      <c r="CW179" s="26"/>
      <c r="CX179" s="26"/>
      <c r="CY179" s="26"/>
      <c r="CZ179" s="26"/>
      <c r="DA179" s="26"/>
      <c r="DB179" s="26"/>
      <c r="DC179" s="26"/>
    </row>
    <row r="180" spans="1:107" x14ac:dyDescent="0.3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row>
    <row r="181" spans="1:107" x14ac:dyDescent="0.3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row>
    <row r="182" spans="1:107" x14ac:dyDescent="0.3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26"/>
      <c r="CU182" s="26"/>
      <c r="CV182" s="26"/>
      <c r="CW182" s="26"/>
      <c r="CX182" s="26"/>
      <c r="CY182" s="26"/>
      <c r="CZ182" s="26"/>
      <c r="DA182" s="26"/>
      <c r="DB182" s="26"/>
      <c r="DC182" s="26"/>
    </row>
    <row r="183" spans="1:107" x14ac:dyDescent="0.3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26"/>
      <c r="CU183" s="26"/>
      <c r="CV183" s="26"/>
      <c r="CW183" s="26"/>
      <c r="CX183" s="26"/>
      <c r="CY183" s="26"/>
      <c r="CZ183" s="26"/>
      <c r="DA183" s="26"/>
      <c r="DB183" s="26"/>
      <c r="DC183" s="26"/>
    </row>
    <row r="184" spans="1:107" x14ac:dyDescent="0.3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c r="CU184" s="26"/>
      <c r="CV184" s="26"/>
      <c r="CW184" s="26"/>
      <c r="CX184" s="26"/>
      <c r="CY184" s="26"/>
      <c r="CZ184" s="26"/>
      <c r="DA184" s="26"/>
      <c r="DB184" s="26"/>
      <c r="DC184" s="26"/>
    </row>
    <row r="185" spans="1:107" x14ac:dyDescent="0.3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26"/>
      <c r="CU185" s="26"/>
      <c r="CV185" s="26"/>
      <c r="CW185" s="26"/>
      <c r="CX185" s="26"/>
      <c r="CY185" s="26"/>
      <c r="CZ185" s="26"/>
      <c r="DA185" s="26"/>
      <c r="DB185" s="26"/>
      <c r="DC185" s="26"/>
    </row>
    <row r="186" spans="1:107" x14ac:dyDescent="0.3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c r="DB186" s="26"/>
      <c r="DC186" s="26"/>
    </row>
    <row r="187" spans="1:107" x14ac:dyDescent="0.3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row>
    <row r="188" spans="1:107" x14ac:dyDescent="0.3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row>
    <row r="189" spans="1:107" x14ac:dyDescent="0.3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row>
    <row r="190" spans="1:107" x14ac:dyDescent="0.3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row>
    <row r="191" spans="1:107" x14ac:dyDescent="0.3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row>
    <row r="192" spans="1:107" x14ac:dyDescent="0.3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row>
    <row r="193" spans="1:107" x14ac:dyDescent="0.3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26"/>
      <c r="CU193" s="26"/>
      <c r="CV193" s="26"/>
      <c r="CW193" s="26"/>
      <c r="CX193" s="26"/>
      <c r="CY193" s="26"/>
      <c r="CZ193" s="26"/>
      <c r="DA193" s="26"/>
      <c r="DB193" s="26"/>
      <c r="DC193" s="26"/>
    </row>
    <row r="194" spans="1:107" x14ac:dyDescent="0.3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row>
    <row r="195" spans="1:107" x14ac:dyDescent="0.3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row>
    <row r="196" spans="1:107" x14ac:dyDescent="0.3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row>
    <row r="197" spans="1:107" x14ac:dyDescent="0.3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row>
    <row r="198" spans="1:107" x14ac:dyDescent="0.3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row>
    <row r="199" spans="1:107" x14ac:dyDescent="0.3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row>
    <row r="200" spans="1:107" x14ac:dyDescent="0.3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row>
    <row r="201" spans="1:107" x14ac:dyDescent="0.3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row>
    <row r="202" spans="1:107" x14ac:dyDescent="0.3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row>
    <row r="203" spans="1:107" x14ac:dyDescent="0.3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row>
    <row r="204" spans="1:107" x14ac:dyDescent="0.3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row>
    <row r="205" spans="1:107" x14ac:dyDescent="0.3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c r="CU205" s="26"/>
      <c r="CV205" s="26"/>
      <c r="CW205" s="26"/>
      <c r="CX205" s="26"/>
      <c r="CY205" s="26"/>
      <c r="CZ205" s="26"/>
      <c r="DA205" s="26"/>
      <c r="DB205" s="26"/>
      <c r="DC205" s="26"/>
    </row>
    <row r="206" spans="1:107" x14ac:dyDescent="0.3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row>
    <row r="207" spans="1:107" x14ac:dyDescent="0.3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row>
    <row r="208" spans="1:107" x14ac:dyDescent="0.3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row>
    <row r="209" spans="1:107" x14ac:dyDescent="0.3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26"/>
      <c r="CU209" s="26"/>
      <c r="CV209" s="26"/>
      <c r="CW209" s="26"/>
      <c r="CX209" s="26"/>
      <c r="CY209" s="26"/>
      <c r="CZ209" s="26"/>
      <c r="DA209" s="26"/>
      <c r="DB209" s="26"/>
      <c r="DC209" s="26"/>
    </row>
    <row r="210" spans="1:107" x14ac:dyDescent="0.3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26"/>
      <c r="CU210" s="26"/>
      <c r="CV210" s="26"/>
      <c r="CW210" s="26"/>
      <c r="CX210" s="26"/>
      <c r="CY210" s="26"/>
      <c r="CZ210" s="26"/>
      <c r="DA210" s="26"/>
      <c r="DB210" s="26"/>
      <c r="DC210" s="26"/>
    </row>
    <row r="211" spans="1:107" x14ac:dyDescent="0.3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26"/>
      <c r="CU211" s="26"/>
      <c r="CV211" s="26"/>
      <c r="CW211" s="26"/>
      <c r="CX211" s="26"/>
      <c r="CY211" s="26"/>
      <c r="CZ211" s="26"/>
      <c r="DA211" s="26"/>
      <c r="DB211" s="26"/>
      <c r="DC211" s="26"/>
    </row>
    <row r="212" spans="1:107" x14ac:dyDescent="0.3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row>
    <row r="213" spans="1:107" x14ac:dyDescent="0.3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26"/>
      <c r="CU213" s="26"/>
      <c r="CV213" s="26"/>
      <c r="CW213" s="26"/>
      <c r="CX213" s="26"/>
      <c r="CY213" s="26"/>
      <c r="CZ213" s="26"/>
      <c r="DA213" s="26"/>
      <c r="DB213" s="26"/>
      <c r="DC213" s="26"/>
    </row>
    <row r="214" spans="1:107" x14ac:dyDescent="0.3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c r="CU214" s="26"/>
      <c r="CV214" s="26"/>
      <c r="CW214" s="26"/>
      <c r="CX214" s="26"/>
      <c r="CY214" s="26"/>
      <c r="CZ214" s="26"/>
      <c r="DA214" s="26"/>
      <c r="DB214" s="26"/>
      <c r="DC214" s="26"/>
    </row>
    <row r="215" spans="1:107" x14ac:dyDescent="0.3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row>
    <row r="216" spans="1:107" x14ac:dyDescent="0.3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26"/>
      <c r="CU216" s="26"/>
      <c r="CV216" s="26"/>
      <c r="CW216" s="26"/>
      <c r="CX216" s="26"/>
      <c r="CY216" s="26"/>
      <c r="CZ216" s="26"/>
      <c r="DA216" s="26"/>
      <c r="DB216" s="26"/>
      <c r="DC216" s="26"/>
    </row>
    <row r="217" spans="1:107" x14ac:dyDescent="0.3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26"/>
      <c r="CU217" s="26"/>
      <c r="CV217" s="26"/>
      <c r="CW217" s="26"/>
      <c r="CX217" s="26"/>
      <c r="CY217" s="26"/>
      <c r="CZ217" s="26"/>
      <c r="DA217" s="26"/>
      <c r="DB217" s="26"/>
      <c r="DC217" s="26"/>
    </row>
    <row r="218" spans="1:107" x14ac:dyDescent="0.3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row>
    <row r="219" spans="1:107" x14ac:dyDescent="0.3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26"/>
      <c r="CU219" s="26"/>
      <c r="CV219" s="26"/>
      <c r="CW219" s="26"/>
      <c r="CX219" s="26"/>
      <c r="CY219" s="26"/>
      <c r="CZ219" s="26"/>
      <c r="DA219" s="26"/>
      <c r="DB219" s="26"/>
      <c r="DC219" s="26"/>
    </row>
    <row r="220" spans="1:107" x14ac:dyDescent="0.3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c r="CU220" s="26"/>
      <c r="CV220" s="26"/>
      <c r="CW220" s="26"/>
      <c r="CX220" s="26"/>
      <c r="CY220" s="26"/>
      <c r="CZ220" s="26"/>
      <c r="DA220" s="26"/>
      <c r="DB220" s="26"/>
      <c r="DC220" s="26"/>
    </row>
    <row r="221" spans="1:107" x14ac:dyDescent="0.3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c r="BJ221" s="26"/>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26"/>
      <c r="CU221" s="26"/>
      <c r="CV221" s="26"/>
      <c r="CW221" s="26"/>
      <c r="CX221" s="26"/>
      <c r="CY221" s="26"/>
      <c r="CZ221" s="26"/>
      <c r="DA221" s="26"/>
      <c r="DB221" s="26"/>
      <c r="DC221" s="26"/>
    </row>
    <row r="222" spans="1:107" x14ac:dyDescent="0.3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26"/>
      <c r="CU222" s="26"/>
      <c r="CV222" s="26"/>
      <c r="CW222" s="26"/>
      <c r="CX222" s="26"/>
      <c r="CY222" s="26"/>
      <c r="CZ222" s="26"/>
      <c r="DA222" s="26"/>
      <c r="DB222" s="26"/>
      <c r="DC222" s="26"/>
    </row>
    <row r="223" spans="1:107" x14ac:dyDescent="0.3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c r="BM223" s="26"/>
      <c r="BN223" s="26"/>
      <c r="BO223" s="26"/>
      <c r="BP223" s="26"/>
      <c r="BQ223" s="26"/>
      <c r="BR223" s="26"/>
      <c r="BS223" s="26"/>
      <c r="BT223" s="26"/>
      <c r="BU223" s="26"/>
      <c r="BV223" s="26"/>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26"/>
      <c r="CU223" s="26"/>
      <c r="CV223" s="26"/>
      <c r="CW223" s="26"/>
      <c r="CX223" s="26"/>
      <c r="CY223" s="26"/>
      <c r="CZ223" s="26"/>
      <c r="DA223" s="26"/>
      <c r="DB223" s="26"/>
      <c r="DC223" s="26"/>
    </row>
    <row r="224" spans="1:107" x14ac:dyDescent="0.3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26"/>
      <c r="CU224" s="26"/>
      <c r="CV224" s="26"/>
      <c r="CW224" s="26"/>
      <c r="CX224" s="26"/>
      <c r="CY224" s="26"/>
      <c r="CZ224" s="26"/>
      <c r="DA224" s="26"/>
      <c r="DB224" s="26"/>
      <c r="DC224" s="26"/>
    </row>
    <row r="225" spans="1:107" x14ac:dyDescent="0.3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26"/>
      <c r="CU225" s="26"/>
      <c r="CV225" s="26"/>
      <c r="CW225" s="26"/>
      <c r="CX225" s="26"/>
      <c r="CY225" s="26"/>
      <c r="CZ225" s="26"/>
      <c r="DA225" s="26"/>
      <c r="DB225" s="26"/>
      <c r="DC225" s="26"/>
    </row>
    <row r="226" spans="1:107" x14ac:dyDescent="0.3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6"/>
      <c r="BU226" s="26"/>
      <c r="BV226" s="26"/>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26"/>
      <c r="CU226" s="26"/>
      <c r="CV226" s="26"/>
      <c r="CW226" s="26"/>
      <c r="CX226" s="26"/>
      <c r="CY226" s="26"/>
      <c r="CZ226" s="26"/>
      <c r="DA226" s="26"/>
      <c r="DB226" s="26"/>
      <c r="DC226" s="26"/>
    </row>
    <row r="227" spans="1:107" x14ac:dyDescent="0.3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c r="BM227" s="26"/>
      <c r="BN227" s="26"/>
      <c r="BO227" s="26"/>
      <c r="BP227" s="26"/>
      <c r="BQ227" s="26"/>
      <c r="BR227" s="26"/>
      <c r="BS227" s="26"/>
      <c r="BT227" s="26"/>
      <c r="BU227" s="26"/>
      <c r="BV227" s="26"/>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26"/>
      <c r="CU227" s="26"/>
      <c r="CV227" s="26"/>
      <c r="CW227" s="26"/>
      <c r="CX227" s="26"/>
      <c r="CY227" s="26"/>
      <c r="CZ227" s="26"/>
      <c r="DA227" s="26"/>
      <c r="DB227" s="26"/>
      <c r="DC227" s="26"/>
    </row>
    <row r="228" spans="1:107" x14ac:dyDescent="0.3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c r="BO228" s="26"/>
      <c r="BP228" s="26"/>
      <c r="BQ228" s="26"/>
      <c r="BR228" s="26"/>
      <c r="BS228" s="26"/>
      <c r="BT228" s="26"/>
      <c r="BU228" s="26"/>
      <c r="BV228" s="26"/>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26"/>
      <c r="CU228" s="26"/>
      <c r="CV228" s="26"/>
      <c r="CW228" s="26"/>
      <c r="CX228" s="26"/>
      <c r="CY228" s="26"/>
      <c r="CZ228" s="26"/>
      <c r="DA228" s="26"/>
      <c r="DB228" s="26"/>
      <c r="DC228" s="26"/>
    </row>
    <row r="229" spans="1:107" x14ac:dyDescent="0.3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c r="BL229" s="26"/>
      <c r="BM229" s="26"/>
      <c r="BN229" s="26"/>
      <c r="BO229" s="26"/>
      <c r="BP229" s="26"/>
      <c r="BQ229" s="26"/>
      <c r="BR229" s="26"/>
      <c r="BS229" s="26"/>
      <c r="BT229" s="26"/>
      <c r="BU229" s="26"/>
      <c r="BV229" s="26"/>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26"/>
      <c r="CU229" s="26"/>
      <c r="CV229" s="26"/>
      <c r="CW229" s="26"/>
      <c r="CX229" s="26"/>
      <c r="CY229" s="26"/>
      <c r="CZ229" s="26"/>
      <c r="DA229" s="26"/>
      <c r="DB229" s="26"/>
      <c r="DC229" s="26"/>
    </row>
    <row r="230" spans="1:107" x14ac:dyDescent="0.3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c r="BO230" s="26"/>
      <c r="BP230" s="26"/>
      <c r="BQ230" s="26"/>
      <c r="BR230" s="26"/>
      <c r="BS230" s="26"/>
      <c r="BT230" s="26"/>
      <c r="BU230" s="26"/>
      <c r="BV230" s="26"/>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26"/>
      <c r="CU230" s="26"/>
      <c r="CV230" s="26"/>
      <c r="CW230" s="26"/>
      <c r="CX230" s="26"/>
      <c r="CY230" s="26"/>
      <c r="CZ230" s="26"/>
      <c r="DA230" s="26"/>
      <c r="DB230" s="26"/>
      <c r="DC230" s="26"/>
    </row>
    <row r="231" spans="1:107" x14ac:dyDescent="0.3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c r="BL231" s="26"/>
      <c r="BM231" s="26"/>
      <c r="BN231" s="26"/>
      <c r="BO231" s="26"/>
      <c r="BP231" s="26"/>
      <c r="BQ231" s="26"/>
      <c r="BR231" s="26"/>
      <c r="BS231" s="26"/>
      <c r="BT231" s="26"/>
      <c r="BU231" s="26"/>
      <c r="BV231" s="26"/>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26"/>
      <c r="CU231" s="26"/>
      <c r="CV231" s="26"/>
      <c r="CW231" s="26"/>
      <c r="CX231" s="26"/>
      <c r="CY231" s="26"/>
      <c r="CZ231" s="26"/>
      <c r="DA231" s="26"/>
      <c r="DB231" s="26"/>
      <c r="DC231" s="26"/>
    </row>
    <row r="232" spans="1:107" x14ac:dyDescent="0.3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c r="BO232" s="26"/>
      <c r="BP232" s="26"/>
      <c r="BQ232" s="26"/>
      <c r="BR232" s="26"/>
      <c r="BS232" s="26"/>
      <c r="BT232" s="26"/>
      <c r="BU232" s="26"/>
      <c r="BV232" s="26"/>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26"/>
      <c r="CU232" s="26"/>
      <c r="CV232" s="26"/>
      <c r="CW232" s="26"/>
      <c r="CX232" s="26"/>
      <c r="CY232" s="26"/>
      <c r="CZ232" s="26"/>
      <c r="DA232" s="26"/>
      <c r="DB232" s="26"/>
      <c r="DC232" s="26"/>
    </row>
    <row r="233" spans="1:107" x14ac:dyDescent="0.3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c r="BL233" s="26"/>
      <c r="BM233" s="26"/>
      <c r="BN233" s="26"/>
      <c r="BO233" s="26"/>
      <c r="BP233" s="26"/>
      <c r="BQ233" s="26"/>
      <c r="BR233" s="26"/>
      <c r="BS233" s="26"/>
      <c r="BT233" s="26"/>
      <c r="BU233" s="26"/>
      <c r="BV233" s="26"/>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26"/>
      <c r="CU233" s="26"/>
      <c r="CV233" s="26"/>
      <c r="CW233" s="26"/>
      <c r="CX233" s="26"/>
      <c r="CY233" s="26"/>
      <c r="CZ233" s="26"/>
      <c r="DA233" s="26"/>
      <c r="DB233" s="26"/>
      <c r="DC233" s="26"/>
    </row>
    <row r="234" spans="1:107" x14ac:dyDescent="0.3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c r="BO234" s="26"/>
      <c r="BP234" s="26"/>
      <c r="BQ234" s="26"/>
      <c r="BR234" s="26"/>
      <c r="BS234" s="26"/>
      <c r="BT234" s="26"/>
      <c r="BU234" s="26"/>
      <c r="BV234" s="26"/>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26"/>
      <c r="CU234" s="26"/>
      <c r="CV234" s="26"/>
      <c r="CW234" s="26"/>
      <c r="CX234" s="26"/>
      <c r="CY234" s="26"/>
      <c r="CZ234" s="26"/>
      <c r="DA234" s="26"/>
      <c r="DB234" s="26"/>
      <c r="DC234" s="26"/>
    </row>
    <row r="235" spans="1:107" x14ac:dyDescent="0.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c r="BM235" s="26"/>
      <c r="BN235" s="26"/>
      <c r="BO235" s="26"/>
      <c r="BP235" s="26"/>
      <c r="BQ235" s="26"/>
      <c r="BR235" s="26"/>
      <c r="BS235" s="26"/>
      <c r="BT235" s="26"/>
      <c r="BU235" s="26"/>
      <c r="BV235" s="26"/>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26"/>
      <c r="CU235" s="26"/>
      <c r="CV235" s="26"/>
      <c r="CW235" s="26"/>
      <c r="CX235" s="26"/>
      <c r="CY235" s="26"/>
      <c r="CZ235" s="26"/>
      <c r="DA235" s="26"/>
      <c r="DB235" s="26"/>
      <c r="DC235" s="26"/>
    </row>
    <row r="236" spans="1:107" x14ac:dyDescent="0.3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c r="BO236" s="26"/>
      <c r="BP236" s="26"/>
      <c r="BQ236" s="26"/>
      <c r="BR236" s="26"/>
      <c r="BS236" s="26"/>
      <c r="BT236" s="26"/>
      <c r="BU236" s="26"/>
      <c r="BV236" s="26"/>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26"/>
      <c r="CU236" s="26"/>
      <c r="CV236" s="26"/>
      <c r="CW236" s="26"/>
      <c r="CX236" s="26"/>
      <c r="CY236" s="26"/>
      <c r="CZ236" s="26"/>
      <c r="DA236" s="26"/>
      <c r="DB236" s="26"/>
      <c r="DC236" s="26"/>
    </row>
    <row r="237" spans="1:107" x14ac:dyDescent="0.3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row>
    <row r="238" spans="1:107" x14ac:dyDescent="0.3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c r="BO238" s="26"/>
      <c r="BP238" s="26"/>
      <c r="BQ238" s="26"/>
      <c r="BR238" s="26"/>
      <c r="BS238" s="26"/>
      <c r="BT238" s="26"/>
      <c r="BU238" s="26"/>
      <c r="BV238" s="26"/>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26"/>
      <c r="CU238" s="26"/>
      <c r="CV238" s="26"/>
      <c r="CW238" s="26"/>
      <c r="CX238" s="26"/>
      <c r="CY238" s="26"/>
      <c r="CZ238" s="26"/>
      <c r="DA238" s="26"/>
      <c r="DB238" s="26"/>
      <c r="DC238" s="26"/>
    </row>
    <row r="239" spans="1:107" x14ac:dyDescent="0.3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c r="BN239" s="26"/>
      <c r="BO239" s="26"/>
      <c r="BP239" s="26"/>
      <c r="BQ239" s="26"/>
      <c r="BR239" s="26"/>
      <c r="BS239" s="26"/>
      <c r="BT239" s="26"/>
      <c r="BU239" s="26"/>
      <c r="BV239" s="26"/>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26"/>
      <c r="CU239" s="26"/>
      <c r="CV239" s="26"/>
      <c r="CW239" s="26"/>
      <c r="CX239" s="26"/>
      <c r="CY239" s="26"/>
      <c r="CZ239" s="26"/>
      <c r="DA239" s="26"/>
      <c r="DB239" s="26"/>
      <c r="DC239" s="26"/>
    </row>
    <row r="240" spans="1:107" x14ac:dyDescent="0.3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c r="BO240" s="26"/>
      <c r="BP240" s="26"/>
      <c r="BQ240" s="26"/>
      <c r="BR240" s="26"/>
      <c r="BS240" s="26"/>
      <c r="BT240" s="26"/>
      <c r="BU240" s="26"/>
      <c r="BV240" s="26"/>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26"/>
      <c r="CU240" s="26"/>
      <c r="CV240" s="26"/>
      <c r="CW240" s="26"/>
      <c r="CX240" s="26"/>
      <c r="CY240" s="26"/>
      <c r="CZ240" s="26"/>
      <c r="DA240" s="26"/>
      <c r="DB240" s="26"/>
      <c r="DC240" s="26"/>
    </row>
    <row r="241" spans="1:107" x14ac:dyDescent="0.3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26"/>
      <c r="CU241" s="26"/>
      <c r="CV241" s="26"/>
      <c r="CW241" s="26"/>
      <c r="CX241" s="26"/>
      <c r="CY241" s="26"/>
      <c r="CZ241" s="26"/>
      <c r="DA241" s="26"/>
      <c r="DB241" s="26"/>
      <c r="DC241" s="26"/>
    </row>
    <row r="242" spans="1:107" x14ac:dyDescent="0.3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26"/>
      <c r="CU242" s="26"/>
      <c r="CV242" s="26"/>
      <c r="CW242" s="26"/>
      <c r="CX242" s="26"/>
      <c r="CY242" s="26"/>
      <c r="CZ242" s="26"/>
      <c r="DA242" s="26"/>
      <c r="DB242" s="26"/>
      <c r="DC242" s="26"/>
    </row>
    <row r="243" spans="1:107" x14ac:dyDescent="0.3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c r="BM243" s="26"/>
      <c r="BN243" s="26"/>
      <c r="BO243" s="26"/>
      <c r="BP243" s="26"/>
      <c r="BQ243" s="26"/>
      <c r="BR243" s="26"/>
      <c r="BS243" s="26"/>
      <c r="BT243" s="26"/>
      <c r="BU243" s="26"/>
      <c r="BV243" s="26"/>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26"/>
      <c r="CU243" s="26"/>
      <c r="CV243" s="26"/>
      <c r="CW243" s="26"/>
      <c r="CX243" s="26"/>
      <c r="CY243" s="26"/>
      <c r="CZ243" s="26"/>
      <c r="DA243" s="26"/>
      <c r="DB243" s="26"/>
      <c r="DC243" s="26"/>
    </row>
    <row r="244" spans="1:107" x14ac:dyDescent="0.3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26"/>
      <c r="CU244" s="26"/>
      <c r="CV244" s="26"/>
      <c r="CW244" s="26"/>
      <c r="CX244" s="26"/>
      <c r="CY244" s="26"/>
      <c r="CZ244" s="26"/>
      <c r="DA244" s="26"/>
      <c r="DB244" s="26"/>
      <c r="DC244" s="26"/>
    </row>
    <row r="245" spans="1:107" x14ac:dyDescent="0.3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c r="BN245" s="26"/>
      <c r="BO245" s="26"/>
      <c r="BP245" s="26"/>
      <c r="BQ245" s="26"/>
      <c r="BR245" s="26"/>
      <c r="BS245" s="26"/>
      <c r="BT245" s="26"/>
      <c r="BU245" s="26"/>
      <c r="BV245" s="26"/>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26"/>
      <c r="CU245" s="26"/>
      <c r="CV245" s="26"/>
      <c r="CW245" s="26"/>
      <c r="CX245" s="26"/>
      <c r="CY245" s="26"/>
      <c r="CZ245" s="26"/>
      <c r="DA245" s="26"/>
      <c r="DB245" s="26"/>
      <c r="DC245" s="26"/>
    </row>
    <row r="246" spans="1:107" x14ac:dyDescent="0.3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c r="BO246" s="26"/>
      <c r="BP246" s="26"/>
      <c r="BQ246" s="26"/>
      <c r="BR246" s="26"/>
      <c r="BS246" s="26"/>
      <c r="BT246" s="26"/>
      <c r="BU246" s="26"/>
      <c r="BV246" s="26"/>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26"/>
      <c r="CU246" s="26"/>
      <c r="CV246" s="26"/>
      <c r="CW246" s="26"/>
      <c r="CX246" s="26"/>
      <c r="CY246" s="26"/>
      <c r="CZ246" s="26"/>
      <c r="DA246" s="26"/>
      <c r="DB246" s="26"/>
      <c r="DC246" s="26"/>
    </row>
    <row r="247" spans="1:107" x14ac:dyDescent="0.3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c r="CW247" s="26"/>
      <c r="CX247" s="26"/>
      <c r="CY247" s="26"/>
      <c r="CZ247" s="26"/>
      <c r="DA247" s="26"/>
      <c r="DB247" s="26"/>
      <c r="DC247" s="26"/>
    </row>
    <row r="248" spans="1:107" x14ac:dyDescent="0.3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row>
    <row r="249" spans="1:107" x14ac:dyDescent="0.3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row>
    <row r="250" spans="1:107" x14ac:dyDescent="0.3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row>
    <row r="251" spans="1:107" x14ac:dyDescent="0.3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c r="BN251" s="26"/>
      <c r="BO251" s="26"/>
      <c r="BP251" s="26"/>
      <c r="BQ251" s="26"/>
      <c r="BR251" s="26"/>
      <c r="BS251" s="26"/>
      <c r="BT251" s="26"/>
      <c r="BU251" s="26"/>
      <c r="BV251" s="26"/>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26"/>
      <c r="CU251" s="26"/>
      <c r="CV251" s="26"/>
      <c r="CW251" s="26"/>
      <c r="CX251" s="26"/>
      <c r="CY251" s="26"/>
      <c r="CZ251" s="26"/>
      <c r="DA251" s="26"/>
      <c r="DB251" s="26"/>
      <c r="DC251" s="26"/>
    </row>
    <row r="252" spans="1:107" x14ac:dyDescent="0.3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c r="BO252" s="26"/>
      <c r="BP252" s="26"/>
      <c r="BQ252" s="26"/>
      <c r="BR252" s="26"/>
      <c r="BS252" s="26"/>
      <c r="BT252" s="26"/>
      <c r="BU252" s="26"/>
      <c r="BV252" s="26"/>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26"/>
      <c r="CU252" s="26"/>
      <c r="CV252" s="26"/>
      <c r="CW252" s="26"/>
      <c r="CX252" s="26"/>
      <c r="CY252" s="26"/>
      <c r="CZ252" s="26"/>
      <c r="DA252" s="26"/>
      <c r="DB252" s="26"/>
      <c r="DC252" s="26"/>
    </row>
    <row r="253" spans="1:107" x14ac:dyDescent="0.3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c r="BN253" s="26"/>
      <c r="BO253" s="26"/>
      <c r="BP253" s="26"/>
      <c r="BQ253" s="26"/>
      <c r="BR253" s="26"/>
      <c r="BS253" s="26"/>
      <c r="BT253" s="26"/>
      <c r="BU253" s="26"/>
      <c r="BV253" s="26"/>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26"/>
      <c r="CU253" s="26"/>
      <c r="CV253" s="26"/>
      <c r="CW253" s="26"/>
      <c r="CX253" s="26"/>
      <c r="CY253" s="26"/>
      <c r="CZ253" s="26"/>
      <c r="DA253" s="26"/>
      <c r="DB253" s="26"/>
      <c r="DC253" s="26"/>
    </row>
    <row r="254" spans="1:107" x14ac:dyDescent="0.3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c r="BO254" s="26"/>
      <c r="BP254" s="26"/>
      <c r="BQ254" s="26"/>
      <c r="BR254" s="26"/>
      <c r="BS254" s="26"/>
      <c r="BT254" s="26"/>
      <c r="BU254" s="26"/>
      <c r="BV254" s="26"/>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26"/>
      <c r="CU254" s="26"/>
      <c r="CV254" s="26"/>
      <c r="CW254" s="26"/>
      <c r="CX254" s="26"/>
      <c r="CY254" s="26"/>
      <c r="CZ254" s="26"/>
      <c r="DA254" s="26"/>
      <c r="DB254" s="26"/>
      <c r="DC254" s="26"/>
    </row>
    <row r="255" spans="1:107" x14ac:dyDescent="0.3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c r="BN255" s="26"/>
      <c r="BO255" s="26"/>
      <c r="BP255" s="26"/>
      <c r="BQ255" s="26"/>
      <c r="BR255" s="26"/>
      <c r="BS255" s="26"/>
      <c r="BT255" s="26"/>
      <c r="BU255" s="26"/>
      <c r="BV255" s="26"/>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26"/>
      <c r="CU255" s="26"/>
      <c r="CV255" s="26"/>
      <c r="CW255" s="26"/>
      <c r="CX255" s="26"/>
      <c r="CY255" s="26"/>
      <c r="CZ255" s="26"/>
      <c r="DA255" s="26"/>
      <c r="DB255" s="26"/>
      <c r="DC255" s="26"/>
    </row>
    <row r="256" spans="1:107" x14ac:dyDescent="0.3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c r="BO256" s="26"/>
      <c r="BP256" s="26"/>
      <c r="BQ256" s="26"/>
      <c r="BR256" s="26"/>
      <c r="BS256" s="26"/>
      <c r="BT256" s="26"/>
      <c r="BU256" s="26"/>
      <c r="BV256" s="26"/>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26"/>
      <c r="CU256" s="26"/>
      <c r="CV256" s="26"/>
      <c r="CW256" s="26"/>
      <c r="CX256" s="26"/>
      <c r="CY256" s="26"/>
      <c r="CZ256" s="26"/>
      <c r="DA256" s="26"/>
      <c r="DB256" s="26"/>
      <c r="DC256" s="26"/>
    </row>
    <row r="257" spans="1:107" x14ac:dyDescent="0.3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c r="BN257" s="26"/>
      <c r="BO257" s="26"/>
      <c r="BP257" s="26"/>
      <c r="BQ257" s="26"/>
      <c r="BR257" s="26"/>
      <c r="BS257" s="26"/>
      <c r="BT257" s="26"/>
      <c r="BU257" s="26"/>
      <c r="BV257" s="26"/>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26"/>
      <c r="CU257" s="26"/>
      <c r="CV257" s="26"/>
      <c r="CW257" s="26"/>
      <c r="CX257" s="26"/>
      <c r="CY257" s="26"/>
      <c r="CZ257" s="26"/>
      <c r="DA257" s="26"/>
      <c r="DB257" s="26"/>
      <c r="DC257" s="26"/>
    </row>
    <row r="258" spans="1:107" x14ac:dyDescent="0.3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c r="BO258" s="26"/>
      <c r="BP258" s="26"/>
      <c r="BQ258" s="26"/>
      <c r="BR258" s="26"/>
      <c r="BS258" s="26"/>
      <c r="BT258" s="26"/>
      <c r="BU258" s="26"/>
      <c r="BV258" s="26"/>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26"/>
      <c r="CU258" s="26"/>
      <c r="CV258" s="26"/>
      <c r="CW258" s="26"/>
      <c r="CX258" s="26"/>
      <c r="CY258" s="26"/>
      <c r="CZ258" s="26"/>
      <c r="DA258" s="26"/>
      <c r="DB258" s="26"/>
      <c r="DC258" s="26"/>
    </row>
    <row r="259" spans="1:107" x14ac:dyDescent="0.3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c r="BN259" s="26"/>
      <c r="BO259" s="26"/>
      <c r="BP259" s="26"/>
      <c r="BQ259" s="26"/>
      <c r="BR259" s="26"/>
      <c r="BS259" s="26"/>
      <c r="BT259" s="26"/>
      <c r="BU259" s="26"/>
      <c r="BV259" s="26"/>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26"/>
      <c r="CU259" s="26"/>
      <c r="CV259" s="26"/>
      <c r="CW259" s="26"/>
      <c r="CX259" s="26"/>
      <c r="CY259" s="26"/>
      <c r="CZ259" s="26"/>
      <c r="DA259" s="26"/>
      <c r="DB259" s="26"/>
      <c r="DC259" s="26"/>
    </row>
    <row r="260" spans="1:107" x14ac:dyDescent="0.3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26"/>
      <c r="CU260" s="26"/>
      <c r="CV260" s="26"/>
      <c r="CW260" s="26"/>
      <c r="CX260" s="26"/>
      <c r="CY260" s="26"/>
      <c r="CZ260" s="26"/>
      <c r="DA260" s="26"/>
      <c r="DB260" s="26"/>
      <c r="DC260" s="26"/>
    </row>
    <row r="261" spans="1:107" x14ac:dyDescent="0.3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c r="BN261" s="26"/>
      <c r="BO261" s="26"/>
      <c r="BP261" s="26"/>
      <c r="BQ261" s="26"/>
      <c r="BR261" s="26"/>
      <c r="BS261" s="26"/>
      <c r="BT261" s="26"/>
      <c r="BU261" s="26"/>
      <c r="BV261" s="26"/>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26"/>
      <c r="CU261" s="26"/>
      <c r="CV261" s="26"/>
      <c r="CW261" s="26"/>
      <c r="CX261" s="26"/>
      <c r="CY261" s="26"/>
      <c r="CZ261" s="26"/>
      <c r="DA261" s="26"/>
      <c r="DB261" s="26"/>
      <c r="DC261" s="26"/>
    </row>
    <row r="262" spans="1:107" x14ac:dyDescent="0.3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c r="BO262" s="26"/>
      <c r="BP262" s="26"/>
      <c r="BQ262" s="26"/>
      <c r="BR262" s="26"/>
      <c r="BS262" s="26"/>
      <c r="BT262" s="26"/>
      <c r="BU262" s="26"/>
      <c r="BV262" s="26"/>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26"/>
      <c r="CU262" s="26"/>
      <c r="CV262" s="26"/>
      <c r="CW262" s="26"/>
      <c r="CX262" s="26"/>
      <c r="CY262" s="26"/>
      <c r="CZ262" s="26"/>
      <c r="DA262" s="26"/>
      <c r="DB262" s="26"/>
      <c r="DC262" s="26"/>
    </row>
    <row r="263" spans="1:107" x14ac:dyDescent="0.3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c r="BN263" s="26"/>
      <c r="BO263" s="26"/>
      <c r="BP263" s="26"/>
      <c r="BQ263" s="26"/>
      <c r="BR263" s="26"/>
      <c r="BS263" s="26"/>
      <c r="BT263" s="26"/>
      <c r="BU263" s="26"/>
      <c r="BV263" s="26"/>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26"/>
      <c r="CU263" s="26"/>
      <c r="CV263" s="26"/>
      <c r="CW263" s="26"/>
      <c r="CX263" s="26"/>
      <c r="CY263" s="26"/>
      <c r="CZ263" s="26"/>
      <c r="DA263" s="26"/>
      <c r="DB263" s="26"/>
      <c r="DC263" s="26"/>
    </row>
    <row r="264" spans="1:107" x14ac:dyDescent="0.3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c r="BO264" s="26"/>
      <c r="BP264" s="26"/>
      <c r="BQ264" s="26"/>
      <c r="BR264" s="26"/>
      <c r="BS264" s="26"/>
      <c r="BT264" s="26"/>
      <c r="BU264" s="26"/>
      <c r="BV264" s="26"/>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26"/>
      <c r="CU264" s="26"/>
      <c r="CV264" s="26"/>
      <c r="CW264" s="26"/>
      <c r="CX264" s="26"/>
      <c r="CY264" s="26"/>
      <c r="CZ264" s="26"/>
      <c r="DA264" s="26"/>
      <c r="DB264" s="26"/>
      <c r="DC264" s="26"/>
    </row>
    <row r="265" spans="1:107" x14ac:dyDescent="0.3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c r="BN265" s="26"/>
      <c r="BO265" s="26"/>
      <c r="BP265" s="26"/>
      <c r="BQ265" s="26"/>
      <c r="BR265" s="26"/>
      <c r="BS265" s="26"/>
      <c r="BT265" s="26"/>
      <c r="BU265" s="26"/>
      <c r="BV265" s="26"/>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26"/>
      <c r="CU265" s="26"/>
      <c r="CV265" s="26"/>
      <c r="CW265" s="26"/>
      <c r="CX265" s="26"/>
      <c r="CY265" s="26"/>
      <c r="CZ265" s="26"/>
      <c r="DA265" s="26"/>
      <c r="DB265" s="26"/>
      <c r="DC265" s="26"/>
    </row>
    <row r="266" spans="1:107" x14ac:dyDescent="0.3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c r="BO266" s="26"/>
      <c r="BP266" s="26"/>
      <c r="BQ266" s="26"/>
      <c r="BR266" s="26"/>
      <c r="BS266" s="26"/>
      <c r="BT266" s="26"/>
      <c r="BU266" s="26"/>
      <c r="BV266" s="26"/>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26"/>
      <c r="CU266" s="26"/>
      <c r="CV266" s="26"/>
      <c r="CW266" s="26"/>
      <c r="CX266" s="26"/>
      <c r="CY266" s="26"/>
      <c r="CZ266" s="26"/>
      <c r="DA266" s="26"/>
      <c r="DB266" s="26"/>
      <c r="DC266" s="26"/>
    </row>
    <row r="267" spans="1:107" x14ac:dyDescent="0.3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c r="BN267" s="26"/>
      <c r="BO267" s="26"/>
      <c r="BP267" s="26"/>
      <c r="BQ267" s="26"/>
      <c r="BR267" s="26"/>
      <c r="BS267" s="26"/>
      <c r="BT267" s="26"/>
      <c r="BU267" s="26"/>
      <c r="BV267" s="26"/>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26"/>
      <c r="CU267" s="26"/>
      <c r="CV267" s="26"/>
      <c r="CW267" s="26"/>
      <c r="CX267" s="26"/>
      <c r="CY267" s="26"/>
      <c r="CZ267" s="26"/>
      <c r="DA267" s="26"/>
      <c r="DB267" s="26"/>
      <c r="DC267" s="26"/>
    </row>
    <row r="268" spans="1:107" x14ac:dyDescent="0.3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c r="BO268" s="26"/>
      <c r="BP268" s="26"/>
      <c r="BQ268" s="26"/>
      <c r="BR268" s="26"/>
      <c r="BS268" s="26"/>
      <c r="BT268" s="26"/>
      <c r="BU268" s="26"/>
      <c r="BV268" s="26"/>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26"/>
      <c r="CU268" s="26"/>
      <c r="CV268" s="26"/>
      <c r="CW268" s="26"/>
      <c r="CX268" s="26"/>
      <c r="CY268" s="26"/>
      <c r="CZ268" s="26"/>
      <c r="DA268" s="26"/>
      <c r="DB268" s="26"/>
      <c r="DC268" s="26"/>
    </row>
    <row r="269" spans="1:107" x14ac:dyDescent="0.3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c r="BN269" s="26"/>
      <c r="BO269" s="26"/>
      <c r="BP269" s="26"/>
      <c r="BQ269" s="26"/>
      <c r="BR269" s="26"/>
      <c r="BS269" s="26"/>
      <c r="BT269" s="26"/>
      <c r="BU269" s="26"/>
      <c r="BV269" s="26"/>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26"/>
      <c r="CU269" s="26"/>
      <c r="CV269" s="26"/>
      <c r="CW269" s="26"/>
      <c r="CX269" s="26"/>
      <c r="CY269" s="26"/>
      <c r="CZ269" s="26"/>
      <c r="DA269" s="26"/>
      <c r="DB269" s="26"/>
      <c r="DC269" s="26"/>
    </row>
    <row r="270" spans="1:107" x14ac:dyDescent="0.3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c r="BN270" s="26"/>
      <c r="BO270" s="26"/>
      <c r="BP270" s="26"/>
      <c r="BQ270" s="26"/>
      <c r="BR270" s="26"/>
      <c r="BS270" s="26"/>
      <c r="BT270" s="26"/>
      <c r="BU270" s="26"/>
      <c r="BV270" s="26"/>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26"/>
      <c r="CU270" s="26"/>
      <c r="CV270" s="26"/>
      <c r="CW270" s="26"/>
      <c r="CX270" s="26"/>
      <c r="CY270" s="26"/>
      <c r="CZ270" s="26"/>
      <c r="DA270" s="26"/>
      <c r="DB270" s="26"/>
      <c r="DC270" s="26"/>
    </row>
    <row r="271" spans="1:107" x14ac:dyDescent="0.3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c r="BN271" s="26"/>
      <c r="BO271" s="26"/>
      <c r="BP271" s="26"/>
      <c r="BQ271" s="26"/>
      <c r="BR271" s="26"/>
      <c r="BS271" s="26"/>
      <c r="BT271" s="26"/>
      <c r="BU271" s="26"/>
      <c r="BV271" s="26"/>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26"/>
      <c r="CU271" s="26"/>
      <c r="CV271" s="26"/>
      <c r="CW271" s="26"/>
      <c r="CX271" s="26"/>
      <c r="CY271" s="26"/>
      <c r="CZ271" s="26"/>
      <c r="DA271" s="26"/>
      <c r="DB271" s="26"/>
      <c r="DC271" s="26"/>
    </row>
    <row r="272" spans="1:107" x14ac:dyDescent="0.3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c r="BN272" s="26"/>
      <c r="BO272" s="26"/>
      <c r="BP272" s="26"/>
      <c r="BQ272" s="26"/>
      <c r="BR272" s="26"/>
      <c r="BS272" s="26"/>
      <c r="BT272" s="26"/>
      <c r="BU272" s="26"/>
      <c r="BV272" s="26"/>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26"/>
      <c r="CU272" s="26"/>
      <c r="CV272" s="26"/>
      <c r="CW272" s="26"/>
      <c r="CX272" s="26"/>
      <c r="CY272" s="26"/>
      <c r="CZ272" s="26"/>
      <c r="DA272" s="26"/>
      <c r="DB272" s="26"/>
      <c r="DC272" s="26"/>
    </row>
    <row r="273" spans="1:107" x14ac:dyDescent="0.3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c r="BN273" s="26"/>
      <c r="BO273" s="26"/>
      <c r="BP273" s="26"/>
      <c r="BQ273" s="26"/>
      <c r="BR273" s="26"/>
      <c r="BS273" s="26"/>
      <c r="BT273" s="26"/>
      <c r="BU273" s="26"/>
      <c r="BV273" s="26"/>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26"/>
      <c r="CU273" s="26"/>
      <c r="CV273" s="26"/>
      <c r="CW273" s="26"/>
      <c r="CX273" s="26"/>
      <c r="CY273" s="26"/>
      <c r="CZ273" s="26"/>
      <c r="DA273" s="26"/>
      <c r="DB273" s="26"/>
      <c r="DC273" s="26"/>
    </row>
    <row r="274" spans="1:107" x14ac:dyDescent="0.3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c r="BO274" s="26"/>
      <c r="BP274" s="26"/>
      <c r="BQ274" s="26"/>
      <c r="BR274" s="26"/>
      <c r="BS274" s="26"/>
      <c r="BT274" s="26"/>
      <c r="BU274" s="26"/>
      <c r="BV274" s="26"/>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26"/>
      <c r="CU274" s="26"/>
      <c r="CV274" s="26"/>
      <c r="CW274" s="26"/>
      <c r="CX274" s="26"/>
      <c r="CY274" s="26"/>
      <c r="CZ274" s="26"/>
      <c r="DA274" s="26"/>
      <c r="DB274" s="26"/>
      <c r="DC274" s="26"/>
    </row>
    <row r="275" spans="1:107" x14ac:dyDescent="0.3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c r="BN275" s="26"/>
      <c r="BO275" s="26"/>
      <c r="BP275" s="26"/>
      <c r="BQ275" s="26"/>
      <c r="BR275" s="26"/>
      <c r="BS275" s="26"/>
      <c r="BT275" s="26"/>
      <c r="BU275" s="26"/>
      <c r="BV275" s="26"/>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26"/>
      <c r="CU275" s="26"/>
      <c r="CV275" s="26"/>
      <c r="CW275" s="26"/>
      <c r="CX275" s="26"/>
      <c r="CY275" s="26"/>
      <c r="CZ275" s="26"/>
      <c r="DA275" s="26"/>
      <c r="DB275" s="26"/>
      <c r="DC275" s="26"/>
    </row>
    <row r="276" spans="1:107" x14ac:dyDescent="0.3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c r="BN276" s="26"/>
      <c r="BO276" s="26"/>
      <c r="BP276" s="26"/>
      <c r="BQ276" s="26"/>
      <c r="BR276" s="26"/>
      <c r="BS276" s="26"/>
      <c r="BT276" s="26"/>
      <c r="BU276" s="26"/>
      <c r="BV276" s="26"/>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26"/>
      <c r="CU276" s="26"/>
      <c r="CV276" s="26"/>
      <c r="CW276" s="26"/>
      <c r="CX276" s="26"/>
      <c r="CY276" s="26"/>
      <c r="CZ276" s="26"/>
      <c r="DA276" s="26"/>
      <c r="DB276" s="26"/>
      <c r="DC276" s="26"/>
    </row>
    <row r="277" spans="1:107" x14ac:dyDescent="0.3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c r="BN277" s="26"/>
      <c r="BO277" s="26"/>
      <c r="BP277" s="26"/>
      <c r="BQ277" s="26"/>
      <c r="BR277" s="26"/>
      <c r="BS277" s="26"/>
      <c r="BT277" s="26"/>
      <c r="BU277" s="26"/>
      <c r="BV277" s="26"/>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26"/>
      <c r="CU277" s="26"/>
      <c r="CV277" s="26"/>
      <c r="CW277" s="26"/>
      <c r="CX277" s="26"/>
      <c r="CY277" s="26"/>
      <c r="CZ277" s="26"/>
      <c r="DA277" s="26"/>
      <c r="DB277" s="26"/>
      <c r="DC277" s="26"/>
    </row>
    <row r="278" spans="1:107" x14ac:dyDescent="0.3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c r="BO278" s="26"/>
      <c r="BP278" s="26"/>
      <c r="BQ278" s="26"/>
      <c r="BR278" s="26"/>
      <c r="BS278" s="26"/>
      <c r="BT278" s="26"/>
      <c r="BU278" s="26"/>
      <c r="BV278" s="26"/>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26"/>
      <c r="CU278" s="26"/>
      <c r="CV278" s="26"/>
      <c r="CW278" s="26"/>
      <c r="CX278" s="26"/>
      <c r="CY278" s="26"/>
      <c r="CZ278" s="26"/>
      <c r="DA278" s="26"/>
      <c r="DB278" s="26"/>
      <c r="DC278" s="26"/>
    </row>
    <row r="279" spans="1:107" x14ac:dyDescent="0.3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c r="BN279" s="26"/>
      <c r="BO279" s="26"/>
      <c r="BP279" s="26"/>
      <c r="BQ279" s="26"/>
      <c r="BR279" s="26"/>
      <c r="BS279" s="26"/>
      <c r="BT279" s="26"/>
      <c r="BU279" s="26"/>
      <c r="BV279" s="26"/>
      <c r="BW279" s="26"/>
      <c r="BX279" s="26"/>
      <c r="BY279" s="26"/>
      <c r="BZ279" s="26"/>
      <c r="CA279" s="26"/>
      <c r="CB279" s="26"/>
      <c r="CC279" s="26"/>
      <c r="CD279" s="26"/>
      <c r="CE279" s="26"/>
      <c r="CF279" s="26"/>
      <c r="CG279" s="26"/>
      <c r="CH279" s="26"/>
      <c r="CI279" s="26"/>
      <c r="CJ279" s="26"/>
      <c r="CK279" s="26"/>
      <c r="CL279" s="26"/>
      <c r="CM279" s="26"/>
      <c r="CN279" s="26"/>
      <c r="CO279" s="26"/>
      <c r="CP279" s="26"/>
      <c r="CQ279" s="26"/>
      <c r="CR279" s="26"/>
      <c r="CS279" s="26"/>
      <c r="CT279" s="26"/>
      <c r="CU279" s="26"/>
      <c r="CV279" s="26"/>
      <c r="CW279" s="26"/>
      <c r="CX279" s="26"/>
      <c r="CY279" s="26"/>
      <c r="CZ279" s="26"/>
      <c r="DA279" s="26"/>
      <c r="DB279" s="26"/>
      <c r="DC279" s="26"/>
    </row>
    <row r="280" spans="1:107" x14ac:dyDescent="0.3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c r="BO280" s="26"/>
      <c r="BP280" s="26"/>
      <c r="BQ280" s="26"/>
      <c r="BR280" s="26"/>
      <c r="BS280" s="26"/>
      <c r="BT280" s="26"/>
      <c r="BU280" s="26"/>
      <c r="BV280" s="26"/>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26"/>
      <c r="CU280" s="26"/>
      <c r="CV280" s="26"/>
      <c r="CW280" s="26"/>
      <c r="CX280" s="26"/>
      <c r="CY280" s="26"/>
      <c r="CZ280" s="26"/>
      <c r="DA280" s="26"/>
      <c r="DB280" s="26"/>
      <c r="DC280" s="26"/>
    </row>
    <row r="281" spans="1:107" x14ac:dyDescent="0.3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c r="BN281" s="26"/>
      <c r="BO281" s="26"/>
      <c r="BP281" s="26"/>
      <c r="BQ281" s="26"/>
      <c r="BR281" s="26"/>
      <c r="BS281" s="26"/>
      <c r="BT281" s="26"/>
      <c r="BU281" s="26"/>
      <c r="BV281" s="26"/>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26"/>
      <c r="CU281" s="26"/>
      <c r="CV281" s="26"/>
      <c r="CW281" s="26"/>
      <c r="CX281" s="26"/>
      <c r="CY281" s="26"/>
      <c r="CZ281" s="26"/>
      <c r="DA281" s="26"/>
      <c r="DB281" s="26"/>
      <c r="DC281" s="26"/>
    </row>
    <row r="282" spans="1:107" x14ac:dyDescent="0.3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c r="BO282" s="26"/>
      <c r="BP282" s="26"/>
      <c r="BQ282" s="26"/>
      <c r="BR282" s="26"/>
      <c r="BS282" s="26"/>
      <c r="BT282" s="26"/>
      <c r="BU282" s="26"/>
      <c r="BV282" s="26"/>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26"/>
      <c r="CU282" s="26"/>
      <c r="CV282" s="26"/>
      <c r="CW282" s="26"/>
      <c r="CX282" s="26"/>
      <c r="CY282" s="26"/>
      <c r="CZ282" s="26"/>
      <c r="DA282" s="26"/>
      <c r="DB282" s="26"/>
      <c r="DC282" s="26"/>
    </row>
    <row r="283" spans="1:107" x14ac:dyDescent="0.3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c r="BN283" s="26"/>
      <c r="BO283" s="26"/>
      <c r="BP283" s="26"/>
      <c r="BQ283" s="26"/>
      <c r="BR283" s="26"/>
      <c r="BS283" s="26"/>
      <c r="BT283" s="26"/>
      <c r="BU283" s="26"/>
      <c r="BV283" s="26"/>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26"/>
      <c r="CU283" s="26"/>
      <c r="CV283" s="26"/>
      <c r="CW283" s="26"/>
      <c r="CX283" s="26"/>
      <c r="CY283" s="26"/>
      <c r="CZ283" s="26"/>
      <c r="DA283" s="26"/>
      <c r="DB283" s="26"/>
      <c r="DC283" s="26"/>
    </row>
    <row r="284" spans="1:107" x14ac:dyDescent="0.3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c r="BO284" s="26"/>
      <c r="BP284" s="26"/>
      <c r="BQ284" s="26"/>
      <c r="BR284" s="26"/>
      <c r="BS284" s="26"/>
      <c r="BT284" s="26"/>
      <c r="BU284" s="26"/>
      <c r="BV284" s="26"/>
      <c r="BW284" s="26"/>
      <c r="BX284" s="26"/>
      <c r="BY284" s="26"/>
      <c r="BZ284" s="26"/>
      <c r="CA284" s="26"/>
      <c r="CB284" s="26"/>
      <c r="CC284" s="26"/>
      <c r="CD284" s="26"/>
      <c r="CE284" s="26"/>
      <c r="CF284" s="26"/>
      <c r="CG284" s="26"/>
      <c r="CH284" s="26"/>
      <c r="CI284" s="26"/>
      <c r="CJ284" s="26"/>
      <c r="CK284" s="26"/>
      <c r="CL284" s="26"/>
      <c r="CM284" s="26"/>
      <c r="CN284" s="26"/>
      <c r="CO284" s="26"/>
      <c r="CP284" s="26"/>
      <c r="CQ284" s="26"/>
      <c r="CR284" s="26"/>
      <c r="CS284" s="26"/>
      <c r="CT284" s="26"/>
      <c r="CU284" s="26"/>
      <c r="CV284" s="26"/>
      <c r="CW284" s="26"/>
      <c r="CX284" s="26"/>
      <c r="CY284" s="26"/>
      <c r="CZ284" s="26"/>
      <c r="DA284" s="26"/>
      <c r="DB284" s="26"/>
      <c r="DC284" s="26"/>
    </row>
    <row r="285" spans="1:107" x14ac:dyDescent="0.3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6"/>
      <c r="BG285" s="26"/>
      <c r="BH285" s="26"/>
      <c r="BI285" s="26"/>
      <c r="BJ285" s="26"/>
      <c r="BK285" s="26"/>
      <c r="BL285" s="26"/>
      <c r="BM285" s="26"/>
      <c r="BN285" s="26"/>
      <c r="BO285" s="26"/>
      <c r="BP285" s="26"/>
      <c r="BQ285" s="26"/>
      <c r="BR285" s="26"/>
      <c r="BS285" s="26"/>
      <c r="BT285" s="26"/>
      <c r="BU285" s="26"/>
      <c r="BV285" s="26"/>
      <c r="BW285" s="26"/>
      <c r="BX285" s="26"/>
      <c r="BY285" s="26"/>
      <c r="BZ285" s="26"/>
      <c r="CA285" s="26"/>
      <c r="CB285" s="26"/>
      <c r="CC285" s="26"/>
      <c r="CD285" s="26"/>
      <c r="CE285" s="26"/>
      <c r="CF285" s="26"/>
      <c r="CG285" s="26"/>
      <c r="CH285" s="26"/>
      <c r="CI285" s="26"/>
      <c r="CJ285" s="26"/>
      <c r="CK285" s="26"/>
      <c r="CL285" s="26"/>
      <c r="CM285" s="26"/>
      <c r="CN285" s="26"/>
      <c r="CO285" s="26"/>
      <c r="CP285" s="26"/>
      <c r="CQ285" s="26"/>
      <c r="CR285" s="26"/>
      <c r="CS285" s="26"/>
      <c r="CT285" s="26"/>
      <c r="CU285" s="26"/>
      <c r="CV285" s="26"/>
      <c r="CW285" s="26"/>
      <c r="CX285" s="26"/>
      <c r="CY285" s="26"/>
      <c r="CZ285" s="26"/>
      <c r="DA285" s="26"/>
      <c r="DB285" s="26"/>
      <c r="DC285" s="26"/>
    </row>
    <row r="286" spans="1:107" x14ac:dyDescent="0.3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c r="BV286" s="26"/>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26"/>
      <c r="CU286" s="26"/>
      <c r="CV286" s="26"/>
      <c r="CW286" s="26"/>
      <c r="CX286" s="26"/>
      <c r="CY286" s="26"/>
      <c r="CZ286" s="26"/>
      <c r="DA286" s="26"/>
      <c r="DB286" s="26"/>
      <c r="DC286" s="26"/>
    </row>
    <row r="287" spans="1:107" x14ac:dyDescent="0.3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c r="BV287" s="26"/>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26"/>
      <c r="CU287" s="26"/>
      <c r="CV287" s="26"/>
      <c r="CW287" s="26"/>
      <c r="CX287" s="26"/>
      <c r="CY287" s="26"/>
      <c r="CZ287" s="26"/>
      <c r="DA287" s="26"/>
      <c r="DB287" s="26"/>
      <c r="DC287" s="26"/>
    </row>
    <row r="288" spans="1:107" x14ac:dyDescent="0.3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c r="BV288" s="26"/>
      <c r="BW288" s="26"/>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26"/>
      <c r="CU288" s="26"/>
      <c r="CV288" s="26"/>
      <c r="CW288" s="26"/>
      <c r="CX288" s="26"/>
      <c r="CY288" s="26"/>
      <c r="CZ288" s="26"/>
      <c r="DA288" s="26"/>
      <c r="DB288" s="26"/>
      <c r="DC288" s="26"/>
    </row>
    <row r="289" spans="1:107" x14ac:dyDescent="0.3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c r="BV289" s="26"/>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26"/>
      <c r="CU289" s="26"/>
      <c r="CV289" s="26"/>
      <c r="CW289" s="26"/>
      <c r="CX289" s="26"/>
      <c r="CY289" s="26"/>
      <c r="CZ289" s="26"/>
      <c r="DA289" s="26"/>
      <c r="DB289" s="26"/>
      <c r="DC289" s="26"/>
    </row>
    <row r="290" spans="1:107" x14ac:dyDescent="0.3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c r="BV290" s="26"/>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26"/>
      <c r="CU290" s="26"/>
      <c r="CV290" s="26"/>
      <c r="CW290" s="26"/>
      <c r="CX290" s="26"/>
      <c r="CY290" s="26"/>
      <c r="CZ290" s="26"/>
      <c r="DA290" s="26"/>
      <c r="DB290" s="26"/>
      <c r="DC290" s="26"/>
    </row>
    <row r="291" spans="1:107" x14ac:dyDescent="0.3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c r="BV291" s="26"/>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26"/>
      <c r="CU291" s="26"/>
      <c r="CV291" s="26"/>
      <c r="CW291" s="26"/>
      <c r="CX291" s="26"/>
      <c r="CY291" s="26"/>
      <c r="CZ291" s="26"/>
      <c r="DA291" s="26"/>
      <c r="DB291" s="26"/>
      <c r="DC291" s="26"/>
    </row>
    <row r="292" spans="1:107" x14ac:dyDescent="0.3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c r="BV292" s="26"/>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26"/>
      <c r="CU292" s="26"/>
      <c r="CV292" s="26"/>
      <c r="CW292" s="26"/>
      <c r="CX292" s="26"/>
      <c r="CY292" s="26"/>
      <c r="CZ292" s="26"/>
      <c r="DA292" s="26"/>
      <c r="DB292" s="26"/>
      <c r="DC292" s="26"/>
    </row>
    <row r="293" spans="1:107" x14ac:dyDescent="0.3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c r="BV293" s="26"/>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26"/>
      <c r="CU293" s="26"/>
      <c r="CV293" s="26"/>
      <c r="CW293" s="26"/>
      <c r="CX293" s="26"/>
      <c r="CY293" s="26"/>
      <c r="CZ293" s="26"/>
      <c r="DA293" s="26"/>
      <c r="DB293" s="26"/>
      <c r="DC293" s="26"/>
    </row>
    <row r="294" spans="1:107" x14ac:dyDescent="0.3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c r="BV294" s="26"/>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26"/>
      <c r="CU294" s="26"/>
      <c r="CV294" s="26"/>
      <c r="CW294" s="26"/>
      <c r="CX294" s="26"/>
      <c r="CY294" s="26"/>
      <c r="CZ294" s="26"/>
      <c r="DA294" s="26"/>
      <c r="DB294" s="26"/>
      <c r="DC294" s="26"/>
    </row>
    <row r="295" spans="1:107" x14ac:dyDescent="0.3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c r="BV295" s="26"/>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26"/>
      <c r="CU295" s="26"/>
      <c r="CV295" s="26"/>
      <c r="CW295" s="26"/>
      <c r="CX295" s="26"/>
      <c r="CY295" s="26"/>
      <c r="CZ295" s="26"/>
      <c r="DA295" s="26"/>
      <c r="DB295" s="26"/>
      <c r="DC295" s="26"/>
    </row>
    <row r="296" spans="1:107" x14ac:dyDescent="0.3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c r="BV296" s="26"/>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26"/>
      <c r="CU296" s="26"/>
      <c r="CV296" s="26"/>
      <c r="CW296" s="26"/>
      <c r="CX296" s="26"/>
      <c r="CY296" s="26"/>
      <c r="CZ296" s="26"/>
      <c r="DA296" s="26"/>
      <c r="DB296" s="26"/>
      <c r="DC296" s="26"/>
    </row>
    <row r="297" spans="1:107" x14ac:dyDescent="0.3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c r="BV297" s="26"/>
      <c r="BW297" s="26"/>
      <c r="BX297" s="26"/>
      <c r="BY297" s="26"/>
      <c r="BZ297" s="26"/>
      <c r="CA297" s="26"/>
      <c r="CB297" s="26"/>
      <c r="CC297" s="26"/>
      <c r="CD297" s="26"/>
      <c r="CE297" s="26"/>
      <c r="CF297" s="26"/>
      <c r="CG297" s="26"/>
      <c r="CH297" s="26"/>
      <c r="CI297" s="26"/>
      <c r="CJ297" s="26"/>
      <c r="CK297" s="26"/>
      <c r="CL297" s="26"/>
      <c r="CM297" s="26"/>
      <c r="CN297" s="26"/>
      <c r="CO297" s="26"/>
      <c r="CP297" s="26"/>
      <c r="CQ297" s="26"/>
      <c r="CR297" s="26"/>
      <c r="CS297" s="26"/>
      <c r="CT297" s="26"/>
      <c r="CU297" s="26"/>
      <c r="CV297" s="26"/>
      <c r="CW297" s="26"/>
      <c r="CX297" s="26"/>
      <c r="CY297" s="26"/>
      <c r="CZ297" s="26"/>
      <c r="DA297" s="26"/>
      <c r="DB297" s="26"/>
      <c r="DC297" s="26"/>
    </row>
    <row r="298" spans="1:107" x14ac:dyDescent="0.3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c r="BV298" s="26"/>
      <c r="BW298" s="26"/>
      <c r="BX298" s="26"/>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26"/>
      <c r="CU298" s="26"/>
      <c r="CV298" s="26"/>
      <c r="CW298" s="26"/>
      <c r="CX298" s="26"/>
      <c r="CY298" s="26"/>
      <c r="CZ298" s="26"/>
      <c r="DA298" s="26"/>
      <c r="DB298" s="26"/>
      <c r="DC298" s="26"/>
    </row>
    <row r="299" spans="1:107" x14ac:dyDescent="0.35">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c r="BV299" s="26"/>
      <c r="BW299" s="26"/>
      <c r="BX299" s="26"/>
      <c r="BY299" s="26"/>
      <c r="BZ299" s="26"/>
      <c r="CA299" s="26"/>
      <c r="CB299" s="26"/>
      <c r="CC299" s="26"/>
      <c r="CD299" s="26"/>
      <c r="CE299" s="26"/>
      <c r="CF299" s="26"/>
      <c r="CG299" s="26"/>
      <c r="CH299" s="26"/>
      <c r="CI299" s="26"/>
      <c r="CJ299" s="26"/>
      <c r="CK299" s="26"/>
      <c r="CL299" s="26"/>
      <c r="CM299" s="26"/>
      <c r="CN299" s="26"/>
      <c r="CO299" s="26"/>
      <c r="CP299" s="26"/>
      <c r="CQ299" s="26"/>
      <c r="CR299" s="26"/>
      <c r="CS299" s="26"/>
      <c r="CT299" s="26"/>
      <c r="CU299" s="26"/>
      <c r="CV299" s="26"/>
      <c r="CW299" s="26"/>
      <c r="CX299" s="26"/>
      <c r="CY299" s="26"/>
      <c r="CZ299" s="26"/>
      <c r="DA299" s="26"/>
      <c r="DB299" s="26"/>
      <c r="DC299" s="26"/>
    </row>
    <row r="300" spans="1:107" x14ac:dyDescent="0.35">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c r="BV300" s="26"/>
      <c r="BW300" s="26"/>
      <c r="BX300" s="26"/>
      <c r="BY300" s="26"/>
      <c r="BZ300" s="26"/>
      <c r="CA300" s="26"/>
      <c r="CB300" s="26"/>
      <c r="CC300" s="26"/>
      <c r="CD300" s="26"/>
      <c r="CE300" s="26"/>
      <c r="CF300" s="26"/>
      <c r="CG300" s="26"/>
      <c r="CH300" s="26"/>
      <c r="CI300" s="26"/>
      <c r="CJ300" s="26"/>
      <c r="CK300" s="26"/>
      <c r="CL300" s="26"/>
      <c r="CM300" s="26"/>
      <c r="CN300" s="26"/>
      <c r="CO300" s="26"/>
      <c r="CP300" s="26"/>
      <c r="CQ300" s="26"/>
      <c r="CR300" s="26"/>
      <c r="CS300" s="26"/>
      <c r="CT300" s="26"/>
      <c r="CU300" s="26"/>
      <c r="CV300" s="26"/>
      <c r="CW300" s="26"/>
      <c r="CX300" s="26"/>
      <c r="CY300" s="26"/>
      <c r="CZ300" s="26"/>
      <c r="DA300" s="26"/>
      <c r="DB300" s="26"/>
      <c r="DC300" s="26"/>
    </row>
    <row r="301" spans="1:107" x14ac:dyDescent="0.35">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c r="BV301" s="26"/>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26"/>
      <c r="CU301" s="26"/>
      <c r="CV301" s="26"/>
      <c r="CW301" s="26"/>
      <c r="CX301" s="26"/>
      <c r="CY301" s="26"/>
      <c r="CZ301" s="26"/>
      <c r="DA301" s="26"/>
      <c r="DB301" s="26"/>
      <c r="DC301" s="26"/>
    </row>
    <row r="302" spans="1:107" x14ac:dyDescent="0.35">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c r="BV302" s="26"/>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26"/>
      <c r="CU302" s="26"/>
      <c r="CV302" s="26"/>
      <c r="CW302" s="26"/>
      <c r="CX302" s="26"/>
      <c r="CY302" s="26"/>
      <c r="CZ302" s="26"/>
      <c r="DA302" s="26"/>
      <c r="DB302" s="26"/>
      <c r="DC302" s="26"/>
    </row>
    <row r="303" spans="1:107" x14ac:dyDescent="0.35">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c r="BV303" s="26"/>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26"/>
      <c r="CU303" s="26"/>
      <c r="CV303" s="26"/>
      <c r="CW303" s="26"/>
      <c r="CX303" s="26"/>
      <c r="CY303" s="26"/>
      <c r="CZ303" s="26"/>
      <c r="DA303" s="26"/>
      <c r="DB303" s="26"/>
      <c r="DC303" s="26"/>
    </row>
    <row r="304" spans="1:107" x14ac:dyDescent="0.35">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c r="BV304" s="26"/>
      <c r="BW304" s="26"/>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26"/>
      <c r="CU304" s="26"/>
      <c r="CV304" s="26"/>
      <c r="CW304" s="26"/>
      <c r="CX304" s="26"/>
      <c r="CY304" s="26"/>
      <c r="CZ304" s="26"/>
      <c r="DA304" s="26"/>
      <c r="DB304" s="26"/>
      <c r="DC304" s="26"/>
    </row>
    <row r="305" spans="1:107" x14ac:dyDescent="0.3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c r="BV305" s="26"/>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26"/>
      <c r="CU305" s="26"/>
      <c r="CV305" s="26"/>
      <c r="CW305" s="26"/>
      <c r="CX305" s="26"/>
      <c r="CY305" s="26"/>
      <c r="CZ305" s="26"/>
      <c r="DA305" s="26"/>
      <c r="DB305" s="26"/>
      <c r="DC305" s="26"/>
    </row>
    <row r="306" spans="1:107" x14ac:dyDescent="0.35">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c r="BV306" s="26"/>
      <c r="BW306" s="26"/>
      <c r="BX306" s="26"/>
      <c r="BY306" s="26"/>
      <c r="BZ306" s="26"/>
      <c r="CA306" s="26"/>
      <c r="CB306" s="26"/>
      <c r="CC306" s="26"/>
      <c r="CD306" s="26"/>
      <c r="CE306" s="26"/>
      <c r="CF306" s="26"/>
      <c r="CG306" s="26"/>
      <c r="CH306" s="26"/>
      <c r="CI306" s="26"/>
      <c r="CJ306" s="26"/>
      <c r="CK306" s="26"/>
      <c r="CL306" s="26"/>
      <c r="CM306" s="26"/>
      <c r="CN306" s="26"/>
      <c r="CO306" s="26"/>
      <c r="CP306" s="26"/>
      <c r="CQ306" s="26"/>
      <c r="CR306" s="26"/>
      <c r="CS306" s="26"/>
      <c r="CT306" s="26"/>
      <c r="CU306" s="26"/>
      <c r="CV306" s="26"/>
      <c r="CW306" s="26"/>
      <c r="CX306" s="26"/>
      <c r="CY306" s="26"/>
      <c r="CZ306" s="26"/>
      <c r="DA306" s="26"/>
      <c r="DB306" s="26"/>
      <c r="DC306" s="26"/>
    </row>
    <row r="307" spans="1:107" x14ac:dyDescent="0.35">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c r="BV307" s="26"/>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26"/>
      <c r="CU307" s="26"/>
      <c r="CV307" s="26"/>
      <c r="CW307" s="26"/>
      <c r="CX307" s="26"/>
      <c r="CY307" s="26"/>
      <c r="CZ307" s="26"/>
      <c r="DA307" s="26"/>
      <c r="DB307" s="26"/>
      <c r="DC307" s="26"/>
    </row>
    <row r="308" spans="1:107" x14ac:dyDescent="0.35">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c r="BV308" s="26"/>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26"/>
      <c r="CU308" s="26"/>
      <c r="CV308" s="26"/>
      <c r="CW308" s="26"/>
      <c r="CX308" s="26"/>
      <c r="CY308" s="26"/>
      <c r="CZ308" s="26"/>
      <c r="DA308" s="26"/>
      <c r="DB308" s="26"/>
      <c r="DC308" s="26"/>
    </row>
    <row r="309" spans="1:107" x14ac:dyDescent="0.35">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c r="BD309" s="26"/>
      <c r="BE309" s="26"/>
      <c r="BF309" s="26"/>
      <c r="BG309" s="26"/>
      <c r="BH309" s="26"/>
      <c r="BI309" s="26"/>
      <c r="BJ309" s="26"/>
      <c r="BK309" s="26"/>
      <c r="BL309" s="26"/>
      <c r="BM309" s="26"/>
      <c r="BN309" s="26"/>
      <c r="BO309" s="26"/>
      <c r="BP309" s="26"/>
      <c r="BQ309" s="26"/>
      <c r="BR309" s="26"/>
      <c r="BS309" s="26"/>
      <c r="BT309" s="26"/>
      <c r="BU309" s="26"/>
      <c r="BV309" s="26"/>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26"/>
      <c r="CU309" s="26"/>
      <c r="CV309" s="26"/>
      <c r="CW309" s="26"/>
      <c r="CX309" s="26"/>
      <c r="CY309" s="26"/>
      <c r="CZ309" s="26"/>
      <c r="DA309" s="26"/>
      <c r="DB309" s="26"/>
      <c r="DC309" s="26"/>
    </row>
    <row r="310" spans="1:107" x14ac:dyDescent="0.35">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c r="CW310" s="26"/>
      <c r="CX310" s="26"/>
      <c r="CY310" s="26"/>
      <c r="CZ310" s="26"/>
      <c r="DA310" s="26"/>
      <c r="DB310" s="26"/>
      <c r="DC310" s="26"/>
    </row>
    <row r="311" spans="1:107" x14ac:dyDescent="0.35">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c r="CU311" s="26"/>
      <c r="CV311" s="26"/>
      <c r="CW311" s="26"/>
      <c r="CX311" s="26"/>
      <c r="CY311" s="26"/>
      <c r="CZ311" s="26"/>
      <c r="DA311" s="26"/>
      <c r="DB311" s="26"/>
      <c r="DC311" s="26"/>
    </row>
    <row r="312" spans="1:107" x14ac:dyDescent="0.35">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c r="CW312" s="26"/>
      <c r="CX312" s="26"/>
      <c r="CY312" s="26"/>
      <c r="CZ312" s="26"/>
      <c r="DA312" s="26"/>
      <c r="DB312" s="26"/>
      <c r="DC312" s="26"/>
    </row>
    <row r="313" spans="1:107" x14ac:dyDescent="0.35">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c r="CW313" s="26"/>
      <c r="CX313" s="26"/>
      <c r="CY313" s="26"/>
      <c r="CZ313" s="26"/>
      <c r="DA313" s="26"/>
      <c r="DB313" s="26"/>
      <c r="DC313" s="26"/>
    </row>
    <row r="314" spans="1:107" x14ac:dyDescent="0.35">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c r="CU314" s="26"/>
      <c r="CV314" s="26"/>
      <c r="CW314" s="26"/>
      <c r="CX314" s="26"/>
      <c r="CY314" s="26"/>
      <c r="CZ314" s="26"/>
      <c r="DA314" s="26"/>
      <c r="DB314" s="26"/>
      <c r="DC314" s="26"/>
    </row>
    <row r="315" spans="1:107" x14ac:dyDescent="0.3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c r="CU315" s="26"/>
      <c r="CV315" s="26"/>
      <c r="CW315" s="26"/>
      <c r="CX315" s="26"/>
      <c r="CY315" s="26"/>
      <c r="CZ315" s="26"/>
      <c r="DA315" s="26"/>
      <c r="DB315" s="26"/>
      <c r="DC315" s="26"/>
    </row>
    <row r="316" spans="1:107" x14ac:dyDescent="0.35">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c r="CG316" s="26"/>
      <c r="CH316" s="26"/>
      <c r="CI316" s="26"/>
      <c r="CJ316" s="26"/>
      <c r="CK316" s="26"/>
      <c r="CL316" s="26"/>
      <c r="CM316" s="26"/>
      <c r="CN316" s="26"/>
      <c r="CO316" s="26"/>
      <c r="CP316" s="26"/>
      <c r="CQ316" s="26"/>
      <c r="CR316" s="26"/>
      <c r="CS316" s="26"/>
      <c r="CT316" s="26"/>
      <c r="CU316" s="26"/>
      <c r="CV316" s="26"/>
      <c r="CW316" s="26"/>
      <c r="CX316" s="26"/>
      <c r="CY316" s="26"/>
      <c r="CZ316" s="26"/>
      <c r="DA316" s="26"/>
      <c r="DB316" s="26"/>
      <c r="DC316" s="26"/>
    </row>
    <row r="317" spans="1:107" x14ac:dyDescent="0.35">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26"/>
      <c r="CU317" s="26"/>
      <c r="CV317" s="26"/>
      <c r="CW317" s="26"/>
      <c r="CX317" s="26"/>
      <c r="CY317" s="26"/>
      <c r="CZ317" s="26"/>
      <c r="DA317" s="26"/>
      <c r="DB317" s="26"/>
      <c r="DC317" s="26"/>
    </row>
    <row r="318" spans="1:107" x14ac:dyDescent="0.35">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26"/>
      <c r="CU318" s="26"/>
      <c r="CV318" s="26"/>
      <c r="CW318" s="26"/>
      <c r="CX318" s="26"/>
      <c r="CY318" s="26"/>
      <c r="CZ318" s="26"/>
      <c r="DA318" s="26"/>
      <c r="DB318" s="26"/>
      <c r="DC318" s="26"/>
    </row>
    <row r="319" spans="1:107" x14ac:dyDescent="0.35">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c r="CG319" s="26"/>
      <c r="CH319" s="26"/>
      <c r="CI319" s="26"/>
      <c r="CJ319" s="26"/>
      <c r="CK319" s="26"/>
      <c r="CL319" s="26"/>
      <c r="CM319" s="26"/>
      <c r="CN319" s="26"/>
      <c r="CO319" s="26"/>
      <c r="CP319" s="26"/>
      <c r="CQ319" s="26"/>
      <c r="CR319" s="26"/>
      <c r="CS319" s="26"/>
      <c r="CT319" s="26"/>
      <c r="CU319" s="26"/>
      <c r="CV319" s="26"/>
      <c r="CW319" s="26"/>
      <c r="CX319" s="26"/>
      <c r="CY319" s="26"/>
      <c r="CZ319" s="26"/>
      <c r="DA319" s="26"/>
      <c r="DB319" s="26"/>
      <c r="DC319" s="26"/>
    </row>
    <row r="320" spans="1:107" x14ac:dyDescent="0.35">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26"/>
      <c r="CU320" s="26"/>
      <c r="CV320" s="26"/>
      <c r="CW320" s="26"/>
      <c r="CX320" s="26"/>
      <c r="CY320" s="26"/>
      <c r="CZ320" s="26"/>
      <c r="DA320" s="26"/>
      <c r="DB320" s="26"/>
      <c r="DC320" s="26"/>
    </row>
    <row r="321" spans="1:107" x14ac:dyDescent="0.35">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26"/>
      <c r="CU321" s="26"/>
      <c r="CV321" s="26"/>
      <c r="CW321" s="26"/>
      <c r="CX321" s="26"/>
      <c r="CY321" s="26"/>
      <c r="CZ321" s="26"/>
      <c r="DA321" s="26"/>
      <c r="DB321" s="26"/>
      <c r="DC321" s="26"/>
    </row>
    <row r="322" spans="1:107" x14ac:dyDescent="0.35">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c r="CG322" s="26"/>
      <c r="CH322" s="26"/>
      <c r="CI322" s="26"/>
      <c r="CJ322" s="26"/>
      <c r="CK322" s="26"/>
      <c r="CL322" s="26"/>
      <c r="CM322" s="26"/>
      <c r="CN322" s="26"/>
      <c r="CO322" s="26"/>
      <c r="CP322" s="26"/>
      <c r="CQ322" s="26"/>
      <c r="CR322" s="26"/>
      <c r="CS322" s="26"/>
      <c r="CT322" s="26"/>
      <c r="CU322" s="26"/>
      <c r="CV322" s="26"/>
      <c r="CW322" s="26"/>
      <c r="CX322" s="26"/>
      <c r="CY322" s="26"/>
      <c r="CZ322" s="26"/>
      <c r="DA322" s="26"/>
      <c r="DB322" s="26"/>
      <c r="DC322" s="26"/>
    </row>
    <row r="323" spans="1:107" x14ac:dyDescent="0.35">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c r="CG323" s="26"/>
      <c r="CH323" s="26"/>
      <c r="CI323" s="26"/>
      <c r="CJ323" s="26"/>
      <c r="CK323" s="26"/>
      <c r="CL323" s="26"/>
      <c r="CM323" s="26"/>
      <c r="CN323" s="26"/>
      <c r="CO323" s="26"/>
      <c r="CP323" s="26"/>
      <c r="CQ323" s="26"/>
      <c r="CR323" s="26"/>
      <c r="CS323" s="26"/>
      <c r="CT323" s="26"/>
      <c r="CU323" s="26"/>
      <c r="CV323" s="26"/>
      <c r="CW323" s="26"/>
      <c r="CX323" s="26"/>
      <c r="CY323" s="26"/>
      <c r="CZ323" s="26"/>
      <c r="DA323" s="26"/>
      <c r="DB323" s="26"/>
      <c r="DC323" s="26"/>
    </row>
    <row r="324" spans="1:107" x14ac:dyDescent="0.35">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c r="CG324" s="26"/>
      <c r="CH324" s="26"/>
      <c r="CI324" s="26"/>
      <c r="CJ324" s="26"/>
      <c r="CK324" s="26"/>
      <c r="CL324" s="26"/>
      <c r="CM324" s="26"/>
      <c r="CN324" s="26"/>
      <c r="CO324" s="26"/>
      <c r="CP324" s="26"/>
      <c r="CQ324" s="26"/>
      <c r="CR324" s="26"/>
      <c r="CS324" s="26"/>
      <c r="CT324" s="26"/>
      <c r="CU324" s="26"/>
      <c r="CV324" s="26"/>
      <c r="CW324" s="26"/>
      <c r="CX324" s="26"/>
      <c r="CY324" s="26"/>
      <c r="CZ324" s="26"/>
      <c r="DA324" s="26"/>
      <c r="DB324" s="26"/>
      <c r="DC324" s="26"/>
    </row>
    <row r="325" spans="1:107" x14ac:dyDescent="0.3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c r="CG325" s="26"/>
      <c r="CH325" s="26"/>
      <c r="CI325" s="26"/>
      <c r="CJ325" s="26"/>
      <c r="CK325" s="26"/>
      <c r="CL325" s="26"/>
      <c r="CM325" s="26"/>
      <c r="CN325" s="26"/>
      <c r="CO325" s="26"/>
      <c r="CP325" s="26"/>
      <c r="CQ325" s="26"/>
      <c r="CR325" s="26"/>
      <c r="CS325" s="26"/>
      <c r="CT325" s="26"/>
      <c r="CU325" s="26"/>
      <c r="CV325" s="26"/>
      <c r="CW325" s="26"/>
      <c r="CX325" s="26"/>
      <c r="CY325" s="26"/>
      <c r="CZ325" s="26"/>
      <c r="DA325" s="26"/>
      <c r="DB325" s="26"/>
      <c r="DC325" s="26"/>
    </row>
    <row r="326" spans="1:107" x14ac:dyDescent="0.35">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26"/>
      <c r="CU326" s="26"/>
      <c r="CV326" s="26"/>
      <c r="CW326" s="26"/>
      <c r="CX326" s="26"/>
      <c r="CY326" s="26"/>
      <c r="CZ326" s="26"/>
      <c r="DA326" s="26"/>
      <c r="DB326" s="26"/>
      <c r="DC326" s="26"/>
    </row>
    <row r="327" spans="1:107" x14ac:dyDescent="0.35">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26"/>
      <c r="CU327" s="26"/>
      <c r="CV327" s="26"/>
      <c r="CW327" s="26"/>
      <c r="CX327" s="26"/>
      <c r="CY327" s="26"/>
      <c r="CZ327" s="26"/>
      <c r="DA327" s="26"/>
      <c r="DB327" s="26"/>
      <c r="DC327" s="26"/>
    </row>
    <row r="328" spans="1:107" x14ac:dyDescent="0.35">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26"/>
      <c r="CU328" s="26"/>
      <c r="CV328" s="26"/>
      <c r="CW328" s="26"/>
      <c r="CX328" s="26"/>
      <c r="CY328" s="26"/>
      <c r="CZ328" s="26"/>
      <c r="DA328" s="26"/>
      <c r="DB328" s="26"/>
      <c r="DC328" s="26"/>
    </row>
    <row r="329" spans="1:107" x14ac:dyDescent="0.35">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c r="CG329" s="26"/>
      <c r="CH329" s="26"/>
      <c r="CI329" s="26"/>
      <c r="CJ329" s="26"/>
      <c r="CK329" s="26"/>
      <c r="CL329" s="26"/>
      <c r="CM329" s="26"/>
      <c r="CN329" s="26"/>
      <c r="CO329" s="26"/>
      <c r="CP329" s="26"/>
      <c r="CQ329" s="26"/>
      <c r="CR329" s="26"/>
      <c r="CS329" s="26"/>
      <c r="CT329" s="26"/>
      <c r="CU329" s="26"/>
      <c r="CV329" s="26"/>
      <c r="CW329" s="26"/>
      <c r="CX329" s="26"/>
      <c r="CY329" s="26"/>
      <c r="CZ329" s="26"/>
      <c r="DA329" s="26"/>
      <c r="DB329" s="26"/>
      <c r="DC329" s="26"/>
    </row>
    <row r="330" spans="1:107" x14ac:dyDescent="0.35">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26"/>
      <c r="CU330" s="26"/>
      <c r="CV330" s="26"/>
      <c r="CW330" s="26"/>
      <c r="CX330" s="26"/>
      <c r="CY330" s="26"/>
      <c r="CZ330" s="26"/>
      <c r="DA330" s="26"/>
      <c r="DB330" s="26"/>
      <c r="DC330" s="26"/>
    </row>
    <row r="331" spans="1:107" x14ac:dyDescent="0.35">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26"/>
      <c r="CG331" s="26"/>
      <c r="CH331" s="26"/>
      <c r="CI331" s="26"/>
      <c r="CJ331" s="26"/>
      <c r="CK331" s="26"/>
      <c r="CL331" s="26"/>
      <c r="CM331" s="26"/>
      <c r="CN331" s="26"/>
      <c r="CO331" s="26"/>
      <c r="CP331" s="26"/>
      <c r="CQ331" s="26"/>
      <c r="CR331" s="26"/>
      <c r="CS331" s="26"/>
      <c r="CT331" s="26"/>
      <c r="CU331" s="26"/>
      <c r="CV331" s="26"/>
      <c r="CW331" s="26"/>
      <c r="CX331" s="26"/>
      <c r="CY331" s="26"/>
      <c r="CZ331" s="26"/>
      <c r="DA331" s="26"/>
      <c r="DB331" s="26"/>
      <c r="DC331" s="26"/>
    </row>
    <row r="332" spans="1:107" x14ac:dyDescent="0.35">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26"/>
      <c r="CU332" s="26"/>
      <c r="CV332" s="26"/>
      <c r="CW332" s="26"/>
      <c r="CX332" s="26"/>
      <c r="CY332" s="26"/>
      <c r="CZ332" s="26"/>
      <c r="DA332" s="26"/>
      <c r="DB332" s="26"/>
      <c r="DC332" s="26"/>
    </row>
    <row r="333" spans="1:107" x14ac:dyDescent="0.35">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c r="CG333" s="26"/>
      <c r="CH333" s="26"/>
      <c r="CI333" s="26"/>
      <c r="CJ333" s="26"/>
      <c r="CK333" s="26"/>
      <c r="CL333" s="26"/>
      <c r="CM333" s="26"/>
      <c r="CN333" s="26"/>
      <c r="CO333" s="26"/>
      <c r="CP333" s="26"/>
      <c r="CQ333" s="26"/>
      <c r="CR333" s="26"/>
      <c r="CS333" s="26"/>
      <c r="CT333" s="26"/>
      <c r="CU333" s="26"/>
      <c r="CV333" s="26"/>
      <c r="CW333" s="26"/>
      <c r="CX333" s="26"/>
      <c r="CY333" s="26"/>
      <c r="CZ333" s="26"/>
      <c r="DA333" s="26"/>
      <c r="DB333" s="26"/>
      <c r="DC333" s="26"/>
    </row>
    <row r="334" spans="1:107" x14ac:dyDescent="0.35">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c r="CG334" s="26"/>
      <c r="CH334" s="26"/>
      <c r="CI334" s="26"/>
      <c r="CJ334" s="26"/>
      <c r="CK334" s="26"/>
      <c r="CL334" s="26"/>
      <c r="CM334" s="26"/>
      <c r="CN334" s="26"/>
      <c r="CO334" s="26"/>
      <c r="CP334" s="26"/>
      <c r="CQ334" s="26"/>
      <c r="CR334" s="26"/>
      <c r="CS334" s="26"/>
      <c r="CT334" s="26"/>
      <c r="CU334" s="26"/>
      <c r="CV334" s="26"/>
      <c r="CW334" s="26"/>
      <c r="CX334" s="26"/>
      <c r="CY334" s="26"/>
      <c r="CZ334" s="26"/>
      <c r="DA334" s="26"/>
      <c r="DB334" s="26"/>
      <c r="DC334" s="26"/>
    </row>
    <row r="335" spans="1:107" x14ac:dyDescent="0.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26"/>
      <c r="CU335" s="26"/>
      <c r="CV335" s="26"/>
      <c r="CW335" s="26"/>
      <c r="CX335" s="26"/>
      <c r="CY335" s="26"/>
      <c r="CZ335" s="26"/>
      <c r="DA335" s="26"/>
      <c r="DB335" s="26"/>
      <c r="DC335" s="26"/>
    </row>
    <row r="336" spans="1:107" x14ac:dyDescent="0.35">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26"/>
      <c r="CU336" s="26"/>
      <c r="CV336" s="26"/>
      <c r="CW336" s="26"/>
      <c r="CX336" s="26"/>
      <c r="CY336" s="26"/>
      <c r="CZ336" s="26"/>
      <c r="DA336" s="26"/>
      <c r="DB336" s="26"/>
      <c r="DC336" s="26"/>
    </row>
    <row r="337" spans="1:107" x14ac:dyDescent="0.35">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26"/>
      <c r="CU337" s="26"/>
      <c r="CV337" s="26"/>
      <c r="CW337" s="26"/>
      <c r="CX337" s="26"/>
      <c r="CY337" s="26"/>
      <c r="CZ337" s="26"/>
      <c r="DA337" s="26"/>
      <c r="DB337" s="26"/>
      <c r="DC337" s="26"/>
    </row>
    <row r="338" spans="1:107" x14ac:dyDescent="0.35">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26"/>
      <c r="CU338" s="26"/>
      <c r="CV338" s="26"/>
      <c r="CW338" s="26"/>
      <c r="CX338" s="26"/>
      <c r="CY338" s="26"/>
      <c r="CZ338" s="26"/>
      <c r="DA338" s="26"/>
      <c r="DB338" s="26"/>
      <c r="DC338" s="26"/>
    </row>
    <row r="339" spans="1:107" x14ac:dyDescent="0.35">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26"/>
      <c r="CU339" s="26"/>
      <c r="CV339" s="26"/>
      <c r="CW339" s="26"/>
      <c r="CX339" s="26"/>
      <c r="CY339" s="26"/>
      <c r="CZ339" s="26"/>
      <c r="DA339" s="26"/>
      <c r="DB339" s="26"/>
      <c r="DC339" s="26"/>
    </row>
    <row r="340" spans="1:107" x14ac:dyDescent="0.35">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26"/>
      <c r="CU340" s="26"/>
      <c r="CV340" s="26"/>
      <c r="CW340" s="26"/>
      <c r="CX340" s="26"/>
      <c r="CY340" s="26"/>
      <c r="CZ340" s="26"/>
      <c r="DA340" s="26"/>
      <c r="DB340" s="26"/>
      <c r="DC340" s="26"/>
    </row>
    <row r="341" spans="1:107" x14ac:dyDescent="0.35">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c r="CU341" s="26"/>
      <c r="CV341" s="26"/>
      <c r="CW341" s="26"/>
      <c r="CX341" s="26"/>
      <c r="CY341" s="26"/>
      <c r="CZ341" s="26"/>
      <c r="DA341" s="26"/>
      <c r="DB341" s="26"/>
      <c r="DC341" s="26"/>
    </row>
    <row r="342" spans="1:107" x14ac:dyDescent="0.35">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c r="BM342" s="26"/>
      <c r="BN342" s="26"/>
      <c r="BO342" s="26"/>
      <c r="BP342" s="26"/>
      <c r="BQ342" s="26"/>
      <c r="BR342" s="26"/>
      <c r="BS342" s="26"/>
      <c r="BT342" s="26"/>
      <c r="BU342" s="26"/>
      <c r="BV342" s="26"/>
      <c r="BW342" s="26"/>
      <c r="BX342" s="26"/>
      <c r="BY342" s="26"/>
      <c r="BZ342" s="26"/>
      <c r="CA342" s="26"/>
      <c r="CB342" s="26"/>
      <c r="CC342" s="26"/>
      <c r="CD342" s="26"/>
      <c r="CE342" s="26"/>
      <c r="CF342" s="26"/>
      <c r="CG342" s="26"/>
      <c r="CH342" s="26"/>
      <c r="CI342" s="26"/>
      <c r="CJ342" s="26"/>
      <c r="CK342" s="26"/>
      <c r="CL342" s="26"/>
      <c r="CM342" s="26"/>
      <c r="CN342" s="26"/>
      <c r="CO342" s="26"/>
      <c r="CP342" s="26"/>
      <c r="CQ342" s="26"/>
      <c r="CR342" s="26"/>
      <c r="CS342" s="26"/>
      <c r="CT342" s="26"/>
      <c r="CU342" s="26"/>
      <c r="CV342" s="26"/>
      <c r="CW342" s="26"/>
      <c r="CX342" s="26"/>
      <c r="CY342" s="26"/>
      <c r="CZ342" s="26"/>
      <c r="DA342" s="26"/>
      <c r="DB342" s="26"/>
      <c r="DC342" s="26"/>
    </row>
    <row r="343" spans="1:107" x14ac:dyDescent="0.35">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26"/>
      <c r="CU343" s="26"/>
      <c r="CV343" s="26"/>
      <c r="CW343" s="26"/>
      <c r="CX343" s="26"/>
      <c r="CY343" s="26"/>
      <c r="CZ343" s="26"/>
      <c r="DA343" s="26"/>
      <c r="DB343" s="26"/>
      <c r="DC343" s="26"/>
    </row>
    <row r="344" spans="1:107" x14ac:dyDescent="0.35">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26"/>
      <c r="CU344" s="26"/>
      <c r="CV344" s="26"/>
      <c r="CW344" s="26"/>
      <c r="CX344" s="26"/>
      <c r="CY344" s="26"/>
      <c r="CZ344" s="26"/>
      <c r="DA344" s="26"/>
      <c r="DB344" s="26"/>
      <c r="DC344" s="26"/>
    </row>
    <row r="345" spans="1:107" x14ac:dyDescent="0.3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26"/>
      <c r="CU345" s="26"/>
      <c r="CV345" s="26"/>
      <c r="CW345" s="26"/>
      <c r="CX345" s="26"/>
      <c r="CY345" s="26"/>
      <c r="CZ345" s="26"/>
      <c r="DA345" s="26"/>
      <c r="DB345" s="26"/>
      <c r="DC345" s="26"/>
    </row>
    <row r="346" spans="1:107" x14ac:dyDescent="0.35">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26"/>
      <c r="CU346" s="26"/>
      <c r="CV346" s="26"/>
      <c r="CW346" s="26"/>
      <c r="CX346" s="26"/>
      <c r="CY346" s="26"/>
      <c r="CZ346" s="26"/>
      <c r="DA346" s="26"/>
      <c r="DB346" s="26"/>
      <c r="DC346" s="26"/>
    </row>
    <row r="347" spans="1:107" x14ac:dyDescent="0.35">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26"/>
      <c r="CG347" s="26"/>
      <c r="CH347" s="26"/>
      <c r="CI347" s="26"/>
      <c r="CJ347" s="26"/>
      <c r="CK347" s="26"/>
      <c r="CL347" s="26"/>
      <c r="CM347" s="26"/>
      <c r="CN347" s="26"/>
      <c r="CO347" s="26"/>
      <c r="CP347" s="26"/>
      <c r="CQ347" s="26"/>
      <c r="CR347" s="26"/>
      <c r="CS347" s="26"/>
      <c r="CT347" s="26"/>
      <c r="CU347" s="26"/>
      <c r="CV347" s="26"/>
      <c r="CW347" s="26"/>
      <c r="CX347" s="26"/>
      <c r="CY347" s="26"/>
      <c r="CZ347" s="26"/>
      <c r="DA347" s="26"/>
      <c r="DB347" s="26"/>
      <c r="DC347" s="26"/>
    </row>
    <row r="348" spans="1:107" x14ac:dyDescent="0.35">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26"/>
      <c r="CG348" s="26"/>
      <c r="CH348" s="26"/>
      <c r="CI348" s="26"/>
      <c r="CJ348" s="26"/>
      <c r="CK348" s="26"/>
      <c r="CL348" s="26"/>
      <c r="CM348" s="26"/>
      <c r="CN348" s="26"/>
      <c r="CO348" s="26"/>
      <c r="CP348" s="26"/>
      <c r="CQ348" s="26"/>
      <c r="CR348" s="26"/>
      <c r="CS348" s="26"/>
      <c r="CT348" s="26"/>
      <c r="CU348" s="26"/>
      <c r="CV348" s="26"/>
      <c r="CW348" s="26"/>
      <c r="CX348" s="26"/>
      <c r="CY348" s="26"/>
      <c r="CZ348" s="26"/>
      <c r="DA348" s="26"/>
      <c r="DB348" s="26"/>
      <c r="DC348" s="26"/>
    </row>
    <row r="349" spans="1:107" x14ac:dyDescent="0.35">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26"/>
      <c r="CG349" s="26"/>
      <c r="CH349" s="26"/>
      <c r="CI349" s="26"/>
      <c r="CJ349" s="26"/>
      <c r="CK349" s="26"/>
      <c r="CL349" s="26"/>
      <c r="CM349" s="26"/>
      <c r="CN349" s="26"/>
      <c r="CO349" s="26"/>
      <c r="CP349" s="26"/>
      <c r="CQ349" s="26"/>
      <c r="CR349" s="26"/>
      <c r="CS349" s="26"/>
      <c r="CT349" s="26"/>
      <c r="CU349" s="26"/>
      <c r="CV349" s="26"/>
      <c r="CW349" s="26"/>
      <c r="CX349" s="26"/>
      <c r="CY349" s="26"/>
      <c r="CZ349" s="26"/>
      <c r="DA349" s="26"/>
      <c r="DB349" s="26"/>
      <c r="DC349" s="26"/>
    </row>
    <row r="350" spans="1:107" x14ac:dyDescent="0.35">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26"/>
      <c r="CU350" s="26"/>
      <c r="CV350" s="26"/>
      <c r="CW350" s="26"/>
      <c r="CX350" s="26"/>
      <c r="CY350" s="26"/>
      <c r="CZ350" s="26"/>
      <c r="DA350" s="26"/>
      <c r="DB350" s="26"/>
      <c r="DC350" s="26"/>
    </row>
    <row r="351" spans="1:107" x14ac:dyDescent="0.35">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26"/>
      <c r="CU351" s="26"/>
      <c r="CV351" s="26"/>
      <c r="CW351" s="26"/>
      <c r="CX351" s="26"/>
      <c r="CY351" s="26"/>
      <c r="CZ351" s="26"/>
      <c r="DA351" s="26"/>
      <c r="DB351" s="26"/>
      <c r="DC351" s="26"/>
    </row>
    <row r="352" spans="1:107" x14ac:dyDescent="0.35">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26"/>
      <c r="CU352" s="26"/>
      <c r="CV352" s="26"/>
      <c r="CW352" s="26"/>
      <c r="CX352" s="26"/>
      <c r="CY352" s="26"/>
      <c r="CZ352" s="26"/>
      <c r="DA352" s="26"/>
      <c r="DB352" s="26"/>
      <c r="DC352" s="26"/>
    </row>
    <row r="353" spans="1:107" x14ac:dyDescent="0.35">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26"/>
      <c r="CU353" s="26"/>
      <c r="CV353" s="26"/>
      <c r="CW353" s="26"/>
      <c r="CX353" s="26"/>
      <c r="CY353" s="26"/>
      <c r="CZ353" s="26"/>
      <c r="DA353" s="26"/>
      <c r="DB353" s="26"/>
      <c r="DC353" s="26"/>
    </row>
    <row r="354" spans="1:107" x14ac:dyDescent="0.35">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26"/>
      <c r="CU354" s="26"/>
      <c r="CV354" s="26"/>
      <c r="CW354" s="26"/>
      <c r="CX354" s="26"/>
      <c r="CY354" s="26"/>
      <c r="CZ354" s="26"/>
      <c r="DA354" s="26"/>
      <c r="DB354" s="26"/>
      <c r="DC354" s="26"/>
    </row>
    <row r="355" spans="1:107" x14ac:dyDescent="0.3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26"/>
      <c r="CU355" s="26"/>
      <c r="CV355" s="26"/>
      <c r="CW355" s="26"/>
      <c r="CX355" s="26"/>
      <c r="CY355" s="26"/>
      <c r="CZ355" s="26"/>
      <c r="DA355" s="26"/>
      <c r="DB355" s="26"/>
      <c r="DC355" s="26"/>
    </row>
    <row r="356" spans="1:107" x14ac:dyDescent="0.35">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26"/>
      <c r="CU356" s="26"/>
      <c r="CV356" s="26"/>
      <c r="CW356" s="26"/>
      <c r="CX356" s="26"/>
      <c r="CY356" s="26"/>
      <c r="CZ356" s="26"/>
      <c r="DA356" s="26"/>
      <c r="DB356" s="26"/>
      <c r="DC356" s="26"/>
    </row>
    <row r="357" spans="1:107" x14ac:dyDescent="0.35">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26"/>
      <c r="CU357" s="26"/>
      <c r="CV357" s="26"/>
      <c r="CW357" s="26"/>
      <c r="CX357" s="26"/>
      <c r="CY357" s="26"/>
      <c r="CZ357" s="26"/>
      <c r="DA357" s="26"/>
      <c r="DB357" s="26"/>
      <c r="DC357" s="26"/>
    </row>
    <row r="358" spans="1:107" x14ac:dyDescent="0.35">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26"/>
      <c r="CU358" s="26"/>
      <c r="CV358" s="26"/>
      <c r="CW358" s="26"/>
      <c r="CX358" s="26"/>
      <c r="CY358" s="26"/>
      <c r="CZ358" s="26"/>
      <c r="DA358" s="26"/>
      <c r="DB358" s="26"/>
      <c r="DC358" s="26"/>
    </row>
    <row r="359" spans="1:107" x14ac:dyDescent="0.35">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26"/>
      <c r="CG359" s="26"/>
      <c r="CH359" s="26"/>
      <c r="CI359" s="26"/>
      <c r="CJ359" s="26"/>
      <c r="CK359" s="26"/>
      <c r="CL359" s="26"/>
      <c r="CM359" s="26"/>
      <c r="CN359" s="26"/>
      <c r="CO359" s="26"/>
      <c r="CP359" s="26"/>
      <c r="CQ359" s="26"/>
      <c r="CR359" s="26"/>
      <c r="CS359" s="26"/>
      <c r="CT359" s="26"/>
      <c r="CU359" s="26"/>
      <c r="CV359" s="26"/>
      <c r="CW359" s="26"/>
      <c r="CX359" s="26"/>
      <c r="CY359" s="26"/>
      <c r="CZ359" s="26"/>
      <c r="DA359" s="26"/>
      <c r="DB359" s="26"/>
      <c r="DC359" s="26"/>
    </row>
    <row r="360" spans="1:107" x14ac:dyDescent="0.35">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26"/>
      <c r="CG360" s="26"/>
      <c r="CH360" s="26"/>
      <c r="CI360" s="26"/>
      <c r="CJ360" s="26"/>
      <c r="CK360" s="26"/>
      <c r="CL360" s="26"/>
      <c r="CM360" s="26"/>
      <c r="CN360" s="26"/>
      <c r="CO360" s="26"/>
      <c r="CP360" s="26"/>
      <c r="CQ360" s="26"/>
      <c r="CR360" s="26"/>
      <c r="CS360" s="26"/>
      <c r="CT360" s="26"/>
      <c r="CU360" s="26"/>
      <c r="CV360" s="26"/>
      <c r="CW360" s="26"/>
      <c r="CX360" s="26"/>
      <c r="CY360" s="26"/>
      <c r="CZ360" s="26"/>
      <c r="DA360" s="26"/>
      <c r="DB360" s="26"/>
      <c r="DC360" s="26"/>
    </row>
    <row r="361" spans="1:107" x14ac:dyDescent="0.35">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26"/>
      <c r="CU361" s="26"/>
      <c r="CV361" s="26"/>
      <c r="CW361" s="26"/>
      <c r="CX361" s="26"/>
      <c r="CY361" s="26"/>
      <c r="CZ361" s="26"/>
      <c r="DA361" s="26"/>
      <c r="DB361" s="26"/>
      <c r="DC361" s="26"/>
    </row>
    <row r="362" spans="1:107" x14ac:dyDescent="0.35">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26"/>
      <c r="CU362" s="26"/>
      <c r="CV362" s="26"/>
      <c r="CW362" s="26"/>
      <c r="CX362" s="26"/>
      <c r="CY362" s="26"/>
      <c r="CZ362" s="26"/>
      <c r="DA362" s="26"/>
      <c r="DB362" s="26"/>
      <c r="DC362" s="26"/>
    </row>
    <row r="363" spans="1:107" x14ac:dyDescent="0.35">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26"/>
      <c r="CU363" s="26"/>
      <c r="CV363" s="26"/>
      <c r="CW363" s="26"/>
      <c r="CX363" s="26"/>
      <c r="CY363" s="26"/>
      <c r="CZ363" s="26"/>
      <c r="DA363" s="26"/>
      <c r="DB363" s="26"/>
      <c r="DC363" s="26"/>
    </row>
    <row r="364" spans="1:107" x14ac:dyDescent="0.35">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26"/>
      <c r="CU364" s="26"/>
      <c r="CV364" s="26"/>
      <c r="CW364" s="26"/>
      <c r="CX364" s="26"/>
      <c r="CY364" s="26"/>
      <c r="CZ364" s="26"/>
      <c r="DA364" s="26"/>
      <c r="DB364" s="26"/>
      <c r="DC364" s="26"/>
    </row>
    <row r="365" spans="1:107" x14ac:dyDescent="0.3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26"/>
      <c r="CU365" s="26"/>
      <c r="CV365" s="26"/>
      <c r="CW365" s="26"/>
      <c r="CX365" s="26"/>
      <c r="CY365" s="26"/>
      <c r="CZ365" s="26"/>
      <c r="DA365" s="26"/>
      <c r="DB365" s="26"/>
      <c r="DC365" s="26"/>
    </row>
    <row r="366" spans="1:107" x14ac:dyDescent="0.35">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6"/>
      <c r="CD366" s="26"/>
      <c r="CE366" s="26"/>
      <c r="CF366" s="26"/>
      <c r="CG366" s="26"/>
      <c r="CH366" s="26"/>
      <c r="CI366" s="26"/>
      <c r="CJ366" s="26"/>
      <c r="CK366" s="26"/>
      <c r="CL366" s="26"/>
      <c r="CM366" s="26"/>
      <c r="CN366" s="26"/>
      <c r="CO366" s="26"/>
      <c r="CP366" s="26"/>
      <c r="CQ366" s="26"/>
      <c r="CR366" s="26"/>
      <c r="CS366" s="26"/>
      <c r="CT366" s="26"/>
      <c r="CU366" s="26"/>
      <c r="CV366" s="26"/>
      <c r="CW366" s="26"/>
      <c r="CX366" s="26"/>
      <c r="CY366" s="26"/>
      <c r="CZ366" s="26"/>
      <c r="DA366" s="26"/>
      <c r="DB366" s="26"/>
      <c r="DC366" s="26"/>
    </row>
    <row r="367" spans="1:107" x14ac:dyDescent="0.35">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26"/>
      <c r="CU367" s="26"/>
      <c r="CV367" s="26"/>
      <c r="CW367" s="26"/>
      <c r="CX367" s="26"/>
      <c r="CY367" s="26"/>
      <c r="CZ367" s="26"/>
      <c r="DA367" s="26"/>
      <c r="DB367" s="26"/>
      <c r="DC367" s="26"/>
    </row>
    <row r="368" spans="1:107" x14ac:dyDescent="0.35">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26"/>
      <c r="CU368" s="26"/>
      <c r="CV368" s="26"/>
      <c r="CW368" s="26"/>
      <c r="CX368" s="26"/>
      <c r="CY368" s="26"/>
      <c r="CZ368" s="26"/>
      <c r="DA368" s="26"/>
      <c r="DB368" s="26"/>
      <c r="DC368" s="26"/>
    </row>
    <row r="369" spans="1:107" x14ac:dyDescent="0.35">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26"/>
      <c r="CU369" s="26"/>
      <c r="CV369" s="26"/>
      <c r="CW369" s="26"/>
      <c r="CX369" s="26"/>
      <c r="CY369" s="26"/>
      <c r="CZ369" s="26"/>
      <c r="DA369" s="26"/>
      <c r="DB369" s="26"/>
      <c r="DC369" s="26"/>
    </row>
    <row r="370" spans="1:107" x14ac:dyDescent="0.35">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26"/>
      <c r="CU370" s="26"/>
      <c r="CV370" s="26"/>
      <c r="CW370" s="26"/>
      <c r="CX370" s="26"/>
      <c r="CY370" s="26"/>
      <c r="CZ370" s="26"/>
      <c r="DA370" s="26"/>
      <c r="DB370" s="26"/>
      <c r="DC370" s="26"/>
    </row>
    <row r="371" spans="1:107" x14ac:dyDescent="0.35">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26"/>
      <c r="CU371" s="26"/>
      <c r="CV371" s="26"/>
      <c r="CW371" s="26"/>
      <c r="CX371" s="26"/>
      <c r="CY371" s="26"/>
      <c r="CZ371" s="26"/>
      <c r="DA371" s="26"/>
      <c r="DB371" s="26"/>
      <c r="DC371" s="26"/>
    </row>
    <row r="372" spans="1:107" x14ac:dyDescent="0.35">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c r="CG372" s="26"/>
      <c r="CH372" s="26"/>
      <c r="CI372" s="26"/>
      <c r="CJ372" s="26"/>
      <c r="CK372" s="26"/>
      <c r="CL372" s="26"/>
      <c r="CM372" s="26"/>
      <c r="CN372" s="26"/>
      <c r="CO372" s="26"/>
      <c r="CP372" s="26"/>
      <c r="CQ372" s="26"/>
      <c r="CR372" s="26"/>
      <c r="CS372" s="26"/>
      <c r="CT372" s="26"/>
      <c r="CU372" s="26"/>
      <c r="CV372" s="26"/>
      <c r="CW372" s="26"/>
      <c r="CX372" s="26"/>
      <c r="CY372" s="26"/>
      <c r="CZ372" s="26"/>
      <c r="DA372" s="26"/>
      <c r="DB372" s="26"/>
      <c r="DC372" s="26"/>
    </row>
    <row r="373" spans="1:107" x14ac:dyDescent="0.35">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c r="CG373" s="26"/>
      <c r="CH373" s="26"/>
      <c r="CI373" s="26"/>
      <c r="CJ373" s="26"/>
      <c r="CK373" s="26"/>
      <c r="CL373" s="26"/>
      <c r="CM373" s="26"/>
      <c r="CN373" s="26"/>
      <c r="CO373" s="26"/>
      <c r="CP373" s="26"/>
      <c r="CQ373" s="26"/>
      <c r="CR373" s="26"/>
      <c r="CS373" s="26"/>
      <c r="CT373" s="26"/>
      <c r="CU373" s="26"/>
      <c r="CV373" s="26"/>
      <c r="CW373" s="26"/>
      <c r="CX373" s="26"/>
      <c r="CY373" s="26"/>
      <c r="CZ373" s="26"/>
      <c r="DA373" s="26"/>
      <c r="DB373" s="26"/>
      <c r="DC373" s="26"/>
    </row>
    <row r="374" spans="1:107" x14ac:dyDescent="0.35">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26"/>
      <c r="CU374" s="26"/>
      <c r="CV374" s="26"/>
      <c r="CW374" s="26"/>
      <c r="CX374" s="26"/>
      <c r="CY374" s="26"/>
      <c r="CZ374" s="26"/>
      <c r="DA374" s="26"/>
      <c r="DB374" s="26"/>
      <c r="DC374" s="26"/>
    </row>
    <row r="375" spans="1:107" x14ac:dyDescent="0.3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c r="CG375" s="26"/>
      <c r="CH375" s="26"/>
      <c r="CI375" s="26"/>
      <c r="CJ375" s="26"/>
      <c r="CK375" s="26"/>
      <c r="CL375" s="26"/>
      <c r="CM375" s="26"/>
      <c r="CN375" s="26"/>
      <c r="CO375" s="26"/>
      <c r="CP375" s="26"/>
      <c r="CQ375" s="26"/>
      <c r="CR375" s="26"/>
      <c r="CS375" s="26"/>
      <c r="CT375" s="26"/>
      <c r="CU375" s="26"/>
      <c r="CV375" s="26"/>
      <c r="CW375" s="26"/>
      <c r="CX375" s="26"/>
      <c r="CY375" s="26"/>
      <c r="CZ375" s="26"/>
      <c r="DA375" s="26"/>
      <c r="DB375" s="26"/>
      <c r="DC375" s="26"/>
    </row>
    <row r="376" spans="1:107" x14ac:dyDescent="0.35">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c r="CG376" s="26"/>
      <c r="CH376" s="26"/>
      <c r="CI376" s="26"/>
      <c r="CJ376" s="26"/>
      <c r="CK376" s="26"/>
      <c r="CL376" s="26"/>
      <c r="CM376" s="26"/>
      <c r="CN376" s="26"/>
      <c r="CO376" s="26"/>
      <c r="CP376" s="26"/>
      <c r="CQ376" s="26"/>
      <c r="CR376" s="26"/>
      <c r="CS376" s="26"/>
      <c r="CT376" s="26"/>
      <c r="CU376" s="26"/>
      <c r="CV376" s="26"/>
      <c r="CW376" s="26"/>
      <c r="CX376" s="26"/>
      <c r="CY376" s="26"/>
      <c r="CZ376" s="26"/>
      <c r="DA376" s="26"/>
      <c r="DB376" s="26"/>
      <c r="DC376" s="26"/>
    </row>
    <row r="377" spans="1:107" x14ac:dyDescent="0.35">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c r="CG377" s="26"/>
      <c r="CH377" s="26"/>
      <c r="CI377" s="26"/>
      <c r="CJ377" s="26"/>
      <c r="CK377" s="26"/>
      <c r="CL377" s="26"/>
      <c r="CM377" s="26"/>
      <c r="CN377" s="26"/>
      <c r="CO377" s="26"/>
      <c r="CP377" s="26"/>
      <c r="CQ377" s="26"/>
      <c r="CR377" s="26"/>
      <c r="CS377" s="26"/>
      <c r="CT377" s="26"/>
      <c r="CU377" s="26"/>
      <c r="CV377" s="26"/>
      <c r="CW377" s="26"/>
      <c r="CX377" s="26"/>
      <c r="CY377" s="26"/>
      <c r="CZ377" s="26"/>
      <c r="DA377" s="26"/>
      <c r="DB377" s="26"/>
      <c r="DC377" s="26"/>
    </row>
    <row r="378" spans="1:107" x14ac:dyDescent="0.35">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c r="CG378" s="26"/>
      <c r="CH378" s="26"/>
      <c r="CI378" s="26"/>
      <c r="CJ378" s="26"/>
      <c r="CK378" s="26"/>
      <c r="CL378" s="26"/>
      <c r="CM378" s="26"/>
      <c r="CN378" s="26"/>
      <c r="CO378" s="26"/>
      <c r="CP378" s="26"/>
      <c r="CQ378" s="26"/>
      <c r="CR378" s="26"/>
      <c r="CS378" s="26"/>
      <c r="CT378" s="26"/>
      <c r="CU378" s="26"/>
      <c r="CV378" s="26"/>
      <c r="CW378" s="26"/>
      <c r="CX378" s="26"/>
      <c r="CY378" s="26"/>
      <c r="CZ378" s="26"/>
      <c r="DA378" s="26"/>
      <c r="DB378" s="26"/>
      <c r="DC378" s="26"/>
    </row>
    <row r="379" spans="1:107" x14ac:dyDescent="0.35">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c r="CG379" s="26"/>
      <c r="CH379" s="26"/>
      <c r="CI379" s="26"/>
      <c r="CJ379" s="26"/>
      <c r="CK379" s="26"/>
      <c r="CL379" s="26"/>
      <c r="CM379" s="26"/>
      <c r="CN379" s="26"/>
      <c r="CO379" s="26"/>
      <c r="CP379" s="26"/>
      <c r="CQ379" s="26"/>
      <c r="CR379" s="26"/>
      <c r="CS379" s="26"/>
      <c r="CT379" s="26"/>
      <c r="CU379" s="26"/>
      <c r="CV379" s="26"/>
      <c r="CW379" s="26"/>
      <c r="CX379" s="26"/>
      <c r="CY379" s="26"/>
      <c r="CZ379" s="26"/>
      <c r="DA379" s="26"/>
      <c r="DB379" s="26"/>
      <c r="DC379" s="26"/>
    </row>
    <row r="380" spans="1:107" x14ac:dyDescent="0.35">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26"/>
      <c r="CU380" s="26"/>
      <c r="CV380" s="26"/>
      <c r="CW380" s="26"/>
      <c r="CX380" s="26"/>
      <c r="CY380" s="26"/>
      <c r="CZ380" s="26"/>
      <c r="DA380" s="26"/>
      <c r="DB380" s="26"/>
      <c r="DC380" s="26"/>
    </row>
    <row r="381" spans="1:107" x14ac:dyDescent="0.35">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c r="CG381" s="26"/>
      <c r="CH381" s="26"/>
      <c r="CI381" s="26"/>
      <c r="CJ381" s="26"/>
      <c r="CK381" s="26"/>
      <c r="CL381" s="26"/>
      <c r="CM381" s="26"/>
      <c r="CN381" s="26"/>
      <c r="CO381" s="26"/>
      <c r="CP381" s="26"/>
      <c r="CQ381" s="26"/>
      <c r="CR381" s="26"/>
      <c r="CS381" s="26"/>
      <c r="CT381" s="26"/>
      <c r="CU381" s="26"/>
      <c r="CV381" s="26"/>
      <c r="CW381" s="26"/>
      <c r="CX381" s="26"/>
      <c r="CY381" s="26"/>
      <c r="CZ381" s="26"/>
      <c r="DA381" s="26"/>
      <c r="DB381" s="26"/>
      <c r="DC381" s="26"/>
    </row>
    <row r="382" spans="1:107" x14ac:dyDescent="0.35">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26"/>
      <c r="CU382" s="26"/>
      <c r="CV382" s="26"/>
      <c r="CW382" s="26"/>
      <c r="CX382" s="26"/>
      <c r="CY382" s="26"/>
      <c r="CZ382" s="26"/>
      <c r="DA382" s="26"/>
      <c r="DB382" s="26"/>
      <c r="DC382" s="26"/>
    </row>
    <row r="383" spans="1:107" x14ac:dyDescent="0.35">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26"/>
      <c r="CU383" s="26"/>
      <c r="CV383" s="26"/>
      <c r="CW383" s="26"/>
      <c r="CX383" s="26"/>
      <c r="CY383" s="26"/>
      <c r="CZ383" s="26"/>
      <c r="DA383" s="26"/>
      <c r="DB383" s="26"/>
      <c r="DC383" s="26"/>
    </row>
    <row r="384" spans="1:107" x14ac:dyDescent="0.35">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26"/>
      <c r="CG384" s="26"/>
      <c r="CH384" s="26"/>
      <c r="CI384" s="26"/>
      <c r="CJ384" s="26"/>
      <c r="CK384" s="26"/>
      <c r="CL384" s="26"/>
      <c r="CM384" s="26"/>
      <c r="CN384" s="26"/>
      <c r="CO384" s="26"/>
      <c r="CP384" s="26"/>
      <c r="CQ384" s="26"/>
      <c r="CR384" s="26"/>
      <c r="CS384" s="26"/>
      <c r="CT384" s="26"/>
      <c r="CU384" s="26"/>
      <c r="CV384" s="26"/>
      <c r="CW384" s="26"/>
      <c r="CX384" s="26"/>
      <c r="CY384" s="26"/>
      <c r="CZ384" s="26"/>
      <c r="DA384" s="26"/>
      <c r="DB384" s="26"/>
      <c r="DC384" s="26"/>
    </row>
    <row r="385" spans="1:107" x14ac:dyDescent="0.3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c r="CG385" s="26"/>
      <c r="CH385" s="26"/>
      <c r="CI385" s="26"/>
      <c r="CJ385" s="26"/>
      <c r="CK385" s="26"/>
      <c r="CL385" s="26"/>
      <c r="CM385" s="26"/>
      <c r="CN385" s="26"/>
      <c r="CO385" s="26"/>
      <c r="CP385" s="26"/>
      <c r="CQ385" s="26"/>
      <c r="CR385" s="26"/>
      <c r="CS385" s="26"/>
      <c r="CT385" s="26"/>
      <c r="CU385" s="26"/>
      <c r="CV385" s="26"/>
      <c r="CW385" s="26"/>
      <c r="CX385" s="26"/>
      <c r="CY385" s="26"/>
      <c r="CZ385" s="26"/>
      <c r="DA385" s="26"/>
      <c r="DB385" s="26"/>
      <c r="DC385" s="26"/>
    </row>
    <row r="386" spans="1:107" x14ac:dyDescent="0.35">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c r="CD386" s="26"/>
      <c r="CE386" s="26"/>
      <c r="CF386" s="26"/>
      <c r="CG386" s="26"/>
      <c r="CH386" s="26"/>
      <c r="CI386" s="26"/>
      <c r="CJ386" s="26"/>
      <c r="CK386" s="26"/>
      <c r="CL386" s="26"/>
      <c r="CM386" s="26"/>
      <c r="CN386" s="26"/>
      <c r="CO386" s="26"/>
      <c r="CP386" s="26"/>
      <c r="CQ386" s="26"/>
      <c r="CR386" s="26"/>
      <c r="CS386" s="26"/>
      <c r="CT386" s="26"/>
      <c r="CU386" s="26"/>
      <c r="CV386" s="26"/>
      <c r="CW386" s="26"/>
      <c r="CX386" s="26"/>
      <c r="CY386" s="26"/>
      <c r="CZ386" s="26"/>
      <c r="DA386" s="26"/>
      <c r="DB386" s="26"/>
      <c r="DC386" s="26"/>
    </row>
    <row r="387" spans="1:107" x14ac:dyDescent="0.35">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26"/>
      <c r="CU387" s="26"/>
      <c r="CV387" s="26"/>
      <c r="CW387" s="26"/>
      <c r="CX387" s="26"/>
      <c r="CY387" s="26"/>
      <c r="CZ387" s="26"/>
      <c r="DA387" s="26"/>
      <c r="DB387" s="26"/>
      <c r="DC387" s="26"/>
    </row>
    <row r="388" spans="1:107" x14ac:dyDescent="0.35">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c r="CG388" s="26"/>
      <c r="CH388" s="26"/>
      <c r="CI388" s="26"/>
      <c r="CJ388" s="26"/>
      <c r="CK388" s="26"/>
      <c r="CL388" s="26"/>
      <c r="CM388" s="26"/>
      <c r="CN388" s="26"/>
      <c r="CO388" s="26"/>
      <c r="CP388" s="26"/>
      <c r="CQ388" s="26"/>
      <c r="CR388" s="26"/>
      <c r="CS388" s="26"/>
      <c r="CT388" s="26"/>
      <c r="CU388" s="26"/>
      <c r="CV388" s="26"/>
      <c r="CW388" s="26"/>
      <c r="CX388" s="26"/>
      <c r="CY388" s="26"/>
      <c r="CZ388" s="26"/>
      <c r="DA388" s="26"/>
      <c r="DB388" s="26"/>
      <c r="DC388" s="26"/>
    </row>
    <row r="389" spans="1:107" x14ac:dyDescent="0.35">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c r="CD389" s="26"/>
      <c r="CE389" s="26"/>
      <c r="CF389" s="26"/>
      <c r="CG389" s="26"/>
      <c r="CH389" s="26"/>
      <c r="CI389" s="26"/>
      <c r="CJ389" s="26"/>
      <c r="CK389" s="26"/>
      <c r="CL389" s="26"/>
      <c r="CM389" s="26"/>
      <c r="CN389" s="26"/>
      <c r="CO389" s="26"/>
      <c r="CP389" s="26"/>
      <c r="CQ389" s="26"/>
      <c r="CR389" s="26"/>
      <c r="CS389" s="26"/>
      <c r="CT389" s="26"/>
      <c r="CU389" s="26"/>
      <c r="CV389" s="26"/>
      <c r="CW389" s="26"/>
      <c r="CX389" s="26"/>
      <c r="CY389" s="26"/>
      <c r="CZ389" s="26"/>
      <c r="DA389" s="26"/>
      <c r="DB389" s="26"/>
      <c r="DC389" s="26"/>
    </row>
    <row r="390" spans="1:107" x14ac:dyDescent="0.35">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26"/>
      <c r="CU390" s="26"/>
      <c r="CV390" s="26"/>
      <c r="CW390" s="26"/>
      <c r="CX390" s="26"/>
      <c r="CY390" s="26"/>
      <c r="CZ390" s="26"/>
      <c r="DA390" s="26"/>
      <c r="DB390" s="26"/>
      <c r="DC390" s="26"/>
    </row>
    <row r="391" spans="1:107" x14ac:dyDescent="0.35">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26"/>
      <c r="CU391" s="26"/>
      <c r="CV391" s="26"/>
      <c r="CW391" s="26"/>
      <c r="CX391" s="26"/>
      <c r="CY391" s="26"/>
      <c r="CZ391" s="26"/>
      <c r="DA391" s="26"/>
      <c r="DB391" s="26"/>
      <c r="DC391" s="26"/>
    </row>
    <row r="392" spans="1:107" x14ac:dyDescent="0.35">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c r="BO392" s="26"/>
      <c r="BP392" s="26"/>
      <c r="BQ392" s="26"/>
      <c r="BR392" s="26"/>
      <c r="BS392" s="26"/>
      <c r="BT392" s="26"/>
      <c r="BU392" s="26"/>
      <c r="BV392" s="26"/>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26"/>
      <c r="CU392" s="26"/>
      <c r="CV392" s="26"/>
      <c r="CW392" s="26"/>
      <c r="CX392" s="26"/>
      <c r="CY392" s="26"/>
      <c r="CZ392" s="26"/>
      <c r="DA392" s="26"/>
      <c r="DB392" s="26"/>
      <c r="DC392" s="26"/>
    </row>
    <row r="393" spans="1:107" x14ac:dyDescent="0.35">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26"/>
      <c r="CU393" s="26"/>
      <c r="CV393" s="26"/>
      <c r="CW393" s="26"/>
      <c r="CX393" s="26"/>
      <c r="CY393" s="26"/>
      <c r="CZ393" s="26"/>
      <c r="DA393" s="26"/>
      <c r="DB393" s="26"/>
      <c r="DC393" s="26"/>
    </row>
    <row r="394" spans="1:107" x14ac:dyDescent="0.35">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c r="CG394" s="26"/>
      <c r="CH394" s="26"/>
      <c r="CI394" s="26"/>
      <c r="CJ394" s="26"/>
      <c r="CK394" s="26"/>
      <c r="CL394" s="26"/>
      <c r="CM394" s="26"/>
      <c r="CN394" s="26"/>
      <c r="CO394" s="26"/>
      <c r="CP394" s="26"/>
      <c r="CQ394" s="26"/>
      <c r="CR394" s="26"/>
      <c r="CS394" s="26"/>
      <c r="CT394" s="26"/>
      <c r="CU394" s="26"/>
      <c r="CV394" s="26"/>
      <c r="CW394" s="26"/>
      <c r="CX394" s="26"/>
      <c r="CY394" s="26"/>
      <c r="CZ394" s="26"/>
      <c r="DA394" s="26"/>
      <c r="DB394" s="26"/>
      <c r="DC394" s="26"/>
    </row>
    <row r="395" spans="1:107" x14ac:dyDescent="0.3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c r="CD395" s="26"/>
      <c r="CE395" s="26"/>
      <c r="CF395" s="26"/>
      <c r="CG395" s="26"/>
      <c r="CH395" s="26"/>
      <c r="CI395" s="26"/>
      <c r="CJ395" s="26"/>
      <c r="CK395" s="26"/>
      <c r="CL395" s="26"/>
      <c r="CM395" s="26"/>
      <c r="CN395" s="26"/>
      <c r="CO395" s="26"/>
      <c r="CP395" s="26"/>
      <c r="CQ395" s="26"/>
      <c r="CR395" s="26"/>
      <c r="CS395" s="26"/>
      <c r="CT395" s="26"/>
      <c r="CU395" s="26"/>
      <c r="CV395" s="26"/>
      <c r="CW395" s="26"/>
      <c r="CX395" s="26"/>
      <c r="CY395" s="26"/>
      <c r="CZ395" s="26"/>
      <c r="DA395" s="26"/>
      <c r="DB395" s="26"/>
      <c r="DC395" s="26"/>
    </row>
    <row r="396" spans="1:107" x14ac:dyDescent="0.35">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c r="CG396" s="26"/>
      <c r="CH396" s="26"/>
      <c r="CI396" s="26"/>
      <c r="CJ396" s="26"/>
      <c r="CK396" s="26"/>
      <c r="CL396" s="26"/>
      <c r="CM396" s="26"/>
      <c r="CN396" s="26"/>
      <c r="CO396" s="26"/>
      <c r="CP396" s="26"/>
      <c r="CQ396" s="26"/>
      <c r="CR396" s="26"/>
      <c r="CS396" s="26"/>
      <c r="CT396" s="26"/>
      <c r="CU396" s="26"/>
      <c r="CV396" s="26"/>
      <c r="CW396" s="26"/>
      <c r="CX396" s="26"/>
      <c r="CY396" s="26"/>
      <c r="CZ396" s="26"/>
      <c r="DA396" s="26"/>
      <c r="DB396" s="26"/>
      <c r="DC396" s="26"/>
    </row>
    <row r="397" spans="1:107" x14ac:dyDescent="0.35">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c r="CG397" s="26"/>
      <c r="CH397" s="26"/>
      <c r="CI397" s="26"/>
      <c r="CJ397" s="26"/>
      <c r="CK397" s="26"/>
      <c r="CL397" s="26"/>
      <c r="CM397" s="26"/>
      <c r="CN397" s="26"/>
      <c r="CO397" s="26"/>
      <c r="CP397" s="26"/>
      <c r="CQ397" s="26"/>
      <c r="CR397" s="26"/>
      <c r="CS397" s="26"/>
      <c r="CT397" s="26"/>
      <c r="CU397" s="26"/>
      <c r="CV397" s="26"/>
      <c r="CW397" s="26"/>
      <c r="CX397" s="26"/>
      <c r="CY397" s="26"/>
      <c r="CZ397" s="26"/>
      <c r="DA397" s="26"/>
      <c r="DB397" s="26"/>
      <c r="DC397" s="26"/>
    </row>
    <row r="398" spans="1:107" x14ac:dyDescent="0.35">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c r="CG398" s="26"/>
      <c r="CH398" s="26"/>
      <c r="CI398" s="26"/>
      <c r="CJ398" s="26"/>
      <c r="CK398" s="26"/>
      <c r="CL398" s="26"/>
      <c r="CM398" s="26"/>
      <c r="CN398" s="26"/>
      <c r="CO398" s="26"/>
      <c r="CP398" s="26"/>
      <c r="CQ398" s="26"/>
      <c r="CR398" s="26"/>
      <c r="CS398" s="26"/>
      <c r="CT398" s="26"/>
      <c r="CU398" s="26"/>
      <c r="CV398" s="26"/>
      <c r="CW398" s="26"/>
      <c r="CX398" s="26"/>
      <c r="CY398" s="26"/>
      <c r="CZ398" s="26"/>
      <c r="DA398" s="26"/>
      <c r="DB398" s="26"/>
      <c r="DC398" s="26"/>
    </row>
    <row r="399" spans="1:107" x14ac:dyDescent="0.35">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c r="CG399" s="26"/>
      <c r="CH399" s="26"/>
      <c r="CI399" s="26"/>
      <c r="CJ399" s="26"/>
      <c r="CK399" s="26"/>
      <c r="CL399" s="26"/>
      <c r="CM399" s="26"/>
      <c r="CN399" s="26"/>
      <c r="CO399" s="26"/>
      <c r="CP399" s="26"/>
      <c r="CQ399" s="26"/>
      <c r="CR399" s="26"/>
      <c r="CS399" s="26"/>
      <c r="CT399" s="26"/>
      <c r="CU399" s="26"/>
      <c r="CV399" s="26"/>
      <c r="CW399" s="26"/>
      <c r="CX399" s="26"/>
      <c r="CY399" s="26"/>
      <c r="CZ399" s="26"/>
      <c r="DA399" s="26"/>
      <c r="DB399" s="26"/>
      <c r="DC399" s="26"/>
    </row>
    <row r="400" spans="1:107" x14ac:dyDescent="0.35">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26"/>
      <c r="CU400" s="26"/>
      <c r="CV400" s="26"/>
      <c r="CW400" s="26"/>
      <c r="CX400" s="26"/>
      <c r="CY400" s="26"/>
      <c r="CZ400" s="26"/>
      <c r="DA400" s="26"/>
      <c r="DB400" s="26"/>
      <c r="DC400" s="26"/>
    </row>
    <row r="401" spans="1:107" x14ac:dyDescent="0.35">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26"/>
      <c r="CU401" s="26"/>
      <c r="CV401" s="26"/>
      <c r="CW401" s="26"/>
      <c r="CX401" s="26"/>
      <c r="CY401" s="26"/>
      <c r="CZ401" s="26"/>
      <c r="DA401" s="26"/>
      <c r="DB401" s="26"/>
      <c r="DC401" s="26"/>
    </row>
    <row r="402" spans="1:107" x14ac:dyDescent="0.35">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26"/>
      <c r="CU402" s="26"/>
      <c r="CV402" s="26"/>
      <c r="CW402" s="26"/>
      <c r="CX402" s="26"/>
      <c r="CY402" s="26"/>
      <c r="CZ402" s="26"/>
      <c r="DA402" s="26"/>
      <c r="DB402" s="26"/>
      <c r="DC402" s="26"/>
    </row>
    <row r="403" spans="1:107" x14ac:dyDescent="0.35">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26"/>
      <c r="CU403" s="26"/>
      <c r="CV403" s="26"/>
      <c r="CW403" s="26"/>
      <c r="CX403" s="26"/>
      <c r="CY403" s="26"/>
      <c r="CZ403" s="26"/>
      <c r="DA403" s="26"/>
      <c r="DB403" s="26"/>
      <c r="DC403" s="26"/>
    </row>
    <row r="404" spans="1:107" x14ac:dyDescent="0.35">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26"/>
      <c r="CU404" s="26"/>
      <c r="CV404" s="26"/>
      <c r="CW404" s="26"/>
      <c r="CX404" s="26"/>
      <c r="CY404" s="26"/>
      <c r="CZ404" s="26"/>
      <c r="DA404" s="26"/>
      <c r="DB404" s="26"/>
      <c r="DC404" s="26"/>
    </row>
    <row r="405" spans="1:107" x14ac:dyDescent="0.3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26"/>
      <c r="CU405" s="26"/>
      <c r="CV405" s="26"/>
      <c r="CW405" s="26"/>
      <c r="CX405" s="26"/>
      <c r="CY405" s="26"/>
      <c r="CZ405" s="26"/>
      <c r="DA405" s="26"/>
      <c r="DB405" s="26"/>
      <c r="DC405" s="26"/>
    </row>
    <row r="406" spans="1:107" x14ac:dyDescent="0.35">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26"/>
      <c r="CU406" s="26"/>
      <c r="CV406" s="26"/>
      <c r="CW406" s="26"/>
      <c r="CX406" s="26"/>
      <c r="CY406" s="26"/>
      <c r="CZ406" s="26"/>
      <c r="DA406" s="26"/>
      <c r="DB406" s="26"/>
      <c r="DC406" s="26"/>
    </row>
    <row r="407" spans="1:107" x14ac:dyDescent="0.35">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6"/>
      <c r="CD407" s="26"/>
      <c r="CE407" s="26"/>
      <c r="CF407" s="26"/>
      <c r="CG407" s="26"/>
      <c r="CH407" s="26"/>
      <c r="CI407" s="26"/>
      <c r="CJ407" s="26"/>
      <c r="CK407" s="26"/>
      <c r="CL407" s="26"/>
      <c r="CM407" s="26"/>
      <c r="CN407" s="26"/>
      <c r="CO407" s="26"/>
      <c r="CP407" s="26"/>
      <c r="CQ407" s="26"/>
      <c r="CR407" s="26"/>
      <c r="CS407" s="26"/>
      <c r="CT407" s="26"/>
      <c r="CU407" s="26"/>
      <c r="CV407" s="26"/>
      <c r="CW407" s="26"/>
      <c r="CX407" s="26"/>
      <c r="CY407" s="26"/>
      <c r="CZ407" s="26"/>
      <c r="DA407" s="26"/>
      <c r="DB407" s="26"/>
      <c r="DC407" s="26"/>
    </row>
    <row r="408" spans="1:107" x14ac:dyDescent="0.35">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c r="CG408" s="26"/>
      <c r="CH408" s="26"/>
      <c r="CI408" s="26"/>
      <c r="CJ408" s="26"/>
      <c r="CK408" s="26"/>
      <c r="CL408" s="26"/>
      <c r="CM408" s="26"/>
      <c r="CN408" s="26"/>
      <c r="CO408" s="26"/>
      <c r="CP408" s="26"/>
      <c r="CQ408" s="26"/>
      <c r="CR408" s="26"/>
      <c r="CS408" s="26"/>
      <c r="CT408" s="26"/>
      <c r="CU408" s="26"/>
      <c r="CV408" s="26"/>
      <c r="CW408" s="26"/>
      <c r="CX408" s="26"/>
      <c r="CY408" s="26"/>
      <c r="CZ408" s="26"/>
      <c r="DA408" s="26"/>
      <c r="DB408" s="26"/>
      <c r="DC408" s="26"/>
    </row>
    <row r="409" spans="1:107" x14ac:dyDescent="0.35">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26"/>
      <c r="CU409" s="26"/>
      <c r="CV409" s="26"/>
      <c r="CW409" s="26"/>
      <c r="CX409" s="26"/>
      <c r="CY409" s="26"/>
      <c r="CZ409" s="26"/>
      <c r="DA409" s="26"/>
      <c r="DB409" s="26"/>
      <c r="DC409" s="26"/>
    </row>
    <row r="410" spans="1:107" x14ac:dyDescent="0.35">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26"/>
      <c r="CU410" s="26"/>
      <c r="CV410" s="26"/>
      <c r="CW410" s="26"/>
      <c r="CX410" s="26"/>
      <c r="CY410" s="26"/>
      <c r="CZ410" s="26"/>
      <c r="DA410" s="26"/>
      <c r="DB410" s="26"/>
      <c r="DC410" s="26"/>
    </row>
    <row r="411" spans="1:107" x14ac:dyDescent="0.35">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c r="CD411" s="26"/>
      <c r="CE411" s="26"/>
      <c r="CF411" s="26"/>
      <c r="CG411" s="26"/>
      <c r="CH411" s="26"/>
      <c r="CI411" s="26"/>
      <c r="CJ411" s="26"/>
      <c r="CK411" s="26"/>
      <c r="CL411" s="26"/>
      <c r="CM411" s="26"/>
      <c r="CN411" s="26"/>
      <c r="CO411" s="26"/>
      <c r="CP411" s="26"/>
      <c r="CQ411" s="26"/>
      <c r="CR411" s="26"/>
      <c r="CS411" s="26"/>
      <c r="CT411" s="26"/>
      <c r="CU411" s="26"/>
      <c r="CV411" s="26"/>
      <c r="CW411" s="26"/>
      <c r="CX411" s="26"/>
      <c r="CY411" s="26"/>
      <c r="CZ411" s="26"/>
      <c r="DA411" s="26"/>
      <c r="DB411" s="26"/>
      <c r="DC411" s="26"/>
    </row>
    <row r="412" spans="1:107" x14ac:dyDescent="0.35">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c r="BO412" s="26"/>
      <c r="BP412" s="26"/>
      <c r="BQ412" s="26"/>
      <c r="BR412" s="26"/>
      <c r="BS412" s="26"/>
      <c r="BT412" s="26"/>
      <c r="BU412" s="26"/>
      <c r="BV412" s="26"/>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26"/>
      <c r="CU412" s="26"/>
      <c r="CV412" s="26"/>
      <c r="CW412" s="26"/>
      <c r="CX412" s="26"/>
      <c r="CY412" s="26"/>
      <c r="CZ412" s="26"/>
      <c r="DA412" s="26"/>
      <c r="DB412" s="26"/>
      <c r="DC412" s="26"/>
    </row>
    <row r="413" spans="1:107" x14ac:dyDescent="0.35">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6"/>
      <c r="BG413" s="26"/>
      <c r="BH413" s="26"/>
      <c r="BI413" s="26"/>
      <c r="BJ413" s="26"/>
      <c r="BK413" s="26"/>
      <c r="BL413" s="26"/>
      <c r="BM413" s="26"/>
      <c r="BN413" s="26"/>
      <c r="BO413" s="26"/>
      <c r="BP413" s="26"/>
      <c r="BQ413" s="26"/>
      <c r="BR413" s="26"/>
      <c r="BS413" s="26"/>
      <c r="BT413" s="26"/>
      <c r="BU413" s="26"/>
      <c r="BV413" s="26"/>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26"/>
      <c r="CU413" s="26"/>
      <c r="CV413" s="26"/>
      <c r="CW413" s="26"/>
      <c r="CX413" s="26"/>
      <c r="CY413" s="26"/>
      <c r="CZ413" s="26"/>
      <c r="DA413" s="26"/>
      <c r="DB413" s="26"/>
      <c r="DC413" s="26"/>
    </row>
    <row r="414" spans="1:107" x14ac:dyDescent="0.35">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26"/>
      <c r="CU414" s="26"/>
      <c r="CV414" s="26"/>
      <c r="CW414" s="26"/>
      <c r="CX414" s="26"/>
      <c r="CY414" s="26"/>
      <c r="CZ414" s="26"/>
      <c r="DA414" s="26"/>
      <c r="DB414" s="26"/>
      <c r="DC414" s="26"/>
    </row>
    <row r="415" spans="1:107" x14ac:dyDescent="0.3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26"/>
      <c r="CU415" s="26"/>
      <c r="CV415" s="26"/>
      <c r="CW415" s="26"/>
      <c r="CX415" s="26"/>
      <c r="CY415" s="26"/>
      <c r="CZ415" s="26"/>
      <c r="DA415" s="26"/>
      <c r="DB415" s="26"/>
      <c r="DC415" s="26"/>
    </row>
    <row r="416" spans="1:107" x14ac:dyDescent="0.35">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26"/>
      <c r="CU416" s="26"/>
      <c r="CV416" s="26"/>
      <c r="CW416" s="26"/>
      <c r="CX416" s="26"/>
      <c r="CY416" s="26"/>
      <c r="CZ416" s="26"/>
      <c r="DA416" s="26"/>
      <c r="DB416" s="26"/>
      <c r="DC416" s="26"/>
    </row>
    <row r="417" spans="1:107" x14ac:dyDescent="0.35">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26"/>
      <c r="CU417" s="26"/>
      <c r="CV417" s="26"/>
      <c r="CW417" s="26"/>
      <c r="CX417" s="26"/>
      <c r="CY417" s="26"/>
      <c r="CZ417" s="26"/>
      <c r="DA417" s="26"/>
      <c r="DB417" s="26"/>
      <c r="DC417" s="26"/>
    </row>
    <row r="418" spans="1:107" x14ac:dyDescent="0.35">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c r="CD418" s="26"/>
      <c r="CE418" s="26"/>
      <c r="CF418" s="26"/>
      <c r="CG418" s="26"/>
      <c r="CH418" s="26"/>
      <c r="CI418" s="26"/>
      <c r="CJ418" s="26"/>
      <c r="CK418" s="26"/>
      <c r="CL418" s="26"/>
      <c r="CM418" s="26"/>
      <c r="CN418" s="26"/>
      <c r="CO418" s="26"/>
      <c r="CP418" s="26"/>
      <c r="CQ418" s="26"/>
      <c r="CR418" s="26"/>
      <c r="CS418" s="26"/>
      <c r="CT418" s="26"/>
      <c r="CU418" s="26"/>
      <c r="CV418" s="26"/>
      <c r="CW418" s="26"/>
      <c r="CX418" s="26"/>
      <c r="CY418" s="26"/>
      <c r="CZ418" s="26"/>
      <c r="DA418" s="26"/>
      <c r="DB418" s="26"/>
      <c r="DC418" s="26"/>
    </row>
    <row r="419" spans="1:107" x14ac:dyDescent="0.35">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c r="CD419" s="26"/>
      <c r="CE419" s="26"/>
      <c r="CF419" s="26"/>
      <c r="CG419" s="26"/>
      <c r="CH419" s="26"/>
      <c r="CI419" s="26"/>
      <c r="CJ419" s="26"/>
      <c r="CK419" s="26"/>
      <c r="CL419" s="26"/>
      <c r="CM419" s="26"/>
      <c r="CN419" s="26"/>
      <c r="CO419" s="26"/>
      <c r="CP419" s="26"/>
      <c r="CQ419" s="26"/>
      <c r="CR419" s="26"/>
      <c r="CS419" s="26"/>
      <c r="CT419" s="26"/>
      <c r="CU419" s="26"/>
      <c r="CV419" s="26"/>
      <c r="CW419" s="26"/>
      <c r="CX419" s="26"/>
      <c r="CY419" s="26"/>
      <c r="CZ419" s="26"/>
      <c r="DA419" s="26"/>
      <c r="DB419" s="26"/>
      <c r="DC419" s="26"/>
    </row>
    <row r="420" spans="1:107" x14ac:dyDescent="0.35">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26"/>
      <c r="CU420" s="26"/>
      <c r="CV420" s="26"/>
      <c r="CW420" s="26"/>
      <c r="CX420" s="26"/>
      <c r="CY420" s="26"/>
      <c r="CZ420" s="26"/>
      <c r="DA420" s="26"/>
      <c r="DB420" s="26"/>
      <c r="DC420" s="26"/>
    </row>
    <row r="421" spans="1:107" x14ac:dyDescent="0.35">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26"/>
      <c r="CU421" s="26"/>
      <c r="CV421" s="26"/>
      <c r="CW421" s="26"/>
      <c r="CX421" s="26"/>
      <c r="CY421" s="26"/>
      <c r="CZ421" s="26"/>
      <c r="DA421" s="26"/>
      <c r="DB421" s="26"/>
      <c r="DC421" s="26"/>
    </row>
    <row r="422" spans="1:107" x14ac:dyDescent="0.35">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c r="CD422" s="26"/>
      <c r="CE422" s="26"/>
      <c r="CF422" s="26"/>
      <c r="CG422" s="26"/>
      <c r="CH422" s="26"/>
      <c r="CI422" s="26"/>
      <c r="CJ422" s="26"/>
      <c r="CK422" s="26"/>
      <c r="CL422" s="26"/>
      <c r="CM422" s="26"/>
      <c r="CN422" s="26"/>
      <c r="CO422" s="26"/>
      <c r="CP422" s="26"/>
      <c r="CQ422" s="26"/>
      <c r="CR422" s="26"/>
      <c r="CS422" s="26"/>
      <c r="CT422" s="26"/>
      <c r="CU422" s="26"/>
      <c r="CV422" s="26"/>
      <c r="CW422" s="26"/>
      <c r="CX422" s="26"/>
      <c r="CY422" s="26"/>
      <c r="CZ422" s="26"/>
      <c r="DA422" s="26"/>
      <c r="DB422" s="26"/>
      <c r="DC422" s="26"/>
    </row>
    <row r="423" spans="1:107" x14ac:dyDescent="0.35">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c r="CD423" s="26"/>
      <c r="CE423" s="26"/>
      <c r="CF423" s="26"/>
      <c r="CG423" s="26"/>
      <c r="CH423" s="26"/>
      <c r="CI423" s="26"/>
      <c r="CJ423" s="26"/>
      <c r="CK423" s="26"/>
      <c r="CL423" s="26"/>
      <c r="CM423" s="26"/>
      <c r="CN423" s="26"/>
      <c r="CO423" s="26"/>
      <c r="CP423" s="26"/>
      <c r="CQ423" s="26"/>
      <c r="CR423" s="26"/>
      <c r="CS423" s="26"/>
      <c r="CT423" s="26"/>
      <c r="CU423" s="26"/>
      <c r="CV423" s="26"/>
      <c r="CW423" s="26"/>
      <c r="CX423" s="26"/>
      <c r="CY423" s="26"/>
      <c r="CZ423" s="26"/>
      <c r="DA423" s="26"/>
      <c r="DB423" s="26"/>
      <c r="DC423" s="26"/>
    </row>
    <row r="424" spans="1:107" x14ac:dyDescent="0.35">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26"/>
      <c r="CU424" s="26"/>
      <c r="CV424" s="26"/>
      <c r="CW424" s="26"/>
      <c r="CX424" s="26"/>
      <c r="CY424" s="26"/>
      <c r="CZ424" s="26"/>
      <c r="DA424" s="26"/>
      <c r="DB424" s="26"/>
      <c r="DC424" s="26"/>
    </row>
    <row r="425" spans="1:107" x14ac:dyDescent="0.3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c r="CD425" s="26"/>
      <c r="CE425" s="26"/>
      <c r="CF425" s="26"/>
      <c r="CG425" s="26"/>
      <c r="CH425" s="26"/>
      <c r="CI425" s="26"/>
      <c r="CJ425" s="26"/>
      <c r="CK425" s="26"/>
      <c r="CL425" s="26"/>
      <c r="CM425" s="26"/>
      <c r="CN425" s="26"/>
      <c r="CO425" s="26"/>
      <c r="CP425" s="26"/>
      <c r="CQ425" s="26"/>
      <c r="CR425" s="26"/>
      <c r="CS425" s="26"/>
      <c r="CT425" s="26"/>
      <c r="CU425" s="26"/>
      <c r="CV425" s="26"/>
      <c r="CW425" s="26"/>
      <c r="CX425" s="26"/>
      <c r="CY425" s="26"/>
      <c r="CZ425" s="26"/>
      <c r="DA425" s="26"/>
      <c r="DB425" s="26"/>
      <c r="DC425" s="26"/>
    </row>
    <row r="426" spans="1:107" x14ac:dyDescent="0.35">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26"/>
      <c r="CU426" s="26"/>
      <c r="CV426" s="26"/>
      <c r="CW426" s="26"/>
      <c r="CX426" s="26"/>
      <c r="CY426" s="26"/>
      <c r="CZ426" s="26"/>
      <c r="DA426" s="26"/>
      <c r="DB426" s="26"/>
      <c r="DC426" s="26"/>
    </row>
    <row r="427" spans="1:107" x14ac:dyDescent="0.35">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26"/>
      <c r="CU427" s="26"/>
      <c r="CV427" s="26"/>
      <c r="CW427" s="26"/>
      <c r="CX427" s="26"/>
      <c r="CY427" s="26"/>
      <c r="CZ427" s="26"/>
      <c r="DA427" s="26"/>
      <c r="DB427" s="26"/>
      <c r="DC427" s="26"/>
    </row>
    <row r="428" spans="1:107" x14ac:dyDescent="0.35">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26"/>
      <c r="CU428" s="26"/>
      <c r="CV428" s="26"/>
      <c r="CW428" s="26"/>
      <c r="CX428" s="26"/>
      <c r="CY428" s="26"/>
      <c r="CZ428" s="26"/>
      <c r="DA428" s="26"/>
      <c r="DB428" s="26"/>
      <c r="DC428" s="26"/>
    </row>
    <row r="429" spans="1:107" x14ac:dyDescent="0.35">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26"/>
      <c r="CU429" s="26"/>
      <c r="CV429" s="26"/>
      <c r="CW429" s="26"/>
      <c r="CX429" s="26"/>
      <c r="CY429" s="26"/>
      <c r="CZ429" s="26"/>
      <c r="DA429" s="26"/>
      <c r="DB429" s="26"/>
      <c r="DC429" s="26"/>
    </row>
    <row r="430" spans="1:107" x14ac:dyDescent="0.35">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26"/>
      <c r="CU430" s="26"/>
      <c r="CV430" s="26"/>
      <c r="CW430" s="26"/>
      <c r="CX430" s="26"/>
      <c r="CY430" s="26"/>
      <c r="CZ430" s="26"/>
      <c r="DA430" s="26"/>
      <c r="DB430" s="26"/>
      <c r="DC430" s="26"/>
    </row>
    <row r="431" spans="1:107" x14ac:dyDescent="0.35">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26"/>
      <c r="CU431" s="26"/>
      <c r="CV431" s="26"/>
      <c r="CW431" s="26"/>
      <c r="CX431" s="26"/>
      <c r="CY431" s="26"/>
      <c r="CZ431" s="26"/>
      <c r="DA431" s="26"/>
      <c r="DB431" s="26"/>
      <c r="DC431" s="26"/>
    </row>
    <row r="432" spans="1:107" x14ac:dyDescent="0.35">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26"/>
      <c r="CU432" s="26"/>
      <c r="CV432" s="26"/>
      <c r="CW432" s="26"/>
      <c r="CX432" s="26"/>
      <c r="CY432" s="26"/>
      <c r="CZ432" s="26"/>
      <c r="DA432" s="26"/>
      <c r="DB432" s="26"/>
      <c r="DC432" s="26"/>
    </row>
    <row r="433" spans="1:107" x14ac:dyDescent="0.35">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26"/>
      <c r="CU433" s="26"/>
      <c r="CV433" s="26"/>
      <c r="CW433" s="26"/>
      <c r="CX433" s="26"/>
      <c r="CY433" s="26"/>
      <c r="CZ433" s="26"/>
      <c r="DA433" s="26"/>
      <c r="DB433" s="26"/>
      <c r="DC433" s="26"/>
    </row>
    <row r="434" spans="1:107" x14ac:dyDescent="0.35">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26"/>
      <c r="CU434" s="26"/>
      <c r="CV434" s="26"/>
      <c r="CW434" s="26"/>
      <c r="CX434" s="26"/>
      <c r="CY434" s="26"/>
      <c r="CZ434" s="26"/>
      <c r="DA434" s="26"/>
      <c r="DB434" s="26"/>
      <c r="DC434" s="26"/>
    </row>
    <row r="435" spans="1:107" x14ac:dyDescent="0.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26"/>
      <c r="CU435" s="26"/>
      <c r="CV435" s="26"/>
      <c r="CW435" s="26"/>
      <c r="CX435" s="26"/>
      <c r="CY435" s="26"/>
      <c r="CZ435" s="26"/>
      <c r="DA435" s="26"/>
      <c r="DB435" s="26"/>
      <c r="DC435" s="26"/>
    </row>
    <row r="436" spans="1:107" x14ac:dyDescent="0.35">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26"/>
      <c r="CU436" s="26"/>
      <c r="CV436" s="26"/>
      <c r="CW436" s="26"/>
      <c r="CX436" s="26"/>
      <c r="CY436" s="26"/>
      <c r="CZ436" s="26"/>
      <c r="DA436" s="26"/>
      <c r="DB436" s="26"/>
      <c r="DC436" s="26"/>
    </row>
    <row r="437" spans="1:107" x14ac:dyDescent="0.35">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c r="AY437" s="26"/>
      <c r="AZ437" s="26"/>
      <c r="BA437" s="26"/>
      <c r="BB437" s="26"/>
      <c r="BC437" s="26"/>
      <c r="BD437" s="26"/>
      <c r="BE437" s="26"/>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6"/>
      <c r="CD437" s="26"/>
      <c r="CE437" s="26"/>
      <c r="CF437" s="26"/>
      <c r="CG437" s="26"/>
      <c r="CH437" s="26"/>
      <c r="CI437" s="26"/>
      <c r="CJ437" s="26"/>
      <c r="CK437" s="26"/>
      <c r="CL437" s="26"/>
      <c r="CM437" s="26"/>
      <c r="CN437" s="26"/>
      <c r="CO437" s="26"/>
      <c r="CP437" s="26"/>
      <c r="CQ437" s="26"/>
      <c r="CR437" s="26"/>
      <c r="CS437" s="26"/>
      <c r="CT437" s="26"/>
      <c r="CU437" s="26"/>
      <c r="CV437" s="26"/>
      <c r="CW437" s="26"/>
      <c r="CX437" s="26"/>
      <c r="CY437" s="26"/>
      <c r="CZ437" s="26"/>
      <c r="DA437" s="26"/>
      <c r="DB437" s="26"/>
      <c r="DC437" s="26"/>
    </row>
    <row r="438" spans="1:107" x14ac:dyDescent="0.35">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26"/>
      <c r="CU438" s="26"/>
      <c r="CV438" s="26"/>
      <c r="CW438" s="26"/>
      <c r="CX438" s="26"/>
      <c r="CY438" s="26"/>
      <c r="CZ438" s="26"/>
      <c r="DA438" s="26"/>
      <c r="DB438" s="26"/>
      <c r="DC438" s="26"/>
    </row>
    <row r="439" spans="1:107" x14ac:dyDescent="0.35">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c r="AY439" s="26"/>
      <c r="AZ439" s="26"/>
      <c r="BA439" s="26"/>
      <c r="BB439" s="26"/>
      <c r="BC439" s="26"/>
      <c r="BD439" s="26"/>
      <c r="BE439" s="26"/>
      <c r="BF439" s="26"/>
      <c r="BG439" s="26"/>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6"/>
      <c r="CD439" s="26"/>
      <c r="CE439" s="26"/>
      <c r="CF439" s="26"/>
      <c r="CG439" s="26"/>
      <c r="CH439" s="26"/>
      <c r="CI439" s="26"/>
      <c r="CJ439" s="26"/>
      <c r="CK439" s="26"/>
      <c r="CL439" s="26"/>
      <c r="CM439" s="26"/>
      <c r="CN439" s="26"/>
      <c r="CO439" s="26"/>
      <c r="CP439" s="26"/>
      <c r="CQ439" s="26"/>
      <c r="CR439" s="26"/>
      <c r="CS439" s="26"/>
      <c r="CT439" s="26"/>
      <c r="CU439" s="26"/>
      <c r="CV439" s="26"/>
      <c r="CW439" s="26"/>
      <c r="CX439" s="26"/>
      <c r="CY439" s="26"/>
      <c r="CZ439" s="26"/>
      <c r="DA439" s="26"/>
      <c r="DB439" s="26"/>
      <c r="DC439" s="26"/>
    </row>
    <row r="440" spans="1:107" x14ac:dyDescent="0.35">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c r="BM440" s="26"/>
      <c r="BN440" s="26"/>
      <c r="BO440" s="26"/>
      <c r="BP440" s="26"/>
      <c r="BQ440" s="26"/>
      <c r="BR440" s="26"/>
      <c r="BS440" s="26"/>
      <c r="BT440" s="26"/>
      <c r="BU440" s="26"/>
      <c r="BV440" s="26"/>
      <c r="BW440" s="26"/>
      <c r="BX440" s="26"/>
      <c r="BY440" s="26"/>
      <c r="BZ440" s="26"/>
      <c r="CA440" s="26"/>
      <c r="CB440" s="26"/>
      <c r="CC440" s="26"/>
      <c r="CD440" s="26"/>
      <c r="CE440" s="26"/>
      <c r="CF440" s="26"/>
      <c r="CG440" s="26"/>
      <c r="CH440" s="26"/>
      <c r="CI440" s="26"/>
      <c r="CJ440" s="26"/>
      <c r="CK440" s="26"/>
      <c r="CL440" s="26"/>
      <c r="CM440" s="26"/>
      <c r="CN440" s="26"/>
      <c r="CO440" s="26"/>
      <c r="CP440" s="26"/>
      <c r="CQ440" s="26"/>
      <c r="CR440" s="26"/>
      <c r="CS440" s="26"/>
      <c r="CT440" s="26"/>
      <c r="CU440" s="26"/>
      <c r="CV440" s="26"/>
      <c r="CW440" s="26"/>
      <c r="CX440" s="26"/>
      <c r="CY440" s="26"/>
      <c r="CZ440" s="26"/>
      <c r="DA440" s="26"/>
      <c r="DB440" s="26"/>
      <c r="DC440" s="26"/>
    </row>
    <row r="441" spans="1:107" x14ac:dyDescent="0.35">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c r="AN441" s="26"/>
      <c r="AO441" s="26"/>
      <c r="AP441" s="26"/>
      <c r="AQ441" s="26"/>
      <c r="AR441" s="26"/>
      <c r="AS441" s="26"/>
      <c r="AT441" s="26"/>
      <c r="AU441" s="26"/>
      <c r="AV441" s="26"/>
      <c r="AW441" s="26"/>
      <c r="AX441" s="26"/>
      <c r="AY441" s="26"/>
      <c r="AZ441" s="26"/>
      <c r="BA441" s="26"/>
      <c r="BB441" s="26"/>
      <c r="BC441" s="26"/>
      <c r="BD441" s="26"/>
      <c r="BE441" s="26"/>
      <c r="BF441" s="26"/>
      <c r="BG441" s="26"/>
      <c r="BH441" s="26"/>
      <c r="BI441" s="26"/>
      <c r="BJ441" s="26"/>
      <c r="BK441" s="26"/>
      <c r="BL441" s="26"/>
      <c r="BM441" s="26"/>
      <c r="BN441" s="26"/>
      <c r="BO441" s="26"/>
      <c r="BP441" s="26"/>
      <c r="BQ441" s="26"/>
      <c r="BR441" s="26"/>
      <c r="BS441" s="26"/>
      <c r="BT441" s="26"/>
      <c r="BU441" s="26"/>
      <c r="BV441" s="26"/>
      <c r="BW441" s="26"/>
      <c r="BX441" s="26"/>
      <c r="BY441" s="26"/>
      <c r="BZ441" s="26"/>
      <c r="CA441" s="26"/>
      <c r="CB441" s="26"/>
      <c r="CC441" s="26"/>
      <c r="CD441" s="26"/>
      <c r="CE441" s="26"/>
      <c r="CF441" s="26"/>
      <c r="CG441" s="26"/>
      <c r="CH441" s="26"/>
      <c r="CI441" s="26"/>
      <c r="CJ441" s="26"/>
      <c r="CK441" s="26"/>
      <c r="CL441" s="26"/>
      <c r="CM441" s="26"/>
      <c r="CN441" s="26"/>
      <c r="CO441" s="26"/>
      <c r="CP441" s="26"/>
      <c r="CQ441" s="26"/>
      <c r="CR441" s="26"/>
      <c r="CS441" s="26"/>
      <c r="CT441" s="26"/>
      <c r="CU441" s="26"/>
      <c r="CV441" s="26"/>
      <c r="CW441" s="26"/>
      <c r="CX441" s="26"/>
      <c r="CY441" s="26"/>
      <c r="CZ441" s="26"/>
      <c r="DA441" s="26"/>
      <c r="DB441" s="26"/>
      <c r="DC441" s="26"/>
    </row>
    <row r="442" spans="1:107" x14ac:dyDescent="0.35">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c r="BM442" s="26"/>
      <c r="BN442" s="26"/>
      <c r="BO442" s="26"/>
      <c r="BP442" s="26"/>
      <c r="BQ442" s="26"/>
      <c r="BR442" s="26"/>
      <c r="BS442" s="26"/>
      <c r="BT442" s="26"/>
      <c r="BU442" s="26"/>
      <c r="BV442" s="26"/>
      <c r="BW442" s="26"/>
      <c r="BX442" s="26"/>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26"/>
      <c r="CU442" s="26"/>
      <c r="CV442" s="26"/>
      <c r="CW442" s="26"/>
      <c r="CX442" s="26"/>
      <c r="CY442" s="26"/>
      <c r="CZ442" s="26"/>
      <c r="DA442" s="26"/>
      <c r="DB442" s="26"/>
      <c r="DC442" s="26"/>
    </row>
    <row r="443" spans="1:107" x14ac:dyDescent="0.35">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26"/>
      <c r="CU443" s="26"/>
      <c r="CV443" s="26"/>
      <c r="CW443" s="26"/>
      <c r="CX443" s="26"/>
      <c r="CY443" s="26"/>
      <c r="CZ443" s="26"/>
      <c r="DA443" s="26"/>
      <c r="DB443" s="26"/>
      <c r="DC443" s="26"/>
    </row>
    <row r="444" spans="1:107" x14ac:dyDescent="0.35">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6"/>
      <c r="BU444" s="26"/>
      <c r="BV444" s="26"/>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26"/>
      <c r="CU444" s="26"/>
      <c r="CV444" s="26"/>
      <c r="CW444" s="26"/>
      <c r="CX444" s="26"/>
      <c r="CY444" s="26"/>
      <c r="CZ444" s="26"/>
      <c r="DA444" s="26"/>
      <c r="DB444" s="26"/>
      <c r="DC444" s="26"/>
    </row>
    <row r="445" spans="1:107" x14ac:dyDescent="0.3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c r="AN445" s="26"/>
      <c r="AO445" s="26"/>
      <c r="AP445" s="26"/>
      <c r="AQ445" s="26"/>
      <c r="AR445" s="26"/>
      <c r="AS445" s="26"/>
      <c r="AT445" s="26"/>
      <c r="AU445" s="26"/>
      <c r="AV445" s="26"/>
      <c r="AW445" s="26"/>
      <c r="AX445" s="26"/>
      <c r="AY445" s="26"/>
      <c r="AZ445" s="26"/>
      <c r="BA445" s="26"/>
      <c r="BB445" s="26"/>
      <c r="BC445" s="26"/>
      <c r="BD445" s="26"/>
      <c r="BE445" s="26"/>
      <c r="BF445" s="26"/>
      <c r="BG445" s="26"/>
      <c r="BH445" s="26"/>
      <c r="BI445" s="26"/>
      <c r="BJ445" s="26"/>
      <c r="BK445" s="26"/>
      <c r="BL445" s="26"/>
      <c r="BM445" s="26"/>
      <c r="BN445" s="26"/>
      <c r="BO445" s="26"/>
      <c r="BP445" s="26"/>
      <c r="BQ445" s="26"/>
      <c r="BR445" s="26"/>
      <c r="BS445" s="26"/>
      <c r="BT445" s="26"/>
      <c r="BU445" s="26"/>
      <c r="BV445" s="26"/>
      <c r="BW445" s="26"/>
      <c r="BX445" s="26"/>
      <c r="BY445" s="26"/>
      <c r="BZ445" s="26"/>
      <c r="CA445" s="26"/>
      <c r="CB445" s="26"/>
      <c r="CC445" s="26"/>
      <c r="CD445" s="26"/>
      <c r="CE445" s="26"/>
      <c r="CF445" s="26"/>
      <c r="CG445" s="26"/>
      <c r="CH445" s="26"/>
      <c r="CI445" s="26"/>
      <c r="CJ445" s="26"/>
      <c r="CK445" s="26"/>
      <c r="CL445" s="26"/>
      <c r="CM445" s="26"/>
      <c r="CN445" s="26"/>
      <c r="CO445" s="26"/>
      <c r="CP445" s="26"/>
      <c r="CQ445" s="26"/>
      <c r="CR445" s="26"/>
      <c r="CS445" s="26"/>
      <c r="CT445" s="26"/>
      <c r="CU445" s="26"/>
      <c r="CV445" s="26"/>
      <c r="CW445" s="26"/>
      <c r="CX445" s="26"/>
      <c r="CY445" s="26"/>
      <c r="CZ445" s="26"/>
      <c r="DA445" s="26"/>
      <c r="DB445" s="26"/>
      <c r="DC445" s="26"/>
    </row>
    <row r="446" spans="1:107" x14ac:dyDescent="0.35">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c r="BO446" s="26"/>
      <c r="BP446" s="26"/>
      <c r="BQ446" s="26"/>
      <c r="BR446" s="26"/>
      <c r="BS446" s="26"/>
      <c r="BT446" s="26"/>
      <c r="BU446" s="26"/>
      <c r="BV446" s="26"/>
      <c r="BW446" s="26"/>
      <c r="BX446" s="26"/>
      <c r="BY446" s="26"/>
      <c r="BZ446" s="26"/>
      <c r="CA446" s="26"/>
      <c r="CB446" s="26"/>
      <c r="CC446" s="26"/>
      <c r="CD446" s="26"/>
      <c r="CE446" s="26"/>
      <c r="CF446" s="26"/>
      <c r="CG446" s="26"/>
      <c r="CH446" s="26"/>
      <c r="CI446" s="26"/>
      <c r="CJ446" s="26"/>
      <c r="CK446" s="26"/>
      <c r="CL446" s="26"/>
      <c r="CM446" s="26"/>
      <c r="CN446" s="26"/>
      <c r="CO446" s="26"/>
      <c r="CP446" s="26"/>
      <c r="CQ446" s="26"/>
      <c r="CR446" s="26"/>
      <c r="CS446" s="26"/>
      <c r="CT446" s="26"/>
      <c r="CU446" s="26"/>
      <c r="CV446" s="26"/>
      <c r="CW446" s="26"/>
      <c r="CX446" s="26"/>
      <c r="CY446" s="26"/>
      <c r="CZ446" s="26"/>
      <c r="DA446" s="26"/>
      <c r="DB446" s="26"/>
      <c r="DC446" s="26"/>
    </row>
    <row r="447" spans="1:107" x14ac:dyDescent="0.35">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c r="AN447" s="26"/>
      <c r="AO447" s="26"/>
      <c r="AP447" s="26"/>
      <c r="AQ447" s="26"/>
      <c r="AR447" s="26"/>
      <c r="AS447" s="26"/>
      <c r="AT447" s="26"/>
      <c r="AU447" s="26"/>
      <c r="AV447" s="26"/>
      <c r="AW447" s="26"/>
      <c r="AX447" s="26"/>
      <c r="AY447" s="26"/>
      <c r="AZ447" s="26"/>
      <c r="BA447" s="26"/>
      <c r="BB447" s="26"/>
      <c r="BC447" s="26"/>
      <c r="BD447" s="26"/>
      <c r="BE447" s="26"/>
      <c r="BF447" s="26"/>
      <c r="BG447" s="26"/>
      <c r="BH447" s="26"/>
      <c r="BI447" s="26"/>
      <c r="BJ447" s="26"/>
      <c r="BK447" s="26"/>
      <c r="BL447" s="26"/>
      <c r="BM447" s="26"/>
      <c r="BN447" s="26"/>
      <c r="BO447" s="26"/>
      <c r="BP447" s="26"/>
      <c r="BQ447" s="26"/>
      <c r="BR447" s="26"/>
      <c r="BS447" s="26"/>
      <c r="BT447" s="26"/>
      <c r="BU447" s="26"/>
      <c r="BV447" s="26"/>
      <c r="BW447" s="26"/>
      <c r="BX447" s="26"/>
      <c r="BY447" s="26"/>
      <c r="BZ447" s="26"/>
      <c r="CA447" s="26"/>
      <c r="CB447" s="26"/>
      <c r="CC447" s="26"/>
      <c r="CD447" s="26"/>
      <c r="CE447" s="26"/>
      <c r="CF447" s="26"/>
      <c r="CG447" s="26"/>
      <c r="CH447" s="26"/>
      <c r="CI447" s="26"/>
      <c r="CJ447" s="26"/>
      <c r="CK447" s="26"/>
      <c r="CL447" s="26"/>
      <c r="CM447" s="26"/>
      <c r="CN447" s="26"/>
      <c r="CO447" s="26"/>
      <c r="CP447" s="26"/>
      <c r="CQ447" s="26"/>
      <c r="CR447" s="26"/>
      <c r="CS447" s="26"/>
      <c r="CT447" s="26"/>
      <c r="CU447" s="26"/>
      <c r="CV447" s="26"/>
      <c r="CW447" s="26"/>
      <c r="CX447" s="26"/>
      <c r="CY447" s="26"/>
      <c r="CZ447" s="26"/>
      <c r="DA447" s="26"/>
      <c r="DB447" s="26"/>
      <c r="DC447" s="26"/>
    </row>
    <row r="448" spans="1:107" x14ac:dyDescent="0.35">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c r="BM448" s="26"/>
      <c r="BN448" s="26"/>
      <c r="BO448" s="26"/>
      <c r="BP448" s="26"/>
      <c r="BQ448" s="26"/>
      <c r="BR448" s="26"/>
      <c r="BS448" s="26"/>
      <c r="BT448" s="26"/>
      <c r="BU448" s="26"/>
      <c r="BV448" s="26"/>
      <c r="BW448" s="26"/>
      <c r="BX448" s="26"/>
      <c r="BY448" s="26"/>
      <c r="BZ448" s="26"/>
      <c r="CA448" s="26"/>
      <c r="CB448" s="26"/>
      <c r="CC448" s="26"/>
      <c r="CD448" s="26"/>
      <c r="CE448" s="26"/>
      <c r="CF448" s="26"/>
      <c r="CG448" s="26"/>
      <c r="CH448" s="26"/>
      <c r="CI448" s="26"/>
      <c r="CJ448" s="26"/>
      <c r="CK448" s="26"/>
      <c r="CL448" s="26"/>
      <c r="CM448" s="26"/>
      <c r="CN448" s="26"/>
      <c r="CO448" s="26"/>
      <c r="CP448" s="26"/>
      <c r="CQ448" s="26"/>
      <c r="CR448" s="26"/>
      <c r="CS448" s="26"/>
      <c r="CT448" s="26"/>
      <c r="CU448" s="26"/>
      <c r="CV448" s="26"/>
      <c r="CW448" s="26"/>
      <c r="CX448" s="26"/>
      <c r="CY448" s="26"/>
      <c r="CZ448" s="26"/>
      <c r="DA448" s="26"/>
      <c r="DB448" s="26"/>
      <c r="DC448" s="26"/>
    </row>
    <row r="449" spans="1:107" x14ac:dyDescent="0.35">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c r="AL449" s="26"/>
      <c r="AM449" s="26"/>
      <c r="AN449" s="26"/>
      <c r="AO449" s="26"/>
      <c r="AP449" s="26"/>
      <c r="AQ449" s="26"/>
      <c r="AR449" s="26"/>
      <c r="AS449" s="26"/>
      <c r="AT449" s="26"/>
      <c r="AU449" s="26"/>
      <c r="AV449" s="26"/>
      <c r="AW449" s="26"/>
      <c r="AX449" s="26"/>
      <c r="AY449" s="26"/>
      <c r="AZ449" s="26"/>
      <c r="BA449" s="26"/>
      <c r="BB449" s="26"/>
      <c r="BC449" s="26"/>
      <c r="BD449" s="26"/>
      <c r="BE449" s="26"/>
      <c r="BF449" s="26"/>
      <c r="BG449" s="26"/>
      <c r="BH449" s="26"/>
      <c r="BI449" s="26"/>
      <c r="BJ449" s="26"/>
      <c r="BK449" s="26"/>
      <c r="BL449" s="26"/>
      <c r="BM449" s="26"/>
      <c r="BN449" s="26"/>
      <c r="BO449" s="26"/>
      <c r="BP449" s="26"/>
      <c r="BQ449" s="26"/>
      <c r="BR449" s="26"/>
      <c r="BS449" s="26"/>
      <c r="BT449" s="26"/>
      <c r="BU449" s="26"/>
      <c r="BV449" s="26"/>
      <c r="BW449" s="26"/>
      <c r="BX449" s="26"/>
      <c r="BY449" s="26"/>
      <c r="BZ449" s="26"/>
      <c r="CA449" s="26"/>
      <c r="CB449" s="26"/>
      <c r="CC449" s="26"/>
      <c r="CD449" s="26"/>
      <c r="CE449" s="26"/>
      <c r="CF449" s="26"/>
      <c r="CG449" s="26"/>
      <c r="CH449" s="26"/>
      <c r="CI449" s="26"/>
      <c r="CJ449" s="26"/>
      <c r="CK449" s="26"/>
      <c r="CL449" s="26"/>
      <c r="CM449" s="26"/>
      <c r="CN449" s="26"/>
      <c r="CO449" s="26"/>
      <c r="CP449" s="26"/>
      <c r="CQ449" s="26"/>
      <c r="CR449" s="26"/>
      <c r="CS449" s="26"/>
      <c r="CT449" s="26"/>
      <c r="CU449" s="26"/>
      <c r="CV449" s="26"/>
      <c r="CW449" s="26"/>
      <c r="CX449" s="26"/>
      <c r="CY449" s="26"/>
      <c r="CZ449" s="26"/>
      <c r="DA449" s="26"/>
      <c r="DB449" s="26"/>
      <c r="DC449" s="26"/>
    </row>
    <row r="450" spans="1:107" x14ac:dyDescent="0.35">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c r="BM450" s="26"/>
      <c r="BN450" s="26"/>
      <c r="BO450" s="26"/>
      <c r="BP450" s="26"/>
      <c r="BQ450" s="26"/>
      <c r="BR450" s="26"/>
      <c r="BS450" s="26"/>
      <c r="BT450" s="26"/>
      <c r="BU450" s="26"/>
      <c r="BV450" s="26"/>
      <c r="BW450" s="26"/>
      <c r="BX450" s="26"/>
      <c r="BY450" s="26"/>
      <c r="BZ450" s="26"/>
      <c r="CA450" s="26"/>
      <c r="CB450" s="26"/>
      <c r="CC450" s="26"/>
      <c r="CD450" s="26"/>
      <c r="CE450" s="26"/>
      <c r="CF450" s="26"/>
      <c r="CG450" s="26"/>
      <c r="CH450" s="26"/>
      <c r="CI450" s="26"/>
      <c r="CJ450" s="26"/>
      <c r="CK450" s="26"/>
      <c r="CL450" s="26"/>
      <c r="CM450" s="26"/>
      <c r="CN450" s="26"/>
      <c r="CO450" s="26"/>
      <c r="CP450" s="26"/>
      <c r="CQ450" s="26"/>
      <c r="CR450" s="26"/>
      <c r="CS450" s="26"/>
      <c r="CT450" s="26"/>
      <c r="CU450" s="26"/>
      <c r="CV450" s="26"/>
      <c r="CW450" s="26"/>
      <c r="CX450" s="26"/>
      <c r="CY450" s="26"/>
      <c r="CZ450" s="26"/>
      <c r="DA450" s="26"/>
      <c r="DB450" s="26"/>
      <c r="DC450" s="26"/>
    </row>
    <row r="451" spans="1:107" x14ac:dyDescent="0.35">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c r="AR451" s="26"/>
      <c r="AS451" s="26"/>
      <c r="AT451" s="26"/>
      <c r="AU451" s="26"/>
      <c r="AV451" s="26"/>
      <c r="AW451" s="26"/>
      <c r="AX451" s="26"/>
      <c r="AY451" s="26"/>
      <c r="AZ451" s="26"/>
      <c r="BA451" s="26"/>
      <c r="BB451" s="26"/>
      <c r="BC451" s="26"/>
      <c r="BD451" s="26"/>
      <c r="BE451" s="26"/>
      <c r="BF451" s="26"/>
      <c r="BG451" s="26"/>
      <c r="BH451" s="26"/>
      <c r="BI451" s="26"/>
      <c r="BJ451" s="26"/>
      <c r="BK451" s="26"/>
      <c r="BL451" s="26"/>
      <c r="BM451" s="26"/>
      <c r="BN451" s="26"/>
      <c r="BO451" s="26"/>
      <c r="BP451" s="26"/>
      <c r="BQ451" s="26"/>
      <c r="BR451" s="26"/>
      <c r="BS451" s="26"/>
      <c r="BT451" s="26"/>
      <c r="BU451" s="26"/>
      <c r="BV451" s="26"/>
      <c r="BW451" s="26"/>
      <c r="BX451" s="26"/>
      <c r="BY451" s="26"/>
      <c r="BZ451" s="26"/>
      <c r="CA451" s="26"/>
      <c r="CB451" s="26"/>
      <c r="CC451" s="26"/>
      <c r="CD451" s="26"/>
      <c r="CE451" s="26"/>
      <c r="CF451" s="26"/>
      <c r="CG451" s="26"/>
      <c r="CH451" s="26"/>
      <c r="CI451" s="26"/>
      <c r="CJ451" s="26"/>
      <c r="CK451" s="26"/>
      <c r="CL451" s="26"/>
      <c r="CM451" s="26"/>
      <c r="CN451" s="26"/>
      <c r="CO451" s="26"/>
      <c r="CP451" s="26"/>
      <c r="CQ451" s="26"/>
      <c r="CR451" s="26"/>
      <c r="CS451" s="26"/>
      <c r="CT451" s="26"/>
      <c r="CU451" s="26"/>
      <c r="CV451" s="26"/>
      <c r="CW451" s="26"/>
      <c r="CX451" s="26"/>
      <c r="CY451" s="26"/>
      <c r="CZ451" s="26"/>
      <c r="DA451" s="26"/>
      <c r="DB451" s="26"/>
      <c r="DC451" s="26"/>
    </row>
    <row r="452" spans="1:107" x14ac:dyDescent="0.35">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6"/>
      <c r="BS452" s="26"/>
      <c r="BT452" s="26"/>
      <c r="BU452" s="26"/>
      <c r="BV452" s="26"/>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26"/>
      <c r="CU452" s="26"/>
      <c r="CV452" s="26"/>
      <c r="CW452" s="26"/>
      <c r="CX452" s="26"/>
      <c r="CY452" s="26"/>
      <c r="CZ452" s="26"/>
      <c r="DA452" s="26"/>
      <c r="DB452" s="26"/>
      <c r="DC452" s="26"/>
    </row>
    <row r="453" spans="1:107" x14ac:dyDescent="0.35">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6"/>
      <c r="BM453" s="26"/>
      <c r="BN453" s="26"/>
      <c r="BO453" s="26"/>
      <c r="BP453" s="26"/>
      <c r="BQ453" s="26"/>
      <c r="BR453" s="26"/>
      <c r="BS453" s="26"/>
      <c r="BT453" s="26"/>
      <c r="BU453" s="26"/>
      <c r="BV453" s="26"/>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26"/>
      <c r="CU453" s="26"/>
      <c r="CV453" s="26"/>
      <c r="CW453" s="26"/>
      <c r="CX453" s="26"/>
      <c r="CY453" s="26"/>
      <c r="CZ453" s="26"/>
      <c r="DA453" s="26"/>
      <c r="DB453" s="26"/>
      <c r="DC453" s="26"/>
    </row>
    <row r="454" spans="1:107" x14ac:dyDescent="0.35">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c r="BO454" s="26"/>
      <c r="BP454" s="26"/>
      <c r="BQ454" s="26"/>
      <c r="BR454" s="26"/>
      <c r="BS454" s="26"/>
      <c r="BT454" s="26"/>
      <c r="BU454" s="26"/>
      <c r="BV454" s="26"/>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26"/>
      <c r="CU454" s="26"/>
      <c r="CV454" s="26"/>
      <c r="CW454" s="26"/>
      <c r="CX454" s="26"/>
      <c r="CY454" s="26"/>
      <c r="CZ454" s="26"/>
      <c r="DA454" s="26"/>
      <c r="DB454" s="26"/>
      <c r="DC454" s="26"/>
    </row>
    <row r="455" spans="1:107" x14ac:dyDescent="0.3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6"/>
      <c r="BG455" s="26"/>
      <c r="BH455" s="26"/>
      <c r="BI455" s="26"/>
      <c r="BJ455" s="26"/>
      <c r="BK455" s="26"/>
      <c r="BL455" s="26"/>
      <c r="BM455" s="26"/>
      <c r="BN455" s="26"/>
      <c r="BO455" s="26"/>
      <c r="BP455" s="26"/>
      <c r="BQ455" s="26"/>
      <c r="BR455" s="26"/>
      <c r="BS455" s="26"/>
      <c r="BT455" s="26"/>
      <c r="BU455" s="26"/>
      <c r="BV455" s="26"/>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26"/>
      <c r="CU455" s="26"/>
      <c r="CV455" s="26"/>
      <c r="CW455" s="26"/>
      <c r="CX455" s="26"/>
      <c r="CY455" s="26"/>
      <c r="CZ455" s="26"/>
      <c r="DA455" s="26"/>
      <c r="DB455" s="26"/>
      <c r="DC455" s="26"/>
    </row>
    <row r="456" spans="1:107" x14ac:dyDescent="0.35">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c r="BO456" s="26"/>
      <c r="BP456" s="26"/>
      <c r="BQ456" s="26"/>
      <c r="BR456" s="26"/>
      <c r="BS456" s="26"/>
      <c r="BT456" s="26"/>
      <c r="BU456" s="26"/>
      <c r="BV456" s="26"/>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26"/>
      <c r="CU456" s="26"/>
      <c r="CV456" s="26"/>
      <c r="CW456" s="26"/>
      <c r="CX456" s="26"/>
      <c r="CY456" s="26"/>
      <c r="CZ456" s="26"/>
      <c r="DA456" s="26"/>
      <c r="DB456" s="26"/>
      <c r="DC456" s="26"/>
    </row>
    <row r="457" spans="1:107" x14ac:dyDescent="0.35">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6"/>
      <c r="BG457" s="26"/>
      <c r="BH457" s="26"/>
      <c r="BI457" s="26"/>
      <c r="BJ457" s="26"/>
      <c r="BK457" s="26"/>
      <c r="BL457" s="26"/>
      <c r="BM457" s="26"/>
      <c r="BN457" s="26"/>
      <c r="BO457" s="26"/>
      <c r="BP457" s="26"/>
      <c r="BQ457" s="26"/>
      <c r="BR457" s="26"/>
      <c r="BS457" s="26"/>
      <c r="BT457" s="26"/>
      <c r="BU457" s="26"/>
      <c r="BV457" s="26"/>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26"/>
      <c r="CU457" s="26"/>
      <c r="CV457" s="26"/>
      <c r="CW457" s="26"/>
      <c r="CX457" s="26"/>
      <c r="CY457" s="26"/>
      <c r="CZ457" s="26"/>
      <c r="DA457" s="26"/>
      <c r="DB457" s="26"/>
      <c r="DC457" s="26"/>
    </row>
    <row r="458" spans="1:107" x14ac:dyDescent="0.35">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c r="BO458" s="26"/>
      <c r="BP458" s="26"/>
      <c r="BQ458" s="26"/>
      <c r="BR458" s="26"/>
      <c r="BS458" s="26"/>
      <c r="BT458" s="26"/>
      <c r="BU458" s="26"/>
      <c r="BV458" s="26"/>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26"/>
      <c r="CU458" s="26"/>
      <c r="CV458" s="26"/>
      <c r="CW458" s="26"/>
      <c r="CX458" s="26"/>
      <c r="CY458" s="26"/>
      <c r="CZ458" s="26"/>
      <c r="DA458" s="26"/>
      <c r="DB458" s="26"/>
      <c r="DC458" s="26"/>
    </row>
    <row r="459" spans="1:107" x14ac:dyDescent="0.35">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6"/>
      <c r="BL459" s="26"/>
      <c r="BM459" s="26"/>
      <c r="BN459" s="26"/>
      <c r="BO459" s="26"/>
      <c r="BP459" s="26"/>
      <c r="BQ459" s="26"/>
      <c r="BR459" s="26"/>
      <c r="BS459" s="26"/>
      <c r="BT459" s="26"/>
      <c r="BU459" s="26"/>
      <c r="BV459" s="26"/>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26"/>
      <c r="CU459" s="26"/>
      <c r="CV459" s="26"/>
      <c r="CW459" s="26"/>
      <c r="CX459" s="26"/>
      <c r="CY459" s="26"/>
      <c r="CZ459" s="26"/>
      <c r="DA459" s="26"/>
      <c r="DB459" s="26"/>
      <c r="DC459" s="26"/>
    </row>
    <row r="460" spans="1:107" x14ac:dyDescent="0.35">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c r="BO460" s="26"/>
      <c r="BP460" s="26"/>
      <c r="BQ460" s="26"/>
      <c r="BR460" s="26"/>
      <c r="BS460" s="26"/>
      <c r="BT460" s="26"/>
      <c r="BU460" s="26"/>
      <c r="BV460" s="26"/>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26"/>
      <c r="CU460" s="26"/>
      <c r="CV460" s="26"/>
      <c r="CW460" s="26"/>
      <c r="CX460" s="26"/>
      <c r="CY460" s="26"/>
      <c r="CZ460" s="26"/>
      <c r="DA460" s="26"/>
      <c r="DB460" s="26"/>
      <c r="DC460" s="26"/>
    </row>
    <row r="461" spans="1:107" x14ac:dyDescent="0.35">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6"/>
      <c r="BG461" s="26"/>
      <c r="BH461" s="26"/>
      <c r="BI461" s="26"/>
      <c r="BJ461" s="26"/>
      <c r="BK461" s="26"/>
      <c r="BL461" s="26"/>
      <c r="BM461" s="26"/>
      <c r="BN461" s="26"/>
      <c r="BO461" s="26"/>
      <c r="BP461" s="26"/>
      <c r="BQ461" s="26"/>
      <c r="BR461" s="26"/>
      <c r="BS461" s="26"/>
      <c r="BT461" s="26"/>
      <c r="BU461" s="26"/>
      <c r="BV461" s="26"/>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26"/>
      <c r="CU461" s="26"/>
      <c r="CV461" s="26"/>
      <c r="CW461" s="26"/>
      <c r="CX461" s="26"/>
      <c r="CY461" s="26"/>
      <c r="CZ461" s="26"/>
      <c r="DA461" s="26"/>
      <c r="DB461" s="26"/>
      <c r="DC461" s="26"/>
    </row>
    <row r="462" spans="1:107" x14ac:dyDescent="0.35">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c r="BO462" s="26"/>
      <c r="BP462" s="26"/>
      <c r="BQ462" s="26"/>
      <c r="BR462" s="26"/>
      <c r="BS462" s="26"/>
      <c r="BT462" s="26"/>
      <c r="BU462" s="26"/>
      <c r="BV462" s="26"/>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26"/>
      <c r="CU462" s="26"/>
      <c r="CV462" s="26"/>
      <c r="CW462" s="26"/>
      <c r="CX462" s="26"/>
      <c r="CY462" s="26"/>
      <c r="CZ462" s="26"/>
      <c r="DA462" s="26"/>
      <c r="DB462" s="26"/>
      <c r="DC462" s="26"/>
    </row>
    <row r="463" spans="1:107" x14ac:dyDescent="0.35">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26"/>
      <c r="CU463" s="26"/>
      <c r="CV463" s="26"/>
      <c r="CW463" s="26"/>
      <c r="CX463" s="26"/>
      <c r="CY463" s="26"/>
      <c r="CZ463" s="26"/>
      <c r="DA463" s="26"/>
      <c r="DB463" s="26"/>
      <c r="DC463" s="26"/>
    </row>
    <row r="464" spans="1:107" x14ac:dyDescent="0.35">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c r="BO464" s="26"/>
      <c r="BP464" s="26"/>
      <c r="BQ464" s="26"/>
      <c r="BR464" s="26"/>
      <c r="BS464" s="26"/>
      <c r="BT464" s="26"/>
      <c r="BU464" s="26"/>
      <c r="BV464" s="26"/>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26"/>
      <c r="CU464" s="26"/>
      <c r="CV464" s="26"/>
      <c r="CW464" s="26"/>
      <c r="CX464" s="26"/>
      <c r="CY464" s="26"/>
      <c r="CZ464" s="26"/>
      <c r="DA464" s="26"/>
      <c r="DB464" s="26"/>
      <c r="DC464" s="26"/>
    </row>
    <row r="465" spans="1:107" x14ac:dyDescent="0.3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6"/>
      <c r="BG465" s="26"/>
      <c r="BH465" s="26"/>
      <c r="BI465" s="26"/>
      <c r="BJ465" s="26"/>
      <c r="BK465" s="26"/>
      <c r="BL465" s="26"/>
      <c r="BM465" s="26"/>
      <c r="BN465" s="26"/>
      <c r="BO465" s="26"/>
      <c r="BP465" s="26"/>
      <c r="BQ465" s="26"/>
      <c r="BR465" s="26"/>
      <c r="BS465" s="26"/>
      <c r="BT465" s="26"/>
      <c r="BU465" s="26"/>
      <c r="BV465" s="26"/>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26"/>
      <c r="CU465" s="26"/>
      <c r="CV465" s="26"/>
      <c r="CW465" s="26"/>
      <c r="CX465" s="26"/>
      <c r="CY465" s="26"/>
      <c r="CZ465" s="26"/>
      <c r="DA465" s="26"/>
      <c r="DB465" s="26"/>
      <c r="DC465" s="26"/>
    </row>
    <row r="466" spans="1:107" x14ac:dyDescent="0.35">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c r="BO466" s="26"/>
      <c r="BP466" s="26"/>
      <c r="BQ466" s="26"/>
      <c r="BR466" s="26"/>
      <c r="BS466" s="26"/>
      <c r="BT466" s="26"/>
      <c r="BU466" s="26"/>
      <c r="BV466" s="26"/>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26"/>
      <c r="CU466" s="26"/>
      <c r="CV466" s="26"/>
      <c r="CW466" s="26"/>
      <c r="CX466" s="26"/>
      <c r="CY466" s="26"/>
      <c r="CZ466" s="26"/>
      <c r="DA466" s="26"/>
      <c r="DB466" s="26"/>
      <c r="DC466" s="26"/>
    </row>
    <row r="467" spans="1:107" x14ac:dyDescent="0.35">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6"/>
      <c r="BM467" s="26"/>
      <c r="BN467" s="26"/>
      <c r="BO467" s="26"/>
      <c r="BP467" s="26"/>
      <c r="BQ467" s="26"/>
      <c r="BR467" s="26"/>
      <c r="BS467" s="26"/>
      <c r="BT467" s="26"/>
      <c r="BU467" s="26"/>
      <c r="BV467" s="26"/>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26"/>
      <c r="CU467" s="26"/>
      <c r="CV467" s="26"/>
      <c r="CW467" s="26"/>
      <c r="CX467" s="26"/>
      <c r="CY467" s="26"/>
      <c r="CZ467" s="26"/>
      <c r="DA467" s="26"/>
      <c r="DB467" s="26"/>
      <c r="DC467" s="26"/>
    </row>
    <row r="468" spans="1:107" x14ac:dyDescent="0.35">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c r="BO468" s="26"/>
      <c r="BP468" s="26"/>
      <c r="BQ468" s="26"/>
      <c r="BR468" s="26"/>
      <c r="BS468" s="26"/>
      <c r="BT468" s="26"/>
      <c r="BU468" s="26"/>
      <c r="BV468" s="26"/>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26"/>
      <c r="CU468" s="26"/>
      <c r="CV468" s="26"/>
      <c r="CW468" s="26"/>
      <c r="CX468" s="26"/>
      <c r="CY468" s="26"/>
      <c r="CZ468" s="26"/>
      <c r="DA468" s="26"/>
      <c r="DB468" s="26"/>
      <c r="DC468" s="26"/>
    </row>
    <row r="469" spans="1:107" x14ac:dyDescent="0.35">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6"/>
      <c r="BL469" s="26"/>
      <c r="BM469" s="26"/>
      <c r="BN469" s="26"/>
      <c r="BO469" s="26"/>
      <c r="BP469" s="26"/>
      <c r="BQ469" s="26"/>
      <c r="BR469" s="26"/>
      <c r="BS469" s="26"/>
      <c r="BT469" s="26"/>
      <c r="BU469" s="26"/>
      <c r="BV469" s="26"/>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26"/>
      <c r="CU469" s="26"/>
      <c r="CV469" s="26"/>
      <c r="CW469" s="26"/>
      <c r="CX469" s="26"/>
      <c r="CY469" s="26"/>
      <c r="CZ469" s="26"/>
      <c r="DA469" s="26"/>
      <c r="DB469" s="26"/>
      <c r="DC469" s="26"/>
    </row>
    <row r="470" spans="1:107" x14ac:dyDescent="0.35">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c r="BM470" s="26"/>
      <c r="BN470" s="26"/>
      <c r="BO470" s="26"/>
      <c r="BP470" s="26"/>
      <c r="BQ470" s="26"/>
      <c r="BR470" s="26"/>
      <c r="BS470" s="26"/>
      <c r="BT470" s="26"/>
      <c r="BU470" s="26"/>
      <c r="BV470" s="26"/>
      <c r="BW470" s="26"/>
      <c r="BX470" s="26"/>
      <c r="BY470" s="26"/>
      <c r="BZ470" s="26"/>
      <c r="CA470" s="26"/>
      <c r="CB470" s="26"/>
      <c r="CC470" s="26"/>
      <c r="CD470" s="26"/>
      <c r="CE470" s="26"/>
      <c r="CF470" s="26"/>
      <c r="CG470" s="26"/>
      <c r="CH470" s="26"/>
      <c r="CI470" s="26"/>
      <c r="CJ470" s="26"/>
      <c r="CK470" s="26"/>
      <c r="CL470" s="26"/>
      <c r="CM470" s="26"/>
      <c r="CN470" s="26"/>
      <c r="CO470" s="26"/>
      <c r="CP470" s="26"/>
      <c r="CQ470" s="26"/>
      <c r="CR470" s="26"/>
      <c r="CS470" s="26"/>
      <c r="CT470" s="26"/>
      <c r="CU470" s="26"/>
      <c r="CV470" s="26"/>
      <c r="CW470" s="26"/>
      <c r="CX470" s="26"/>
      <c r="CY470" s="26"/>
      <c r="CZ470" s="26"/>
      <c r="DA470" s="26"/>
      <c r="DB470" s="26"/>
      <c r="DC470" s="26"/>
    </row>
    <row r="471" spans="1:107" x14ac:dyDescent="0.35">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c r="AL471" s="26"/>
      <c r="AM471" s="26"/>
      <c r="AN471" s="26"/>
      <c r="AO471" s="26"/>
      <c r="AP471" s="26"/>
      <c r="AQ471" s="26"/>
      <c r="AR471" s="26"/>
      <c r="AS471" s="26"/>
      <c r="AT471" s="26"/>
      <c r="AU471" s="26"/>
      <c r="AV471" s="26"/>
      <c r="AW471" s="26"/>
      <c r="AX471" s="26"/>
      <c r="AY471" s="26"/>
      <c r="AZ471" s="26"/>
      <c r="BA471" s="26"/>
      <c r="BB471" s="26"/>
      <c r="BC471" s="26"/>
      <c r="BD471" s="26"/>
      <c r="BE471" s="26"/>
      <c r="BF471" s="26"/>
      <c r="BG471" s="26"/>
      <c r="BH471" s="26"/>
      <c r="BI471" s="26"/>
      <c r="BJ471" s="26"/>
      <c r="BK471" s="26"/>
      <c r="BL471" s="26"/>
      <c r="BM471" s="26"/>
      <c r="BN471" s="26"/>
      <c r="BO471" s="26"/>
      <c r="BP471" s="26"/>
      <c r="BQ471" s="26"/>
      <c r="BR471" s="26"/>
      <c r="BS471" s="26"/>
      <c r="BT471" s="26"/>
      <c r="BU471" s="26"/>
      <c r="BV471" s="26"/>
      <c r="BW471" s="26"/>
      <c r="BX471" s="26"/>
      <c r="BY471" s="26"/>
      <c r="BZ471" s="26"/>
      <c r="CA471" s="26"/>
      <c r="CB471" s="26"/>
      <c r="CC471" s="26"/>
      <c r="CD471" s="26"/>
      <c r="CE471" s="26"/>
      <c r="CF471" s="26"/>
      <c r="CG471" s="26"/>
      <c r="CH471" s="26"/>
      <c r="CI471" s="26"/>
      <c r="CJ471" s="26"/>
      <c r="CK471" s="26"/>
      <c r="CL471" s="26"/>
      <c r="CM471" s="26"/>
      <c r="CN471" s="26"/>
      <c r="CO471" s="26"/>
      <c r="CP471" s="26"/>
      <c r="CQ471" s="26"/>
      <c r="CR471" s="26"/>
      <c r="CS471" s="26"/>
      <c r="CT471" s="26"/>
      <c r="CU471" s="26"/>
      <c r="CV471" s="26"/>
      <c r="CW471" s="26"/>
      <c r="CX471" s="26"/>
      <c r="CY471" s="26"/>
      <c r="CZ471" s="26"/>
      <c r="DA471" s="26"/>
      <c r="DB471" s="26"/>
      <c r="DC471" s="26"/>
    </row>
    <row r="472" spans="1:107" x14ac:dyDescent="0.35">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c r="BM472" s="26"/>
      <c r="BN472" s="26"/>
      <c r="BO472" s="26"/>
      <c r="BP472" s="26"/>
      <c r="BQ472" s="26"/>
      <c r="BR472" s="26"/>
      <c r="BS472" s="26"/>
      <c r="BT472" s="26"/>
      <c r="BU472" s="26"/>
      <c r="BV472" s="26"/>
      <c r="BW472" s="26"/>
      <c r="BX472" s="26"/>
      <c r="BY472" s="26"/>
      <c r="BZ472" s="26"/>
      <c r="CA472" s="26"/>
      <c r="CB472" s="26"/>
      <c r="CC472" s="26"/>
      <c r="CD472" s="26"/>
      <c r="CE472" s="26"/>
      <c r="CF472" s="26"/>
      <c r="CG472" s="26"/>
      <c r="CH472" s="26"/>
      <c r="CI472" s="26"/>
      <c r="CJ472" s="26"/>
      <c r="CK472" s="26"/>
      <c r="CL472" s="26"/>
      <c r="CM472" s="26"/>
      <c r="CN472" s="26"/>
      <c r="CO472" s="26"/>
      <c r="CP472" s="26"/>
      <c r="CQ472" s="26"/>
      <c r="CR472" s="26"/>
      <c r="CS472" s="26"/>
      <c r="CT472" s="26"/>
      <c r="CU472" s="26"/>
      <c r="CV472" s="26"/>
      <c r="CW472" s="26"/>
      <c r="CX472" s="26"/>
      <c r="CY472" s="26"/>
      <c r="CZ472" s="26"/>
      <c r="DA472" s="26"/>
      <c r="DB472" s="26"/>
      <c r="DC472" s="26"/>
    </row>
    <row r="473" spans="1:107" x14ac:dyDescent="0.35">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c r="AL473" s="26"/>
      <c r="AM473" s="26"/>
      <c r="AN473" s="26"/>
      <c r="AO473" s="26"/>
      <c r="AP473" s="26"/>
      <c r="AQ473" s="26"/>
      <c r="AR473" s="26"/>
      <c r="AS473" s="26"/>
      <c r="AT473" s="26"/>
      <c r="AU473" s="26"/>
      <c r="AV473" s="26"/>
      <c r="AW473" s="26"/>
      <c r="AX473" s="26"/>
      <c r="AY473" s="26"/>
      <c r="AZ473" s="26"/>
      <c r="BA473" s="26"/>
      <c r="BB473" s="26"/>
      <c r="BC473" s="26"/>
      <c r="BD473" s="26"/>
      <c r="BE473" s="26"/>
      <c r="BF473" s="26"/>
      <c r="BG473" s="26"/>
      <c r="BH473" s="26"/>
      <c r="BI473" s="26"/>
      <c r="BJ473" s="26"/>
      <c r="BK473" s="26"/>
      <c r="BL473" s="26"/>
      <c r="BM473" s="26"/>
      <c r="BN473" s="26"/>
      <c r="BO473" s="26"/>
      <c r="BP473" s="26"/>
      <c r="BQ473" s="26"/>
      <c r="BR473" s="26"/>
      <c r="BS473" s="26"/>
      <c r="BT473" s="26"/>
      <c r="BU473" s="26"/>
      <c r="BV473" s="26"/>
      <c r="BW473" s="26"/>
      <c r="BX473" s="26"/>
      <c r="BY473" s="26"/>
      <c r="BZ473" s="26"/>
      <c r="CA473" s="26"/>
      <c r="CB473" s="26"/>
      <c r="CC473" s="26"/>
      <c r="CD473" s="26"/>
      <c r="CE473" s="26"/>
      <c r="CF473" s="26"/>
      <c r="CG473" s="26"/>
      <c r="CH473" s="26"/>
      <c r="CI473" s="26"/>
      <c r="CJ473" s="26"/>
      <c r="CK473" s="26"/>
      <c r="CL473" s="26"/>
      <c r="CM473" s="26"/>
      <c r="CN473" s="26"/>
      <c r="CO473" s="26"/>
      <c r="CP473" s="26"/>
      <c r="CQ473" s="26"/>
      <c r="CR473" s="26"/>
      <c r="CS473" s="26"/>
      <c r="CT473" s="26"/>
      <c r="CU473" s="26"/>
      <c r="CV473" s="26"/>
      <c r="CW473" s="26"/>
      <c r="CX473" s="26"/>
      <c r="CY473" s="26"/>
      <c r="CZ473" s="26"/>
      <c r="DA473" s="26"/>
      <c r="DB473" s="26"/>
      <c r="DC473" s="26"/>
    </row>
    <row r="474" spans="1:107" x14ac:dyDescent="0.35">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c r="BM474" s="26"/>
      <c r="BN474" s="26"/>
      <c r="BO474" s="26"/>
      <c r="BP474" s="26"/>
      <c r="BQ474" s="26"/>
      <c r="BR474" s="26"/>
      <c r="BS474" s="26"/>
      <c r="BT474" s="26"/>
      <c r="BU474" s="26"/>
      <c r="BV474" s="26"/>
      <c r="BW474" s="26"/>
      <c r="BX474" s="26"/>
      <c r="BY474" s="26"/>
      <c r="BZ474" s="26"/>
      <c r="CA474" s="26"/>
      <c r="CB474" s="26"/>
      <c r="CC474" s="26"/>
      <c r="CD474" s="26"/>
      <c r="CE474" s="26"/>
      <c r="CF474" s="26"/>
      <c r="CG474" s="26"/>
      <c r="CH474" s="26"/>
      <c r="CI474" s="26"/>
      <c r="CJ474" s="26"/>
      <c r="CK474" s="26"/>
      <c r="CL474" s="26"/>
      <c r="CM474" s="26"/>
      <c r="CN474" s="26"/>
      <c r="CO474" s="26"/>
      <c r="CP474" s="26"/>
      <c r="CQ474" s="26"/>
      <c r="CR474" s="26"/>
      <c r="CS474" s="26"/>
      <c r="CT474" s="26"/>
      <c r="CU474" s="26"/>
      <c r="CV474" s="26"/>
      <c r="CW474" s="26"/>
      <c r="CX474" s="26"/>
      <c r="CY474" s="26"/>
      <c r="CZ474" s="26"/>
      <c r="DA474" s="26"/>
      <c r="DB474" s="26"/>
      <c r="DC474" s="26"/>
    </row>
    <row r="475" spans="1:107" x14ac:dyDescent="0.3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c r="AL475" s="26"/>
      <c r="AM475" s="26"/>
      <c r="AN475" s="26"/>
      <c r="AO475" s="26"/>
      <c r="AP475" s="26"/>
      <c r="AQ475" s="26"/>
      <c r="AR475" s="26"/>
      <c r="AS475" s="26"/>
      <c r="AT475" s="26"/>
      <c r="AU475" s="26"/>
      <c r="AV475" s="26"/>
      <c r="AW475" s="26"/>
      <c r="AX475" s="26"/>
      <c r="AY475" s="26"/>
      <c r="AZ475" s="26"/>
      <c r="BA475" s="26"/>
      <c r="BB475" s="26"/>
      <c r="BC475" s="26"/>
      <c r="BD475" s="26"/>
      <c r="BE475" s="26"/>
      <c r="BF475" s="26"/>
      <c r="BG475" s="26"/>
      <c r="BH475" s="26"/>
      <c r="BI475" s="26"/>
      <c r="BJ475" s="26"/>
      <c r="BK475" s="26"/>
      <c r="BL475" s="26"/>
      <c r="BM475" s="26"/>
      <c r="BN475" s="26"/>
      <c r="BO475" s="26"/>
      <c r="BP475" s="26"/>
      <c r="BQ475" s="26"/>
      <c r="BR475" s="26"/>
      <c r="BS475" s="26"/>
      <c r="BT475" s="26"/>
      <c r="BU475" s="26"/>
      <c r="BV475" s="26"/>
      <c r="BW475" s="26"/>
      <c r="BX475" s="26"/>
      <c r="BY475" s="26"/>
      <c r="BZ475" s="26"/>
      <c r="CA475" s="26"/>
      <c r="CB475" s="26"/>
      <c r="CC475" s="26"/>
      <c r="CD475" s="26"/>
      <c r="CE475" s="26"/>
      <c r="CF475" s="26"/>
      <c r="CG475" s="26"/>
      <c r="CH475" s="26"/>
      <c r="CI475" s="26"/>
      <c r="CJ475" s="26"/>
      <c r="CK475" s="26"/>
      <c r="CL475" s="26"/>
      <c r="CM475" s="26"/>
      <c r="CN475" s="26"/>
      <c r="CO475" s="26"/>
      <c r="CP475" s="26"/>
      <c r="CQ475" s="26"/>
      <c r="CR475" s="26"/>
      <c r="CS475" s="26"/>
      <c r="CT475" s="26"/>
      <c r="CU475" s="26"/>
      <c r="CV475" s="26"/>
      <c r="CW475" s="26"/>
      <c r="CX475" s="26"/>
      <c r="CY475" s="26"/>
      <c r="CZ475" s="26"/>
      <c r="DA475" s="26"/>
      <c r="DB475" s="26"/>
      <c r="DC475" s="26"/>
    </row>
    <row r="476" spans="1:107" x14ac:dyDescent="0.35">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c r="BM476" s="26"/>
      <c r="BN476" s="26"/>
      <c r="BO476" s="26"/>
      <c r="BP476" s="26"/>
      <c r="BQ476" s="26"/>
      <c r="BR476" s="26"/>
      <c r="BS476" s="26"/>
      <c r="BT476" s="26"/>
      <c r="BU476" s="26"/>
      <c r="BV476" s="26"/>
      <c r="BW476" s="26"/>
      <c r="BX476" s="26"/>
      <c r="BY476" s="26"/>
      <c r="BZ476" s="26"/>
      <c r="CA476" s="26"/>
      <c r="CB476" s="26"/>
      <c r="CC476" s="26"/>
      <c r="CD476" s="26"/>
      <c r="CE476" s="26"/>
      <c r="CF476" s="26"/>
      <c r="CG476" s="26"/>
      <c r="CH476" s="26"/>
      <c r="CI476" s="26"/>
      <c r="CJ476" s="26"/>
      <c r="CK476" s="26"/>
      <c r="CL476" s="26"/>
      <c r="CM476" s="26"/>
      <c r="CN476" s="26"/>
      <c r="CO476" s="26"/>
      <c r="CP476" s="26"/>
      <c r="CQ476" s="26"/>
      <c r="CR476" s="26"/>
      <c r="CS476" s="26"/>
      <c r="CT476" s="26"/>
      <c r="CU476" s="26"/>
      <c r="CV476" s="26"/>
      <c r="CW476" s="26"/>
      <c r="CX476" s="26"/>
      <c r="CY476" s="26"/>
      <c r="CZ476" s="26"/>
      <c r="DA476" s="26"/>
      <c r="DB476" s="26"/>
      <c r="DC476" s="26"/>
    </row>
    <row r="477" spans="1:107" x14ac:dyDescent="0.35">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c r="AL477" s="26"/>
      <c r="AM477" s="26"/>
      <c r="AN477" s="26"/>
      <c r="AO477" s="26"/>
      <c r="AP477" s="26"/>
      <c r="AQ477" s="26"/>
      <c r="AR477" s="26"/>
      <c r="AS477" s="26"/>
      <c r="AT477" s="26"/>
      <c r="AU477" s="26"/>
      <c r="AV477" s="26"/>
      <c r="AW477" s="26"/>
      <c r="AX477" s="26"/>
      <c r="AY477" s="26"/>
      <c r="AZ477" s="26"/>
      <c r="BA477" s="26"/>
      <c r="BB477" s="26"/>
      <c r="BC477" s="26"/>
      <c r="BD477" s="26"/>
      <c r="BE477" s="26"/>
      <c r="BF477" s="26"/>
      <c r="BG477" s="26"/>
      <c r="BH477" s="26"/>
      <c r="BI477" s="26"/>
      <c r="BJ477" s="26"/>
      <c r="BK477" s="26"/>
      <c r="BL477" s="26"/>
      <c r="BM477" s="26"/>
      <c r="BN477" s="26"/>
      <c r="BO477" s="26"/>
      <c r="BP477" s="26"/>
      <c r="BQ477" s="26"/>
      <c r="BR477" s="26"/>
      <c r="BS477" s="26"/>
      <c r="BT477" s="26"/>
      <c r="BU477" s="26"/>
      <c r="BV477" s="26"/>
      <c r="BW477" s="26"/>
      <c r="BX477" s="26"/>
      <c r="BY477" s="26"/>
      <c r="BZ477" s="26"/>
      <c r="CA477" s="26"/>
      <c r="CB477" s="26"/>
      <c r="CC477" s="26"/>
      <c r="CD477" s="26"/>
      <c r="CE477" s="26"/>
      <c r="CF477" s="26"/>
      <c r="CG477" s="26"/>
      <c r="CH477" s="26"/>
      <c r="CI477" s="26"/>
      <c r="CJ477" s="26"/>
      <c r="CK477" s="26"/>
      <c r="CL477" s="26"/>
      <c r="CM477" s="26"/>
      <c r="CN477" s="26"/>
      <c r="CO477" s="26"/>
      <c r="CP477" s="26"/>
      <c r="CQ477" s="26"/>
      <c r="CR477" s="26"/>
      <c r="CS477" s="26"/>
      <c r="CT477" s="26"/>
      <c r="CU477" s="26"/>
      <c r="CV477" s="26"/>
      <c r="CW477" s="26"/>
      <c r="CX477" s="26"/>
      <c r="CY477" s="26"/>
      <c r="CZ477" s="26"/>
      <c r="DA477" s="26"/>
      <c r="DB477" s="26"/>
      <c r="DC477" s="26"/>
    </row>
    <row r="478" spans="1:107" x14ac:dyDescent="0.35">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c r="BO478" s="26"/>
      <c r="BP478" s="26"/>
      <c r="BQ478" s="26"/>
      <c r="BR478" s="26"/>
      <c r="BS478" s="26"/>
      <c r="BT478" s="26"/>
      <c r="BU478" s="26"/>
      <c r="BV478" s="26"/>
      <c r="BW478" s="26"/>
      <c r="BX478" s="26"/>
      <c r="BY478" s="26"/>
      <c r="BZ478" s="26"/>
      <c r="CA478" s="26"/>
      <c r="CB478" s="26"/>
      <c r="CC478" s="26"/>
      <c r="CD478" s="26"/>
      <c r="CE478" s="26"/>
      <c r="CF478" s="26"/>
      <c r="CG478" s="26"/>
      <c r="CH478" s="26"/>
      <c r="CI478" s="26"/>
      <c r="CJ478" s="26"/>
      <c r="CK478" s="26"/>
      <c r="CL478" s="26"/>
      <c r="CM478" s="26"/>
      <c r="CN478" s="26"/>
      <c r="CO478" s="26"/>
      <c r="CP478" s="26"/>
      <c r="CQ478" s="26"/>
      <c r="CR478" s="26"/>
      <c r="CS478" s="26"/>
      <c r="CT478" s="26"/>
      <c r="CU478" s="26"/>
      <c r="CV478" s="26"/>
      <c r="CW478" s="26"/>
      <c r="CX478" s="26"/>
      <c r="CY478" s="26"/>
      <c r="CZ478" s="26"/>
      <c r="DA478" s="26"/>
      <c r="DB478" s="26"/>
      <c r="DC478" s="26"/>
    </row>
    <row r="479" spans="1:107" x14ac:dyDescent="0.35">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c r="AL479" s="26"/>
      <c r="AM479" s="26"/>
      <c r="AN479" s="26"/>
      <c r="AO479" s="26"/>
      <c r="AP479" s="26"/>
      <c r="AQ479" s="26"/>
      <c r="AR479" s="26"/>
      <c r="AS479" s="26"/>
      <c r="AT479" s="26"/>
      <c r="AU479" s="26"/>
      <c r="AV479" s="26"/>
      <c r="AW479" s="26"/>
      <c r="AX479" s="26"/>
      <c r="AY479" s="26"/>
      <c r="AZ479" s="26"/>
      <c r="BA479" s="26"/>
      <c r="BB479" s="26"/>
      <c r="BC479" s="26"/>
      <c r="BD479" s="26"/>
      <c r="BE479" s="26"/>
      <c r="BF479" s="26"/>
      <c r="BG479" s="26"/>
      <c r="BH479" s="26"/>
      <c r="BI479" s="26"/>
      <c r="BJ479" s="26"/>
      <c r="BK479" s="26"/>
      <c r="BL479" s="26"/>
      <c r="BM479" s="26"/>
      <c r="BN479" s="26"/>
      <c r="BO479" s="26"/>
      <c r="BP479" s="26"/>
      <c r="BQ479" s="26"/>
      <c r="BR479" s="26"/>
      <c r="BS479" s="26"/>
      <c r="BT479" s="26"/>
      <c r="BU479" s="26"/>
      <c r="BV479" s="26"/>
      <c r="BW479" s="26"/>
      <c r="BX479" s="26"/>
      <c r="BY479" s="26"/>
      <c r="BZ479" s="26"/>
      <c r="CA479" s="26"/>
      <c r="CB479" s="26"/>
      <c r="CC479" s="26"/>
      <c r="CD479" s="26"/>
      <c r="CE479" s="26"/>
      <c r="CF479" s="26"/>
      <c r="CG479" s="26"/>
      <c r="CH479" s="26"/>
      <c r="CI479" s="26"/>
      <c r="CJ479" s="26"/>
      <c r="CK479" s="26"/>
      <c r="CL479" s="26"/>
      <c r="CM479" s="26"/>
      <c r="CN479" s="26"/>
      <c r="CO479" s="26"/>
      <c r="CP479" s="26"/>
      <c r="CQ479" s="26"/>
      <c r="CR479" s="26"/>
      <c r="CS479" s="26"/>
      <c r="CT479" s="26"/>
      <c r="CU479" s="26"/>
      <c r="CV479" s="26"/>
      <c r="CW479" s="26"/>
      <c r="CX479" s="26"/>
      <c r="CY479" s="26"/>
      <c r="CZ479" s="26"/>
      <c r="DA479" s="26"/>
      <c r="DB479" s="26"/>
      <c r="DC479" s="26"/>
    </row>
    <row r="480" spans="1:107" x14ac:dyDescent="0.35">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c r="BM480" s="26"/>
      <c r="BN480" s="26"/>
      <c r="BO480" s="26"/>
      <c r="BP480" s="26"/>
      <c r="BQ480" s="26"/>
      <c r="BR480" s="26"/>
      <c r="BS480" s="26"/>
      <c r="BT480" s="26"/>
      <c r="BU480" s="26"/>
      <c r="BV480" s="26"/>
      <c r="BW480" s="26"/>
      <c r="BX480" s="26"/>
      <c r="BY480" s="26"/>
      <c r="BZ480" s="26"/>
      <c r="CA480" s="26"/>
      <c r="CB480" s="26"/>
      <c r="CC480" s="26"/>
      <c r="CD480" s="26"/>
      <c r="CE480" s="26"/>
      <c r="CF480" s="26"/>
      <c r="CG480" s="26"/>
      <c r="CH480" s="26"/>
      <c r="CI480" s="26"/>
      <c r="CJ480" s="26"/>
      <c r="CK480" s="26"/>
      <c r="CL480" s="26"/>
      <c r="CM480" s="26"/>
      <c r="CN480" s="26"/>
      <c r="CO480" s="26"/>
      <c r="CP480" s="26"/>
      <c r="CQ480" s="26"/>
      <c r="CR480" s="26"/>
      <c r="CS480" s="26"/>
      <c r="CT480" s="26"/>
      <c r="CU480" s="26"/>
      <c r="CV480" s="26"/>
      <c r="CW480" s="26"/>
      <c r="CX480" s="26"/>
      <c r="CY480" s="26"/>
      <c r="CZ480" s="26"/>
      <c r="DA480" s="26"/>
      <c r="DB480" s="26"/>
      <c r="DC480" s="26"/>
    </row>
    <row r="481" spans="1:107" x14ac:dyDescent="0.35">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c r="AL481" s="26"/>
      <c r="AM481" s="26"/>
      <c r="AN481" s="26"/>
      <c r="AO481" s="26"/>
      <c r="AP481" s="26"/>
      <c r="AQ481" s="26"/>
      <c r="AR481" s="26"/>
      <c r="AS481" s="26"/>
      <c r="AT481" s="26"/>
      <c r="AU481" s="26"/>
      <c r="AV481" s="26"/>
      <c r="AW481" s="26"/>
      <c r="AX481" s="26"/>
      <c r="AY481" s="26"/>
      <c r="AZ481" s="26"/>
      <c r="BA481" s="26"/>
      <c r="BB481" s="26"/>
      <c r="BC481" s="26"/>
      <c r="BD481" s="26"/>
      <c r="BE481" s="26"/>
      <c r="BF481" s="26"/>
      <c r="BG481" s="26"/>
      <c r="BH481" s="26"/>
      <c r="BI481" s="26"/>
      <c r="BJ481" s="26"/>
      <c r="BK481" s="26"/>
      <c r="BL481" s="26"/>
      <c r="BM481" s="26"/>
      <c r="BN481" s="26"/>
      <c r="BO481" s="26"/>
      <c r="BP481" s="26"/>
      <c r="BQ481" s="26"/>
      <c r="BR481" s="26"/>
      <c r="BS481" s="26"/>
      <c r="BT481" s="26"/>
      <c r="BU481" s="26"/>
      <c r="BV481" s="26"/>
      <c r="BW481" s="26"/>
      <c r="BX481" s="26"/>
      <c r="BY481" s="26"/>
      <c r="BZ481" s="26"/>
      <c r="CA481" s="26"/>
      <c r="CB481" s="26"/>
      <c r="CC481" s="26"/>
      <c r="CD481" s="26"/>
      <c r="CE481" s="26"/>
      <c r="CF481" s="26"/>
      <c r="CG481" s="26"/>
      <c r="CH481" s="26"/>
      <c r="CI481" s="26"/>
      <c r="CJ481" s="26"/>
      <c r="CK481" s="26"/>
      <c r="CL481" s="26"/>
      <c r="CM481" s="26"/>
      <c r="CN481" s="26"/>
      <c r="CO481" s="26"/>
      <c r="CP481" s="26"/>
      <c r="CQ481" s="26"/>
      <c r="CR481" s="26"/>
      <c r="CS481" s="26"/>
      <c r="CT481" s="26"/>
      <c r="CU481" s="26"/>
      <c r="CV481" s="26"/>
      <c r="CW481" s="26"/>
      <c r="CX481" s="26"/>
      <c r="CY481" s="26"/>
      <c r="CZ481" s="26"/>
      <c r="DA481" s="26"/>
      <c r="DB481" s="26"/>
      <c r="DC481" s="26"/>
    </row>
    <row r="482" spans="1:107" x14ac:dyDescent="0.35">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6"/>
      <c r="BG482" s="26"/>
      <c r="BH482" s="26"/>
      <c r="BI482" s="26"/>
      <c r="BJ482" s="26"/>
      <c r="BK482" s="26"/>
      <c r="BL482" s="26"/>
      <c r="BM482" s="26"/>
      <c r="BN482" s="26"/>
      <c r="BO482" s="26"/>
      <c r="BP482" s="26"/>
      <c r="BQ482" s="26"/>
      <c r="BR482" s="26"/>
      <c r="BS482" s="26"/>
      <c r="BT482" s="26"/>
      <c r="BU482" s="26"/>
      <c r="BV482" s="26"/>
      <c r="BW482" s="26"/>
      <c r="BX482" s="26"/>
      <c r="BY482" s="26"/>
      <c r="BZ482" s="26"/>
      <c r="CA482" s="26"/>
      <c r="CB482" s="26"/>
      <c r="CC482" s="26"/>
      <c r="CD482" s="26"/>
      <c r="CE482" s="26"/>
      <c r="CF482" s="26"/>
      <c r="CG482" s="26"/>
      <c r="CH482" s="26"/>
      <c r="CI482" s="26"/>
      <c r="CJ482" s="26"/>
      <c r="CK482" s="26"/>
      <c r="CL482" s="26"/>
      <c r="CM482" s="26"/>
      <c r="CN482" s="26"/>
      <c r="CO482" s="26"/>
      <c r="CP482" s="26"/>
      <c r="CQ482" s="26"/>
      <c r="CR482" s="26"/>
      <c r="CS482" s="26"/>
      <c r="CT482" s="26"/>
      <c r="CU482" s="26"/>
      <c r="CV482" s="26"/>
      <c r="CW482" s="26"/>
      <c r="CX482" s="26"/>
      <c r="CY482" s="26"/>
      <c r="CZ482" s="26"/>
      <c r="DA482" s="26"/>
      <c r="DB482" s="26"/>
      <c r="DC482" s="26"/>
    </row>
    <row r="483" spans="1:107" x14ac:dyDescent="0.35">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c r="AL483" s="26"/>
      <c r="AM483" s="26"/>
      <c r="AN483" s="26"/>
      <c r="AO483" s="26"/>
      <c r="AP483" s="26"/>
      <c r="AQ483" s="26"/>
      <c r="AR483" s="26"/>
      <c r="AS483" s="26"/>
      <c r="AT483" s="26"/>
      <c r="AU483" s="26"/>
      <c r="AV483" s="26"/>
      <c r="AW483" s="26"/>
      <c r="AX483" s="26"/>
      <c r="AY483" s="26"/>
      <c r="AZ483" s="26"/>
      <c r="BA483" s="26"/>
      <c r="BB483" s="26"/>
      <c r="BC483" s="26"/>
      <c r="BD483" s="26"/>
      <c r="BE483" s="26"/>
      <c r="BF483" s="26"/>
      <c r="BG483" s="26"/>
      <c r="BH483" s="26"/>
      <c r="BI483" s="26"/>
      <c r="BJ483" s="26"/>
      <c r="BK483" s="26"/>
      <c r="BL483" s="26"/>
      <c r="BM483" s="26"/>
      <c r="BN483" s="26"/>
      <c r="BO483" s="26"/>
      <c r="BP483" s="26"/>
      <c r="BQ483" s="26"/>
      <c r="BR483" s="26"/>
      <c r="BS483" s="26"/>
      <c r="BT483" s="26"/>
      <c r="BU483" s="26"/>
      <c r="BV483" s="26"/>
      <c r="BW483" s="26"/>
      <c r="BX483" s="26"/>
      <c r="BY483" s="26"/>
      <c r="BZ483" s="26"/>
      <c r="CA483" s="26"/>
      <c r="CB483" s="26"/>
      <c r="CC483" s="26"/>
      <c r="CD483" s="26"/>
      <c r="CE483" s="26"/>
      <c r="CF483" s="26"/>
      <c r="CG483" s="26"/>
      <c r="CH483" s="26"/>
      <c r="CI483" s="26"/>
      <c r="CJ483" s="26"/>
      <c r="CK483" s="26"/>
      <c r="CL483" s="26"/>
      <c r="CM483" s="26"/>
      <c r="CN483" s="26"/>
      <c r="CO483" s="26"/>
      <c r="CP483" s="26"/>
      <c r="CQ483" s="26"/>
      <c r="CR483" s="26"/>
      <c r="CS483" s="26"/>
      <c r="CT483" s="26"/>
      <c r="CU483" s="26"/>
      <c r="CV483" s="26"/>
      <c r="CW483" s="26"/>
      <c r="CX483" s="26"/>
      <c r="CY483" s="26"/>
      <c r="CZ483" s="26"/>
      <c r="DA483" s="26"/>
      <c r="DB483" s="26"/>
      <c r="DC483" s="26"/>
    </row>
    <row r="484" spans="1:107" x14ac:dyDescent="0.35">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6"/>
      <c r="BM484" s="26"/>
      <c r="BN484" s="26"/>
      <c r="BO484" s="26"/>
      <c r="BP484" s="26"/>
      <c r="BQ484" s="26"/>
      <c r="BR484" s="26"/>
      <c r="BS484" s="26"/>
      <c r="BT484" s="26"/>
      <c r="BU484" s="26"/>
      <c r="BV484" s="26"/>
      <c r="BW484" s="26"/>
      <c r="BX484" s="26"/>
      <c r="BY484" s="26"/>
      <c r="BZ484" s="26"/>
      <c r="CA484" s="26"/>
      <c r="CB484" s="26"/>
      <c r="CC484" s="26"/>
      <c r="CD484" s="26"/>
      <c r="CE484" s="26"/>
      <c r="CF484" s="26"/>
      <c r="CG484" s="26"/>
      <c r="CH484" s="26"/>
      <c r="CI484" s="26"/>
      <c r="CJ484" s="26"/>
      <c r="CK484" s="26"/>
      <c r="CL484" s="26"/>
      <c r="CM484" s="26"/>
      <c r="CN484" s="26"/>
      <c r="CO484" s="26"/>
      <c r="CP484" s="26"/>
      <c r="CQ484" s="26"/>
      <c r="CR484" s="26"/>
      <c r="CS484" s="26"/>
      <c r="CT484" s="26"/>
      <c r="CU484" s="26"/>
      <c r="CV484" s="26"/>
      <c r="CW484" s="26"/>
      <c r="CX484" s="26"/>
      <c r="CY484" s="26"/>
      <c r="CZ484" s="26"/>
      <c r="DA484" s="26"/>
      <c r="DB484" s="26"/>
      <c r="DC484" s="26"/>
    </row>
    <row r="485" spans="1:107" x14ac:dyDescent="0.3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c r="AL485" s="26"/>
      <c r="AM485" s="26"/>
      <c r="AN485" s="26"/>
      <c r="AO485" s="26"/>
      <c r="AP485" s="26"/>
      <c r="AQ485" s="26"/>
      <c r="AR485" s="26"/>
      <c r="AS485" s="26"/>
      <c r="AT485" s="26"/>
      <c r="AU485" s="26"/>
      <c r="AV485" s="26"/>
      <c r="AW485" s="26"/>
      <c r="AX485" s="26"/>
      <c r="AY485" s="26"/>
      <c r="AZ485" s="26"/>
      <c r="BA485" s="26"/>
      <c r="BB485" s="26"/>
      <c r="BC485" s="26"/>
      <c r="BD485" s="26"/>
      <c r="BE485" s="26"/>
      <c r="BF485" s="26"/>
      <c r="BG485" s="26"/>
      <c r="BH485" s="26"/>
      <c r="BI485" s="26"/>
      <c r="BJ485" s="26"/>
      <c r="BK485" s="26"/>
      <c r="BL485" s="26"/>
      <c r="BM485" s="26"/>
      <c r="BN485" s="26"/>
      <c r="BO485" s="26"/>
      <c r="BP485" s="26"/>
      <c r="BQ485" s="26"/>
      <c r="BR485" s="26"/>
      <c r="BS485" s="26"/>
      <c r="BT485" s="26"/>
      <c r="BU485" s="26"/>
      <c r="BV485" s="26"/>
      <c r="BW485" s="26"/>
      <c r="BX485" s="26"/>
      <c r="BY485" s="26"/>
      <c r="BZ485" s="26"/>
      <c r="CA485" s="26"/>
      <c r="CB485" s="26"/>
      <c r="CC485" s="26"/>
      <c r="CD485" s="26"/>
      <c r="CE485" s="26"/>
      <c r="CF485" s="26"/>
      <c r="CG485" s="26"/>
      <c r="CH485" s="26"/>
      <c r="CI485" s="26"/>
      <c r="CJ485" s="26"/>
      <c r="CK485" s="26"/>
      <c r="CL485" s="26"/>
      <c r="CM485" s="26"/>
      <c r="CN485" s="26"/>
      <c r="CO485" s="26"/>
      <c r="CP485" s="26"/>
      <c r="CQ485" s="26"/>
      <c r="CR485" s="26"/>
      <c r="CS485" s="26"/>
      <c r="CT485" s="26"/>
      <c r="CU485" s="26"/>
      <c r="CV485" s="26"/>
      <c r="CW485" s="26"/>
      <c r="CX485" s="26"/>
      <c r="CY485" s="26"/>
      <c r="CZ485" s="26"/>
      <c r="DA485" s="26"/>
      <c r="DB485" s="26"/>
      <c r="DC485" s="26"/>
    </row>
    <row r="486" spans="1:107" x14ac:dyDescent="0.35">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c r="BM486" s="26"/>
      <c r="BN486" s="26"/>
      <c r="BO486" s="26"/>
      <c r="BP486" s="26"/>
      <c r="BQ486" s="26"/>
      <c r="BR486" s="26"/>
      <c r="BS486" s="26"/>
      <c r="BT486" s="26"/>
      <c r="BU486" s="26"/>
      <c r="BV486" s="26"/>
      <c r="BW486" s="26"/>
      <c r="BX486" s="26"/>
      <c r="BY486" s="26"/>
      <c r="BZ486" s="26"/>
      <c r="CA486" s="26"/>
      <c r="CB486" s="26"/>
      <c r="CC486" s="26"/>
      <c r="CD486" s="26"/>
      <c r="CE486" s="26"/>
      <c r="CF486" s="26"/>
      <c r="CG486" s="26"/>
      <c r="CH486" s="26"/>
      <c r="CI486" s="26"/>
      <c r="CJ486" s="26"/>
      <c r="CK486" s="26"/>
      <c r="CL486" s="26"/>
      <c r="CM486" s="26"/>
      <c r="CN486" s="26"/>
      <c r="CO486" s="26"/>
      <c r="CP486" s="26"/>
      <c r="CQ486" s="26"/>
      <c r="CR486" s="26"/>
      <c r="CS486" s="26"/>
      <c r="CT486" s="26"/>
      <c r="CU486" s="26"/>
      <c r="CV486" s="26"/>
      <c r="CW486" s="26"/>
      <c r="CX486" s="26"/>
      <c r="CY486" s="26"/>
      <c r="CZ486" s="26"/>
      <c r="DA486" s="26"/>
      <c r="DB486" s="26"/>
      <c r="DC486" s="26"/>
    </row>
    <row r="487" spans="1:107" x14ac:dyDescent="0.35">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c r="AL487" s="26"/>
      <c r="AM487" s="26"/>
      <c r="AN487" s="26"/>
      <c r="AO487" s="26"/>
      <c r="AP487" s="26"/>
      <c r="AQ487" s="26"/>
      <c r="AR487" s="26"/>
      <c r="AS487" s="26"/>
      <c r="AT487" s="26"/>
      <c r="AU487" s="26"/>
      <c r="AV487" s="26"/>
      <c r="AW487" s="26"/>
      <c r="AX487" s="26"/>
      <c r="AY487" s="26"/>
      <c r="AZ487" s="26"/>
      <c r="BA487" s="26"/>
      <c r="BB487" s="26"/>
      <c r="BC487" s="26"/>
      <c r="BD487" s="26"/>
      <c r="BE487" s="26"/>
      <c r="BF487" s="26"/>
      <c r="BG487" s="26"/>
      <c r="BH487" s="26"/>
      <c r="BI487" s="26"/>
      <c r="BJ487" s="26"/>
      <c r="BK487" s="26"/>
      <c r="BL487" s="26"/>
      <c r="BM487" s="26"/>
      <c r="BN487" s="26"/>
      <c r="BO487" s="26"/>
      <c r="BP487" s="26"/>
      <c r="BQ487" s="26"/>
      <c r="BR487" s="26"/>
      <c r="BS487" s="26"/>
      <c r="BT487" s="26"/>
      <c r="BU487" s="26"/>
      <c r="BV487" s="26"/>
      <c r="BW487" s="26"/>
      <c r="BX487" s="26"/>
      <c r="BY487" s="26"/>
      <c r="BZ487" s="26"/>
      <c r="CA487" s="26"/>
      <c r="CB487" s="26"/>
      <c r="CC487" s="26"/>
      <c r="CD487" s="26"/>
      <c r="CE487" s="26"/>
      <c r="CF487" s="26"/>
      <c r="CG487" s="26"/>
      <c r="CH487" s="26"/>
      <c r="CI487" s="26"/>
      <c r="CJ487" s="26"/>
      <c r="CK487" s="26"/>
      <c r="CL487" s="26"/>
      <c r="CM487" s="26"/>
      <c r="CN487" s="26"/>
      <c r="CO487" s="26"/>
      <c r="CP487" s="26"/>
      <c r="CQ487" s="26"/>
      <c r="CR487" s="26"/>
      <c r="CS487" s="26"/>
      <c r="CT487" s="26"/>
      <c r="CU487" s="26"/>
      <c r="CV487" s="26"/>
      <c r="CW487" s="26"/>
      <c r="CX487" s="26"/>
      <c r="CY487" s="26"/>
      <c r="CZ487" s="26"/>
      <c r="DA487" s="26"/>
      <c r="DB487" s="26"/>
      <c r="DC487" s="26"/>
    </row>
    <row r="488" spans="1:107" x14ac:dyDescent="0.35">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6"/>
      <c r="BG488" s="26"/>
      <c r="BH488" s="26"/>
      <c r="BI488" s="26"/>
      <c r="BJ488" s="26"/>
      <c r="BK488" s="26"/>
      <c r="BL488" s="26"/>
      <c r="BM488" s="26"/>
      <c r="BN488" s="26"/>
      <c r="BO488" s="26"/>
      <c r="BP488" s="26"/>
      <c r="BQ488" s="26"/>
      <c r="BR488" s="26"/>
      <c r="BS488" s="26"/>
      <c r="BT488" s="26"/>
      <c r="BU488" s="26"/>
      <c r="BV488" s="26"/>
      <c r="BW488" s="26"/>
      <c r="BX488" s="26"/>
      <c r="BY488" s="26"/>
      <c r="BZ488" s="26"/>
      <c r="CA488" s="26"/>
      <c r="CB488" s="26"/>
      <c r="CC488" s="26"/>
      <c r="CD488" s="26"/>
      <c r="CE488" s="26"/>
      <c r="CF488" s="26"/>
      <c r="CG488" s="26"/>
      <c r="CH488" s="26"/>
      <c r="CI488" s="26"/>
      <c r="CJ488" s="26"/>
      <c r="CK488" s="26"/>
      <c r="CL488" s="26"/>
      <c r="CM488" s="26"/>
      <c r="CN488" s="26"/>
      <c r="CO488" s="26"/>
      <c r="CP488" s="26"/>
      <c r="CQ488" s="26"/>
      <c r="CR488" s="26"/>
      <c r="CS488" s="26"/>
      <c r="CT488" s="26"/>
      <c r="CU488" s="26"/>
      <c r="CV488" s="26"/>
      <c r="CW488" s="26"/>
      <c r="CX488" s="26"/>
      <c r="CY488" s="26"/>
      <c r="CZ488" s="26"/>
      <c r="DA488" s="26"/>
      <c r="DB488" s="26"/>
      <c r="DC488" s="26"/>
    </row>
    <row r="489" spans="1:107" x14ac:dyDescent="0.35">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c r="AL489" s="26"/>
      <c r="AM489" s="26"/>
      <c r="AN489" s="26"/>
      <c r="AO489" s="26"/>
      <c r="AP489" s="26"/>
      <c r="AQ489" s="26"/>
      <c r="AR489" s="26"/>
      <c r="AS489" s="26"/>
      <c r="AT489" s="26"/>
      <c r="AU489" s="26"/>
      <c r="AV489" s="26"/>
      <c r="AW489" s="26"/>
      <c r="AX489" s="26"/>
      <c r="AY489" s="26"/>
      <c r="AZ489" s="26"/>
      <c r="BA489" s="26"/>
      <c r="BB489" s="26"/>
      <c r="BC489" s="26"/>
      <c r="BD489" s="26"/>
      <c r="BE489" s="26"/>
      <c r="BF489" s="26"/>
      <c r="BG489" s="26"/>
      <c r="BH489" s="26"/>
      <c r="BI489" s="26"/>
      <c r="BJ489" s="26"/>
      <c r="BK489" s="26"/>
      <c r="BL489" s="26"/>
      <c r="BM489" s="26"/>
      <c r="BN489" s="26"/>
      <c r="BO489" s="26"/>
      <c r="BP489" s="26"/>
      <c r="BQ489" s="26"/>
      <c r="BR489" s="26"/>
      <c r="BS489" s="26"/>
      <c r="BT489" s="26"/>
      <c r="BU489" s="26"/>
      <c r="BV489" s="26"/>
      <c r="BW489" s="26"/>
      <c r="BX489" s="26"/>
      <c r="BY489" s="26"/>
      <c r="BZ489" s="26"/>
      <c r="CA489" s="26"/>
      <c r="CB489" s="26"/>
      <c r="CC489" s="26"/>
      <c r="CD489" s="26"/>
      <c r="CE489" s="26"/>
      <c r="CF489" s="26"/>
      <c r="CG489" s="26"/>
      <c r="CH489" s="26"/>
      <c r="CI489" s="26"/>
      <c r="CJ489" s="26"/>
      <c r="CK489" s="26"/>
      <c r="CL489" s="26"/>
      <c r="CM489" s="26"/>
      <c r="CN489" s="26"/>
      <c r="CO489" s="26"/>
      <c r="CP489" s="26"/>
      <c r="CQ489" s="26"/>
      <c r="CR489" s="26"/>
      <c r="CS489" s="26"/>
      <c r="CT489" s="26"/>
      <c r="CU489" s="26"/>
      <c r="CV489" s="26"/>
      <c r="CW489" s="26"/>
      <c r="CX489" s="26"/>
      <c r="CY489" s="26"/>
      <c r="CZ489" s="26"/>
      <c r="DA489" s="26"/>
      <c r="DB489" s="26"/>
      <c r="DC489" s="26"/>
    </row>
    <row r="490" spans="1:107" x14ac:dyDescent="0.35">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c r="BM490" s="26"/>
      <c r="BN490" s="26"/>
      <c r="BO490" s="26"/>
      <c r="BP490" s="26"/>
      <c r="BQ490" s="26"/>
      <c r="BR490" s="26"/>
      <c r="BS490" s="26"/>
      <c r="BT490" s="26"/>
      <c r="BU490" s="26"/>
      <c r="BV490" s="26"/>
      <c r="BW490" s="26"/>
      <c r="BX490" s="26"/>
      <c r="BY490" s="26"/>
      <c r="BZ490" s="26"/>
      <c r="CA490" s="26"/>
      <c r="CB490" s="26"/>
      <c r="CC490" s="26"/>
      <c r="CD490" s="26"/>
      <c r="CE490" s="26"/>
      <c r="CF490" s="26"/>
      <c r="CG490" s="26"/>
      <c r="CH490" s="26"/>
      <c r="CI490" s="26"/>
      <c r="CJ490" s="26"/>
      <c r="CK490" s="26"/>
      <c r="CL490" s="26"/>
      <c r="CM490" s="26"/>
      <c r="CN490" s="26"/>
      <c r="CO490" s="26"/>
      <c r="CP490" s="26"/>
      <c r="CQ490" s="26"/>
      <c r="CR490" s="26"/>
      <c r="CS490" s="26"/>
      <c r="CT490" s="26"/>
      <c r="CU490" s="26"/>
      <c r="CV490" s="26"/>
      <c r="CW490" s="26"/>
      <c r="CX490" s="26"/>
      <c r="CY490" s="26"/>
      <c r="CZ490" s="26"/>
      <c r="DA490" s="26"/>
      <c r="DB490" s="26"/>
      <c r="DC490" s="26"/>
    </row>
    <row r="491" spans="1:107" x14ac:dyDescent="0.35">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c r="AN491" s="26"/>
      <c r="AO491" s="26"/>
      <c r="AP491" s="26"/>
      <c r="AQ491" s="26"/>
      <c r="AR491" s="26"/>
      <c r="AS491" s="26"/>
      <c r="AT491" s="26"/>
      <c r="AU491" s="26"/>
      <c r="AV491" s="26"/>
      <c r="AW491" s="26"/>
      <c r="AX491" s="26"/>
      <c r="AY491" s="26"/>
      <c r="AZ491" s="26"/>
      <c r="BA491" s="26"/>
      <c r="BB491" s="26"/>
      <c r="BC491" s="26"/>
      <c r="BD491" s="26"/>
      <c r="BE491" s="26"/>
      <c r="BF491" s="26"/>
      <c r="BG491" s="26"/>
      <c r="BH491" s="26"/>
      <c r="BI491" s="26"/>
      <c r="BJ491" s="26"/>
      <c r="BK491" s="26"/>
      <c r="BL491" s="26"/>
      <c r="BM491" s="26"/>
      <c r="BN491" s="26"/>
      <c r="BO491" s="26"/>
      <c r="BP491" s="26"/>
      <c r="BQ491" s="26"/>
      <c r="BR491" s="26"/>
      <c r="BS491" s="26"/>
      <c r="BT491" s="26"/>
      <c r="BU491" s="26"/>
      <c r="BV491" s="26"/>
      <c r="BW491" s="26"/>
      <c r="BX491" s="26"/>
      <c r="BY491" s="26"/>
      <c r="BZ491" s="26"/>
      <c r="CA491" s="26"/>
      <c r="CB491" s="26"/>
      <c r="CC491" s="26"/>
      <c r="CD491" s="26"/>
      <c r="CE491" s="26"/>
      <c r="CF491" s="26"/>
      <c r="CG491" s="26"/>
      <c r="CH491" s="26"/>
      <c r="CI491" s="26"/>
      <c r="CJ491" s="26"/>
      <c r="CK491" s="26"/>
      <c r="CL491" s="26"/>
      <c r="CM491" s="26"/>
      <c r="CN491" s="26"/>
      <c r="CO491" s="26"/>
      <c r="CP491" s="26"/>
      <c r="CQ491" s="26"/>
      <c r="CR491" s="26"/>
      <c r="CS491" s="26"/>
      <c r="CT491" s="26"/>
      <c r="CU491" s="26"/>
      <c r="CV491" s="26"/>
      <c r="CW491" s="26"/>
      <c r="CX491" s="26"/>
      <c r="CY491" s="26"/>
      <c r="CZ491" s="26"/>
      <c r="DA491" s="26"/>
      <c r="DB491" s="26"/>
      <c r="DC491" s="26"/>
    </row>
    <row r="492" spans="1:107" x14ac:dyDescent="0.35">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6"/>
      <c r="BM492" s="26"/>
      <c r="BN492" s="26"/>
      <c r="BO492" s="26"/>
      <c r="BP492" s="26"/>
      <c r="BQ492" s="26"/>
      <c r="BR492" s="26"/>
      <c r="BS492" s="26"/>
      <c r="BT492" s="26"/>
      <c r="BU492" s="26"/>
      <c r="BV492" s="26"/>
      <c r="BW492" s="26"/>
      <c r="BX492" s="26"/>
      <c r="BY492" s="26"/>
      <c r="BZ492" s="26"/>
      <c r="CA492" s="26"/>
      <c r="CB492" s="26"/>
      <c r="CC492" s="26"/>
      <c r="CD492" s="26"/>
      <c r="CE492" s="26"/>
      <c r="CF492" s="26"/>
      <c r="CG492" s="26"/>
      <c r="CH492" s="26"/>
      <c r="CI492" s="26"/>
      <c r="CJ492" s="26"/>
      <c r="CK492" s="26"/>
      <c r="CL492" s="26"/>
      <c r="CM492" s="26"/>
      <c r="CN492" s="26"/>
      <c r="CO492" s="26"/>
      <c r="CP492" s="26"/>
      <c r="CQ492" s="26"/>
      <c r="CR492" s="26"/>
      <c r="CS492" s="26"/>
      <c r="CT492" s="26"/>
      <c r="CU492" s="26"/>
      <c r="CV492" s="26"/>
      <c r="CW492" s="26"/>
      <c r="CX492" s="26"/>
      <c r="CY492" s="26"/>
      <c r="CZ492" s="26"/>
      <c r="DA492" s="26"/>
      <c r="DB492" s="26"/>
      <c r="DC492" s="26"/>
    </row>
    <row r="493" spans="1:107" x14ac:dyDescent="0.35">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c r="AL493" s="26"/>
      <c r="AM493" s="26"/>
      <c r="AN493" s="26"/>
      <c r="AO493" s="26"/>
      <c r="AP493" s="26"/>
      <c r="AQ493" s="26"/>
      <c r="AR493" s="26"/>
      <c r="AS493" s="26"/>
      <c r="AT493" s="26"/>
      <c r="AU493" s="26"/>
      <c r="AV493" s="26"/>
      <c r="AW493" s="26"/>
      <c r="AX493" s="26"/>
      <c r="AY493" s="26"/>
      <c r="AZ493" s="26"/>
      <c r="BA493" s="26"/>
      <c r="BB493" s="26"/>
      <c r="BC493" s="26"/>
      <c r="BD493" s="26"/>
      <c r="BE493" s="26"/>
      <c r="BF493" s="26"/>
      <c r="BG493" s="26"/>
      <c r="BH493" s="26"/>
      <c r="BI493" s="26"/>
      <c r="BJ493" s="26"/>
      <c r="BK493" s="26"/>
      <c r="BL493" s="26"/>
      <c r="BM493" s="26"/>
      <c r="BN493" s="26"/>
      <c r="BO493" s="26"/>
      <c r="BP493" s="26"/>
      <c r="BQ493" s="26"/>
      <c r="BR493" s="26"/>
      <c r="BS493" s="26"/>
      <c r="BT493" s="26"/>
      <c r="BU493" s="26"/>
      <c r="BV493" s="26"/>
      <c r="BW493" s="26"/>
      <c r="BX493" s="26"/>
      <c r="BY493" s="26"/>
      <c r="BZ493" s="26"/>
      <c r="CA493" s="26"/>
      <c r="CB493" s="26"/>
      <c r="CC493" s="26"/>
      <c r="CD493" s="26"/>
      <c r="CE493" s="26"/>
      <c r="CF493" s="26"/>
      <c r="CG493" s="26"/>
      <c r="CH493" s="26"/>
      <c r="CI493" s="26"/>
      <c r="CJ493" s="26"/>
      <c r="CK493" s="26"/>
      <c r="CL493" s="26"/>
      <c r="CM493" s="26"/>
      <c r="CN493" s="26"/>
      <c r="CO493" s="26"/>
      <c r="CP493" s="26"/>
      <c r="CQ493" s="26"/>
      <c r="CR493" s="26"/>
      <c r="CS493" s="26"/>
      <c r="CT493" s="26"/>
      <c r="CU493" s="26"/>
      <c r="CV493" s="26"/>
      <c r="CW493" s="26"/>
      <c r="CX493" s="26"/>
      <c r="CY493" s="26"/>
      <c r="CZ493" s="26"/>
      <c r="DA493" s="26"/>
      <c r="DB493" s="26"/>
      <c r="DC493" s="26"/>
    </row>
    <row r="494" spans="1:107" x14ac:dyDescent="0.35">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6"/>
      <c r="BG494" s="26"/>
      <c r="BH494" s="26"/>
      <c r="BI494" s="26"/>
      <c r="BJ494" s="26"/>
      <c r="BK494" s="26"/>
      <c r="BL494" s="26"/>
      <c r="BM494" s="26"/>
      <c r="BN494" s="26"/>
      <c r="BO494" s="26"/>
      <c r="BP494" s="26"/>
      <c r="BQ494" s="26"/>
      <c r="BR494" s="26"/>
      <c r="BS494" s="26"/>
      <c r="BT494" s="26"/>
      <c r="BU494" s="26"/>
      <c r="BV494" s="26"/>
      <c r="BW494" s="26"/>
      <c r="BX494" s="26"/>
      <c r="BY494" s="26"/>
      <c r="BZ494" s="26"/>
      <c r="CA494" s="26"/>
      <c r="CB494" s="26"/>
      <c r="CC494" s="26"/>
      <c r="CD494" s="26"/>
      <c r="CE494" s="26"/>
      <c r="CF494" s="26"/>
      <c r="CG494" s="26"/>
      <c r="CH494" s="26"/>
      <c r="CI494" s="26"/>
      <c r="CJ494" s="26"/>
      <c r="CK494" s="26"/>
      <c r="CL494" s="26"/>
      <c r="CM494" s="26"/>
      <c r="CN494" s="26"/>
      <c r="CO494" s="26"/>
      <c r="CP494" s="26"/>
      <c r="CQ494" s="26"/>
      <c r="CR494" s="26"/>
      <c r="CS494" s="26"/>
      <c r="CT494" s="26"/>
      <c r="CU494" s="26"/>
      <c r="CV494" s="26"/>
      <c r="CW494" s="26"/>
      <c r="CX494" s="26"/>
      <c r="CY494" s="26"/>
      <c r="CZ494" s="26"/>
      <c r="DA494" s="26"/>
      <c r="DB494" s="26"/>
      <c r="DC494" s="26"/>
    </row>
    <row r="495" spans="1:107" x14ac:dyDescent="0.3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c r="AN495" s="26"/>
      <c r="AO495" s="26"/>
      <c r="AP495" s="26"/>
      <c r="AQ495" s="26"/>
      <c r="AR495" s="26"/>
      <c r="AS495" s="26"/>
      <c r="AT495" s="26"/>
      <c r="AU495" s="26"/>
      <c r="AV495" s="26"/>
      <c r="AW495" s="26"/>
      <c r="AX495" s="26"/>
      <c r="AY495" s="26"/>
      <c r="AZ495" s="26"/>
      <c r="BA495" s="26"/>
      <c r="BB495" s="26"/>
      <c r="BC495" s="26"/>
      <c r="BD495" s="26"/>
      <c r="BE495" s="26"/>
      <c r="BF495" s="26"/>
      <c r="BG495" s="26"/>
      <c r="BH495" s="26"/>
      <c r="BI495" s="26"/>
      <c r="BJ495" s="26"/>
      <c r="BK495" s="26"/>
      <c r="BL495" s="26"/>
      <c r="BM495" s="26"/>
      <c r="BN495" s="26"/>
      <c r="BO495" s="26"/>
      <c r="BP495" s="26"/>
      <c r="BQ495" s="26"/>
      <c r="BR495" s="26"/>
      <c r="BS495" s="26"/>
      <c r="BT495" s="26"/>
      <c r="BU495" s="26"/>
      <c r="BV495" s="26"/>
      <c r="BW495" s="26"/>
      <c r="BX495" s="26"/>
      <c r="BY495" s="26"/>
      <c r="BZ495" s="26"/>
      <c r="CA495" s="26"/>
      <c r="CB495" s="26"/>
      <c r="CC495" s="26"/>
      <c r="CD495" s="26"/>
      <c r="CE495" s="26"/>
      <c r="CF495" s="26"/>
      <c r="CG495" s="26"/>
      <c r="CH495" s="26"/>
      <c r="CI495" s="26"/>
      <c r="CJ495" s="26"/>
      <c r="CK495" s="26"/>
      <c r="CL495" s="26"/>
      <c r="CM495" s="26"/>
      <c r="CN495" s="26"/>
      <c r="CO495" s="26"/>
      <c r="CP495" s="26"/>
      <c r="CQ495" s="26"/>
      <c r="CR495" s="26"/>
      <c r="CS495" s="26"/>
      <c r="CT495" s="26"/>
      <c r="CU495" s="26"/>
      <c r="CV495" s="26"/>
      <c r="CW495" s="26"/>
      <c r="CX495" s="26"/>
      <c r="CY495" s="26"/>
      <c r="CZ495" s="26"/>
      <c r="DA495" s="26"/>
      <c r="DB495" s="26"/>
      <c r="DC495" s="26"/>
    </row>
    <row r="496" spans="1:107" x14ac:dyDescent="0.35">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c r="BM496" s="26"/>
      <c r="BN496" s="26"/>
      <c r="BO496" s="26"/>
      <c r="BP496" s="26"/>
      <c r="BQ496" s="26"/>
      <c r="BR496" s="26"/>
      <c r="BS496" s="26"/>
      <c r="BT496" s="26"/>
      <c r="BU496" s="26"/>
      <c r="BV496" s="26"/>
      <c r="BW496" s="26"/>
      <c r="BX496" s="26"/>
      <c r="BY496" s="26"/>
      <c r="BZ496" s="26"/>
      <c r="CA496" s="26"/>
      <c r="CB496" s="26"/>
      <c r="CC496" s="26"/>
      <c r="CD496" s="26"/>
      <c r="CE496" s="26"/>
      <c r="CF496" s="26"/>
      <c r="CG496" s="26"/>
      <c r="CH496" s="26"/>
      <c r="CI496" s="26"/>
      <c r="CJ496" s="26"/>
      <c r="CK496" s="26"/>
      <c r="CL496" s="26"/>
      <c r="CM496" s="26"/>
      <c r="CN496" s="26"/>
      <c r="CO496" s="26"/>
      <c r="CP496" s="26"/>
      <c r="CQ496" s="26"/>
      <c r="CR496" s="26"/>
      <c r="CS496" s="26"/>
      <c r="CT496" s="26"/>
      <c r="CU496" s="26"/>
      <c r="CV496" s="26"/>
      <c r="CW496" s="26"/>
      <c r="CX496" s="26"/>
      <c r="CY496" s="26"/>
      <c r="CZ496" s="26"/>
      <c r="DA496" s="26"/>
      <c r="DB496" s="26"/>
      <c r="DC496" s="26"/>
    </row>
    <row r="497" spans="1:107" x14ac:dyDescent="0.35">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c r="AL497" s="26"/>
      <c r="AM497" s="26"/>
      <c r="AN497" s="26"/>
      <c r="AO497" s="26"/>
      <c r="AP497" s="26"/>
      <c r="AQ497" s="26"/>
      <c r="AR497" s="26"/>
      <c r="AS497" s="26"/>
      <c r="AT497" s="26"/>
      <c r="AU497" s="26"/>
      <c r="AV497" s="26"/>
      <c r="AW497" s="26"/>
      <c r="AX497" s="26"/>
      <c r="AY497" s="26"/>
      <c r="AZ497" s="26"/>
      <c r="BA497" s="26"/>
      <c r="BB497" s="26"/>
      <c r="BC497" s="26"/>
      <c r="BD497" s="26"/>
      <c r="BE497" s="26"/>
      <c r="BF497" s="26"/>
      <c r="BG497" s="26"/>
      <c r="BH497" s="26"/>
      <c r="BI497" s="26"/>
      <c r="BJ497" s="26"/>
      <c r="BK497" s="26"/>
      <c r="BL497" s="26"/>
      <c r="BM497" s="26"/>
      <c r="BN497" s="26"/>
      <c r="BO497" s="26"/>
      <c r="BP497" s="26"/>
      <c r="BQ497" s="26"/>
      <c r="BR497" s="26"/>
      <c r="BS497" s="26"/>
      <c r="BT497" s="26"/>
      <c r="BU497" s="26"/>
      <c r="BV497" s="26"/>
      <c r="BW497" s="26"/>
      <c r="BX497" s="26"/>
      <c r="BY497" s="26"/>
      <c r="BZ497" s="26"/>
      <c r="CA497" s="26"/>
      <c r="CB497" s="26"/>
      <c r="CC497" s="26"/>
      <c r="CD497" s="26"/>
      <c r="CE497" s="26"/>
      <c r="CF497" s="26"/>
      <c r="CG497" s="26"/>
      <c r="CH497" s="26"/>
      <c r="CI497" s="26"/>
      <c r="CJ497" s="26"/>
      <c r="CK497" s="26"/>
      <c r="CL497" s="26"/>
      <c r="CM497" s="26"/>
      <c r="CN497" s="26"/>
      <c r="CO497" s="26"/>
      <c r="CP497" s="26"/>
      <c r="CQ497" s="26"/>
      <c r="CR497" s="26"/>
      <c r="CS497" s="26"/>
      <c r="CT497" s="26"/>
      <c r="CU497" s="26"/>
      <c r="CV497" s="26"/>
      <c r="CW497" s="26"/>
      <c r="CX497" s="26"/>
      <c r="CY497" s="26"/>
      <c r="CZ497" s="26"/>
      <c r="DA497" s="26"/>
      <c r="DB497" s="26"/>
      <c r="DC497" s="26"/>
    </row>
    <row r="498" spans="1:107" x14ac:dyDescent="0.35">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c r="BM498" s="26"/>
      <c r="BN498" s="26"/>
      <c r="BO498" s="26"/>
      <c r="BP498" s="26"/>
      <c r="BQ498" s="26"/>
      <c r="BR498" s="26"/>
      <c r="BS498" s="26"/>
      <c r="BT498" s="26"/>
      <c r="BU498" s="26"/>
      <c r="BV498" s="26"/>
      <c r="BW498" s="26"/>
      <c r="BX498" s="26"/>
      <c r="BY498" s="26"/>
      <c r="BZ498" s="26"/>
      <c r="CA498" s="26"/>
      <c r="CB498" s="26"/>
      <c r="CC498" s="26"/>
      <c r="CD498" s="26"/>
      <c r="CE498" s="26"/>
      <c r="CF498" s="26"/>
      <c r="CG498" s="26"/>
      <c r="CH498" s="26"/>
      <c r="CI498" s="26"/>
      <c r="CJ498" s="26"/>
      <c r="CK498" s="26"/>
      <c r="CL498" s="26"/>
      <c r="CM498" s="26"/>
      <c r="CN498" s="26"/>
      <c r="CO498" s="26"/>
      <c r="CP498" s="26"/>
      <c r="CQ498" s="26"/>
      <c r="CR498" s="26"/>
      <c r="CS498" s="26"/>
      <c r="CT498" s="26"/>
      <c r="CU498" s="26"/>
      <c r="CV498" s="26"/>
      <c r="CW498" s="26"/>
      <c r="CX498" s="26"/>
      <c r="CY498" s="26"/>
      <c r="CZ498" s="26"/>
      <c r="DA498" s="26"/>
      <c r="DB498" s="26"/>
      <c r="DC498" s="26"/>
    </row>
    <row r="499" spans="1:107" x14ac:dyDescent="0.35">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c r="AL499" s="26"/>
      <c r="AM499" s="26"/>
      <c r="AN499" s="26"/>
      <c r="AO499" s="26"/>
      <c r="AP499" s="26"/>
      <c r="AQ499" s="26"/>
      <c r="AR499" s="26"/>
      <c r="AS499" s="26"/>
      <c r="AT499" s="26"/>
      <c r="AU499" s="26"/>
      <c r="AV499" s="26"/>
      <c r="AW499" s="26"/>
      <c r="AX499" s="26"/>
      <c r="AY499" s="26"/>
      <c r="AZ499" s="26"/>
      <c r="BA499" s="26"/>
      <c r="BB499" s="26"/>
      <c r="BC499" s="26"/>
      <c r="BD499" s="26"/>
      <c r="BE499" s="26"/>
      <c r="BF499" s="26"/>
      <c r="BG499" s="26"/>
      <c r="BH499" s="26"/>
      <c r="BI499" s="26"/>
      <c r="BJ499" s="26"/>
      <c r="BK499" s="26"/>
      <c r="BL499" s="26"/>
      <c r="BM499" s="26"/>
      <c r="BN499" s="26"/>
      <c r="BO499" s="26"/>
      <c r="BP499" s="26"/>
      <c r="BQ499" s="26"/>
      <c r="BR499" s="26"/>
      <c r="BS499" s="26"/>
      <c r="BT499" s="26"/>
      <c r="BU499" s="26"/>
      <c r="BV499" s="26"/>
      <c r="BW499" s="26"/>
      <c r="BX499" s="26"/>
      <c r="BY499" s="26"/>
      <c r="BZ499" s="26"/>
      <c r="CA499" s="26"/>
      <c r="CB499" s="26"/>
      <c r="CC499" s="26"/>
      <c r="CD499" s="26"/>
      <c r="CE499" s="26"/>
      <c r="CF499" s="26"/>
      <c r="CG499" s="26"/>
      <c r="CH499" s="26"/>
      <c r="CI499" s="26"/>
      <c r="CJ499" s="26"/>
      <c r="CK499" s="26"/>
      <c r="CL499" s="26"/>
      <c r="CM499" s="26"/>
      <c r="CN499" s="26"/>
      <c r="CO499" s="26"/>
      <c r="CP499" s="26"/>
      <c r="CQ499" s="26"/>
      <c r="CR499" s="26"/>
      <c r="CS499" s="26"/>
      <c r="CT499" s="26"/>
      <c r="CU499" s="26"/>
      <c r="CV499" s="26"/>
      <c r="CW499" s="26"/>
      <c r="CX499" s="26"/>
      <c r="CY499" s="26"/>
      <c r="CZ499" s="26"/>
      <c r="DA499" s="26"/>
      <c r="DB499" s="26"/>
      <c r="DC499" s="26"/>
    </row>
    <row r="500" spans="1:107" x14ac:dyDescent="0.35">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c r="BM500" s="26"/>
      <c r="BN500" s="26"/>
      <c r="BO500" s="26"/>
      <c r="BP500" s="26"/>
      <c r="BQ500" s="26"/>
      <c r="BR500" s="26"/>
      <c r="BS500" s="26"/>
      <c r="BT500" s="26"/>
      <c r="BU500" s="26"/>
      <c r="BV500" s="26"/>
      <c r="BW500" s="26"/>
      <c r="BX500" s="26"/>
      <c r="BY500" s="26"/>
      <c r="BZ500" s="26"/>
      <c r="CA500" s="26"/>
      <c r="CB500" s="26"/>
      <c r="CC500" s="26"/>
      <c r="CD500" s="26"/>
      <c r="CE500" s="26"/>
      <c r="CF500" s="26"/>
      <c r="CG500" s="26"/>
      <c r="CH500" s="26"/>
      <c r="CI500" s="26"/>
      <c r="CJ500" s="26"/>
      <c r="CK500" s="26"/>
      <c r="CL500" s="26"/>
      <c r="CM500" s="26"/>
      <c r="CN500" s="26"/>
      <c r="CO500" s="26"/>
      <c r="CP500" s="26"/>
      <c r="CQ500" s="26"/>
      <c r="CR500" s="26"/>
      <c r="CS500" s="26"/>
      <c r="CT500" s="26"/>
      <c r="CU500" s="26"/>
      <c r="CV500" s="26"/>
      <c r="CW500" s="26"/>
      <c r="CX500" s="26"/>
      <c r="CY500" s="26"/>
      <c r="CZ500" s="26"/>
      <c r="DA500" s="26"/>
      <c r="DB500" s="26"/>
      <c r="DC500" s="26"/>
    </row>
    <row r="501" spans="1:107" x14ac:dyDescent="0.35">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c r="AL501" s="26"/>
      <c r="AM501" s="26"/>
      <c r="AN501" s="26"/>
      <c r="AO501" s="26"/>
      <c r="AP501" s="26"/>
      <c r="AQ501" s="26"/>
      <c r="AR501" s="26"/>
      <c r="AS501" s="26"/>
      <c r="AT501" s="26"/>
      <c r="AU501" s="26"/>
      <c r="AV501" s="26"/>
      <c r="AW501" s="26"/>
      <c r="AX501" s="26"/>
      <c r="AY501" s="26"/>
      <c r="AZ501" s="26"/>
      <c r="BA501" s="26"/>
      <c r="BB501" s="26"/>
      <c r="BC501" s="26"/>
      <c r="BD501" s="26"/>
      <c r="BE501" s="26"/>
      <c r="BF501" s="26"/>
      <c r="BG501" s="26"/>
      <c r="BH501" s="26"/>
      <c r="BI501" s="26"/>
      <c r="BJ501" s="26"/>
      <c r="BK501" s="26"/>
      <c r="BL501" s="26"/>
      <c r="BM501" s="26"/>
      <c r="BN501" s="26"/>
      <c r="BO501" s="26"/>
      <c r="BP501" s="26"/>
      <c r="BQ501" s="26"/>
      <c r="BR501" s="26"/>
      <c r="BS501" s="26"/>
      <c r="BT501" s="26"/>
      <c r="BU501" s="26"/>
      <c r="BV501" s="26"/>
      <c r="BW501" s="26"/>
      <c r="BX501" s="26"/>
      <c r="BY501" s="26"/>
      <c r="BZ501" s="26"/>
      <c r="CA501" s="26"/>
      <c r="CB501" s="26"/>
      <c r="CC501" s="26"/>
      <c r="CD501" s="26"/>
      <c r="CE501" s="26"/>
      <c r="CF501" s="26"/>
      <c r="CG501" s="26"/>
      <c r="CH501" s="26"/>
      <c r="CI501" s="26"/>
      <c r="CJ501" s="26"/>
      <c r="CK501" s="26"/>
      <c r="CL501" s="26"/>
      <c r="CM501" s="26"/>
      <c r="CN501" s="26"/>
      <c r="CO501" s="26"/>
      <c r="CP501" s="26"/>
      <c r="CQ501" s="26"/>
      <c r="CR501" s="26"/>
      <c r="CS501" s="26"/>
      <c r="CT501" s="26"/>
      <c r="CU501" s="26"/>
      <c r="CV501" s="26"/>
      <c r="CW501" s="26"/>
      <c r="CX501" s="26"/>
      <c r="CY501" s="26"/>
      <c r="CZ501" s="26"/>
      <c r="DA501" s="26"/>
      <c r="DB501" s="26"/>
      <c r="DC501" s="26"/>
    </row>
    <row r="502" spans="1:107" x14ac:dyDescent="0.35">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c r="BM502" s="26"/>
      <c r="BN502" s="26"/>
      <c r="BO502" s="26"/>
      <c r="BP502" s="26"/>
      <c r="BQ502" s="26"/>
      <c r="BR502" s="26"/>
      <c r="BS502" s="26"/>
      <c r="BT502" s="26"/>
      <c r="BU502" s="26"/>
      <c r="BV502" s="26"/>
      <c r="BW502" s="26"/>
      <c r="BX502" s="26"/>
      <c r="BY502" s="26"/>
      <c r="BZ502" s="26"/>
      <c r="CA502" s="26"/>
      <c r="CB502" s="26"/>
      <c r="CC502" s="26"/>
      <c r="CD502" s="26"/>
      <c r="CE502" s="26"/>
      <c r="CF502" s="26"/>
      <c r="CG502" s="26"/>
      <c r="CH502" s="26"/>
      <c r="CI502" s="26"/>
      <c r="CJ502" s="26"/>
      <c r="CK502" s="26"/>
      <c r="CL502" s="26"/>
      <c r="CM502" s="26"/>
      <c r="CN502" s="26"/>
      <c r="CO502" s="26"/>
      <c r="CP502" s="26"/>
      <c r="CQ502" s="26"/>
      <c r="CR502" s="26"/>
      <c r="CS502" s="26"/>
      <c r="CT502" s="26"/>
      <c r="CU502" s="26"/>
      <c r="CV502" s="26"/>
      <c r="CW502" s="26"/>
      <c r="CX502" s="26"/>
      <c r="CY502" s="26"/>
      <c r="CZ502" s="26"/>
      <c r="DA502" s="26"/>
      <c r="DB502" s="26"/>
      <c r="DC502" s="26"/>
    </row>
    <row r="503" spans="1:107" x14ac:dyDescent="0.35">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c r="AL503" s="26"/>
      <c r="AM503" s="26"/>
      <c r="AN503" s="26"/>
      <c r="AO503" s="26"/>
      <c r="AP503" s="26"/>
      <c r="AQ503" s="26"/>
      <c r="AR503" s="26"/>
      <c r="AS503" s="26"/>
      <c r="AT503" s="26"/>
      <c r="AU503" s="26"/>
      <c r="AV503" s="26"/>
      <c r="AW503" s="26"/>
      <c r="AX503" s="26"/>
      <c r="AY503" s="26"/>
      <c r="AZ503" s="26"/>
      <c r="BA503" s="26"/>
      <c r="BB503" s="26"/>
      <c r="BC503" s="26"/>
      <c r="BD503" s="26"/>
      <c r="BE503" s="26"/>
      <c r="BF503" s="26"/>
      <c r="BG503" s="26"/>
      <c r="BH503" s="26"/>
      <c r="BI503" s="26"/>
      <c r="BJ503" s="26"/>
      <c r="BK503" s="26"/>
      <c r="BL503" s="26"/>
      <c r="BM503" s="26"/>
      <c r="BN503" s="26"/>
      <c r="BO503" s="26"/>
      <c r="BP503" s="26"/>
      <c r="BQ503" s="26"/>
      <c r="BR503" s="26"/>
      <c r="BS503" s="26"/>
      <c r="BT503" s="26"/>
      <c r="BU503" s="26"/>
      <c r="BV503" s="26"/>
      <c r="BW503" s="26"/>
      <c r="BX503" s="26"/>
      <c r="BY503" s="26"/>
      <c r="BZ503" s="26"/>
      <c r="CA503" s="26"/>
      <c r="CB503" s="26"/>
      <c r="CC503" s="26"/>
      <c r="CD503" s="26"/>
      <c r="CE503" s="26"/>
      <c r="CF503" s="26"/>
      <c r="CG503" s="26"/>
      <c r="CH503" s="26"/>
      <c r="CI503" s="26"/>
      <c r="CJ503" s="26"/>
      <c r="CK503" s="26"/>
      <c r="CL503" s="26"/>
      <c r="CM503" s="26"/>
      <c r="CN503" s="26"/>
      <c r="CO503" s="26"/>
      <c r="CP503" s="26"/>
      <c r="CQ503" s="26"/>
      <c r="CR503" s="26"/>
      <c r="CS503" s="26"/>
      <c r="CT503" s="26"/>
      <c r="CU503" s="26"/>
      <c r="CV503" s="26"/>
      <c r="CW503" s="26"/>
      <c r="CX503" s="26"/>
      <c r="CY503" s="26"/>
      <c r="CZ503" s="26"/>
      <c r="DA503" s="26"/>
      <c r="DB503" s="26"/>
      <c r="DC503" s="26"/>
    </row>
    <row r="504" spans="1:107" x14ac:dyDescent="0.35">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c r="BM504" s="26"/>
      <c r="BN504" s="26"/>
      <c r="BO504" s="26"/>
      <c r="BP504" s="26"/>
      <c r="BQ504" s="26"/>
      <c r="BR504" s="26"/>
      <c r="BS504" s="26"/>
      <c r="BT504" s="26"/>
      <c r="BU504" s="26"/>
      <c r="BV504" s="26"/>
      <c r="BW504" s="26"/>
      <c r="BX504" s="26"/>
      <c r="BY504" s="26"/>
      <c r="BZ504" s="26"/>
      <c r="CA504" s="26"/>
      <c r="CB504" s="26"/>
      <c r="CC504" s="26"/>
      <c r="CD504" s="26"/>
      <c r="CE504" s="26"/>
      <c r="CF504" s="26"/>
      <c r="CG504" s="26"/>
      <c r="CH504" s="26"/>
      <c r="CI504" s="26"/>
      <c r="CJ504" s="26"/>
      <c r="CK504" s="26"/>
      <c r="CL504" s="26"/>
      <c r="CM504" s="26"/>
      <c r="CN504" s="26"/>
      <c r="CO504" s="26"/>
      <c r="CP504" s="26"/>
      <c r="CQ504" s="26"/>
      <c r="CR504" s="26"/>
      <c r="CS504" s="26"/>
      <c r="CT504" s="26"/>
      <c r="CU504" s="26"/>
      <c r="CV504" s="26"/>
      <c r="CW504" s="26"/>
      <c r="CX504" s="26"/>
      <c r="CY504" s="26"/>
      <c r="CZ504" s="26"/>
      <c r="DA504" s="26"/>
      <c r="DB504" s="26"/>
      <c r="DC504" s="26"/>
    </row>
    <row r="505" spans="1:107" x14ac:dyDescent="0.3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c r="AL505" s="26"/>
      <c r="AM505" s="26"/>
      <c r="AN505" s="26"/>
      <c r="AO505" s="26"/>
      <c r="AP505" s="26"/>
      <c r="AQ505" s="26"/>
      <c r="AR505" s="26"/>
      <c r="AS505" s="26"/>
      <c r="AT505" s="26"/>
      <c r="AU505" s="26"/>
      <c r="AV505" s="26"/>
      <c r="AW505" s="26"/>
      <c r="AX505" s="26"/>
      <c r="AY505" s="26"/>
      <c r="AZ505" s="26"/>
      <c r="BA505" s="26"/>
      <c r="BB505" s="26"/>
      <c r="BC505" s="26"/>
      <c r="BD505" s="26"/>
      <c r="BE505" s="26"/>
      <c r="BF505" s="26"/>
      <c r="BG505" s="26"/>
      <c r="BH505" s="26"/>
      <c r="BI505" s="26"/>
      <c r="BJ505" s="26"/>
      <c r="BK505" s="26"/>
      <c r="BL505" s="26"/>
      <c r="BM505" s="26"/>
      <c r="BN505" s="26"/>
      <c r="BO505" s="26"/>
      <c r="BP505" s="26"/>
      <c r="BQ505" s="26"/>
      <c r="BR505" s="26"/>
      <c r="BS505" s="26"/>
      <c r="BT505" s="26"/>
      <c r="BU505" s="26"/>
      <c r="BV505" s="26"/>
      <c r="BW505" s="26"/>
      <c r="BX505" s="26"/>
      <c r="BY505" s="26"/>
      <c r="BZ505" s="26"/>
      <c r="CA505" s="26"/>
      <c r="CB505" s="26"/>
      <c r="CC505" s="26"/>
      <c r="CD505" s="26"/>
      <c r="CE505" s="26"/>
      <c r="CF505" s="26"/>
      <c r="CG505" s="26"/>
      <c r="CH505" s="26"/>
      <c r="CI505" s="26"/>
      <c r="CJ505" s="26"/>
      <c r="CK505" s="26"/>
      <c r="CL505" s="26"/>
      <c r="CM505" s="26"/>
      <c r="CN505" s="26"/>
      <c r="CO505" s="26"/>
      <c r="CP505" s="26"/>
      <c r="CQ505" s="26"/>
      <c r="CR505" s="26"/>
      <c r="CS505" s="26"/>
      <c r="CT505" s="26"/>
      <c r="CU505" s="26"/>
      <c r="CV505" s="26"/>
      <c r="CW505" s="26"/>
      <c r="CX505" s="26"/>
      <c r="CY505" s="26"/>
      <c r="CZ505" s="26"/>
      <c r="DA505" s="26"/>
      <c r="DB505" s="26"/>
      <c r="DC505" s="26"/>
    </row>
    <row r="506" spans="1:107" x14ac:dyDescent="0.35">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6"/>
      <c r="BM506" s="26"/>
      <c r="BN506" s="26"/>
      <c r="BO506" s="26"/>
      <c r="BP506" s="26"/>
      <c r="BQ506" s="26"/>
      <c r="BR506" s="26"/>
      <c r="BS506" s="26"/>
      <c r="BT506" s="26"/>
      <c r="BU506" s="26"/>
      <c r="BV506" s="26"/>
      <c r="BW506" s="26"/>
      <c r="BX506" s="26"/>
      <c r="BY506" s="26"/>
      <c r="BZ506" s="26"/>
      <c r="CA506" s="26"/>
      <c r="CB506" s="26"/>
      <c r="CC506" s="26"/>
      <c r="CD506" s="26"/>
      <c r="CE506" s="26"/>
      <c r="CF506" s="26"/>
      <c r="CG506" s="26"/>
      <c r="CH506" s="26"/>
      <c r="CI506" s="26"/>
      <c r="CJ506" s="26"/>
      <c r="CK506" s="26"/>
      <c r="CL506" s="26"/>
      <c r="CM506" s="26"/>
      <c r="CN506" s="26"/>
      <c r="CO506" s="26"/>
      <c r="CP506" s="26"/>
      <c r="CQ506" s="26"/>
      <c r="CR506" s="26"/>
      <c r="CS506" s="26"/>
      <c r="CT506" s="26"/>
      <c r="CU506" s="26"/>
      <c r="CV506" s="26"/>
      <c r="CW506" s="26"/>
      <c r="CX506" s="26"/>
      <c r="CY506" s="26"/>
      <c r="CZ506" s="26"/>
      <c r="DA506" s="26"/>
      <c r="DB506" s="26"/>
      <c r="DC506" s="26"/>
    </row>
    <row r="507" spans="1:107" x14ac:dyDescent="0.35">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c r="AL507" s="26"/>
      <c r="AM507" s="26"/>
      <c r="AN507" s="26"/>
      <c r="AO507" s="26"/>
      <c r="AP507" s="26"/>
      <c r="AQ507" s="26"/>
      <c r="AR507" s="26"/>
      <c r="AS507" s="26"/>
      <c r="AT507" s="26"/>
      <c r="AU507" s="26"/>
      <c r="AV507" s="26"/>
      <c r="AW507" s="26"/>
      <c r="AX507" s="26"/>
      <c r="AY507" s="26"/>
      <c r="AZ507" s="26"/>
      <c r="BA507" s="26"/>
      <c r="BB507" s="26"/>
      <c r="BC507" s="26"/>
      <c r="BD507" s="26"/>
      <c r="BE507" s="26"/>
      <c r="BF507" s="26"/>
      <c r="BG507" s="26"/>
      <c r="BH507" s="26"/>
      <c r="BI507" s="26"/>
      <c r="BJ507" s="26"/>
      <c r="BK507" s="26"/>
      <c r="BL507" s="26"/>
      <c r="BM507" s="26"/>
      <c r="BN507" s="26"/>
      <c r="BO507" s="26"/>
      <c r="BP507" s="26"/>
      <c r="BQ507" s="26"/>
      <c r="BR507" s="26"/>
      <c r="BS507" s="26"/>
      <c r="BT507" s="26"/>
      <c r="BU507" s="26"/>
      <c r="BV507" s="26"/>
      <c r="BW507" s="26"/>
      <c r="BX507" s="26"/>
      <c r="BY507" s="26"/>
      <c r="BZ507" s="26"/>
      <c r="CA507" s="26"/>
      <c r="CB507" s="26"/>
      <c r="CC507" s="26"/>
      <c r="CD507" s="26"/>
      <c r="CE507" s="26"/>
      <c r="CF507" s="26"/>
      <c r="CG507" s="26"/>
      <c r="CH507" s="26"/>
      <c r="CI507" s="26"/>
      <c r="CJ507" s="26"/>
      <c r="CK507" s="26"/>
      <c r="CL507" s="26"/>
      <c r="CM507" s="26"/>
      <c r="CN507" s="26"/>
      <c r="CO507" s="26"/>
      <c r="CP507" s="26"/>
      <c r="CQ507" s="26"/>
      <c r="CR507" s="26"/>
      <c r="CS507" s="26"/>
      <c r="CT507" s="26"/>
      <c r="CU507" s="26"/>
      <c r="CV507" s="26"/>
      <c r="CW507" s="26"/>
      <c r="CX507" s="26"/>
      <c r="CY507" s="26"/>
      <c r="CZ507" s="26"/>
      <c r="DA507" s="26"/>
      <c r="DB507" s="26"/>
      <c r="DC507" s="26"/>
    </row>
    <row r="508" spans="1:107" x14ac:dyDescent="0.35">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c r="BM508" s="26"/>
      <c r="BN508" s="26"/>
      <c r="BO508" s="26"/>
      <c r="BP508" s="26"/>
      <c r="BQ508" s="26"/>
      <c r="BR508" s="26"/>
      <c r="BS508" s="26"/>
      <c r="BT508" s="26"/>
      <c r="BU508" s="26"/>
      <c r="BV508" s="26"/>
      <c r="BW508" s="26"/>
      <c r="BX508" s="26"/>
      <c r="BY508" s="26"/>
      <c r="BZ508" s="26"/>
      <c r="CA508" s="26"/>
      <c r="CB508" s="26"/>
      <c r="CC508" s="26"/>
      <c r="CD508" s="26"/>
      <c r="CE508" s="26"/>
      <c r="CF508" s="26"/>
      <c r="CG508" s="26"/>
      <c r="CH508" s="26"/>
      <c r="CI508" s="26"/>
      <c r="CJ508" s="26"/>
      <c r="CK508" s="26"/>
      <c r="CL508" s="26"/>
      <c r="CM508" s="26"/>
      <c r="CN508" s="26"/>
      <c r="CO508" s="26"/>
      <c r="CP508" s="26"/>
      <c r="CQ508" s="26"/>
      <c r="CR508" s="26"/>
      <c r="CS508" s="26"/>
      <c r="CT508" s="26"/>
      <c r="CU508" s="26"/>
      <c r="CV508" s="26"/>
      <c r="CW508" s="26"/>
      <c r="CX508" s="26"/>
      <c r="CY508" s="26"/>
      <c r="CZ508" s="26"/>
      <c r="DA508" s="26"/>
      <c r="DB508" s="26"/>
      <c r="DC508" s="26"/>
    </row>
    <row r="509" spans="1:107" x14ac:dyDescent="0.35">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c r="AN509" s="26"/>
      <c r="AO509" s="26"/>
      <c r="AP509" s="26"/>
      <c r="AQ509" s="26"/>
      <c r="AR509" s="26"/>
      <c r="AS509" s="26"/>
      <c r="AT509" s="26"/>
      <c r="AU509" s="26"/>
      <c r="AV509" s="26"/>
      <c r="AW509" s="26"/>
      <c r="AX509" s="26"/>
      <c r="AY509" s="26"/>
      <c r="AZ509" s="26"/>
      <c r="BA509" s="26"/>
      <c r="BB509" s="26"/>
      <c r="BC509" s="26"/>
      <c r="BD509" s="26"/>
      <c r="BE509" s="26"/>
      <c r="BF509" s="26"/>
      <c r="BG509" s="26"/>
      <c r="BH509" s="26"/>
      <c r="BI509" s="26"/>
      <c r="BJ509" s="26"/>
      <c r="BK509" s="26"/>
      <c r="BL509" s="26"/>
      <c r="BM509" s="26"/>
      <c r="BN509" s="26"/>
      <c r="BO509" s="26"/>
      <c r="BP509" s="26"/>
      <c r="BQ509" s="26"/>
      <c r="BR509" s="26"/>
      <c r="BS509" s="26"/>
      <c r="BT509" s="26"/>
      <c r="BU509" s="26"/>
      <c r="BV509" s="26"/>
      <c r="BW509" s="26"/>
      <c r="BX509" s="26"/>
      <c r="BY509" s="26"/>
      <c r="BZ509" s="26"/>
      <c r="CA509" s="26"/>
      <c r="CB509" s="26"/>
      <c r="CC509" s="26"/>
      <c r="CD509" s="26"/>
      <c r="CE509" s="26"/>
      <c r="CF509" s="26"/>
      <c r="CG509" s="26"/>
      <c r="CH509" s="26"/>
      <c r="CI509" s="26"/>
      <c r="CJ509" s="26"/>
      <c r="CK509" s="26"/>
      <c r="CL509" s="26"/>
      <c r="CM509" s="26"/>
      <c r="CN509" s="26"/>
      <c r="CO509" s="26"/>
      <c r="CP509" s="26"/>
      <c r="CQ509" s="26"/>
      <c r="CR509" s="26"/>
      <c r="CS509" s="26"/>
      <c r="CT509" s="26"/>
      <c r="CU509" s="26"/>
      <c r="CV509" s="26"/>
      <c r="CW509" s="26"/>
      <c r="CX509" s="26"/>
      <c r="CY509" s="26"/>
      <c r="CZ509" s="26"/>
      <c r="DA509" s="26"/>
      <c r="DB509" s="26"/>
      <c r="DC509" s="26"/>
    </row>
    <row r="510" spans="1:107" x14ac:dyDescent="0.35">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c r="BM510" s="26"/>
      <c r="BN510" s="26"/>
      <c r="BO510" s="26"/>
      <c r="BP510" s="26"/>
      <c r="BQ510" s="26"/>
      <c r="BR510" s="26"/>
      <c r="BS510" s="26"/>
      <c r="BT510" s="26"/>
      <c r="BU510" s="26"/>
      <c r="BV510" s="26"/>
      <c r="BW510" s="26"/>
      <c r="BX510" s="26"/>
      <c r="BY510" s="26"/>
      <c r="BZ510" s="26"/>
      <c r="CA510" s="26"/>
      <c r="CB510" s="26"/>
      <c r="CC510" s="26"/>
      <c r="CD510" s="26"/>
      <c r="CE510" s="26"/>
      <c r="CF510" s="26"/>
      <c r="CG510" s="26"/>
      <c r="CH510" s="26"/>
      <c r="CI510" s="26"/>
      <c r="CJ510" s="26"/>
      <c r="CK510" s="26"/>
      <c r="CL510" s="26"/>
      <c r="CM510" s="26"/>
      <c r="CN510" s="26"/>
      <c r="CO510" s="26"/>
      <c r="CP510" s="26"/>
      <c r="CQ510" s="26"/>
      <c r="CR510" s="26"/>
      <c r="CS510" s="26"/>
      <c r="CT510" s="26"/>
      <c r="CU510" s="26"/>
      <c r="CV510" s="26"/>
      <c r="CW510" s="26"/>
      <c r="CX510" s="26"/>
      <c r="CY510" s="26"/>
      <c r="CZ510" s="26"/>
      <c r="DA510" s="26"/>
      <c r="DB510" s="26"/>
      <c r="DC510" s="26"/>
    </row>
    <row r="511" spans="1:107" x14ac:dyDescent="0.35">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c r="AN511" s="26"/>
      <c r="AO511" s="26"/>
      <c r="AP511" s="26"/>
      <c r="AQ511" s="26"/>
      <c r="AR511" s="26"/>
      <c r="AS511" s="26"/>
      <c r="AT511" s="26"/>
      <c r="AU511" s="26"/>
      <c r="AV511" s="26"/>
      <c r="AW511" s="26"/>
      <c r="AX511" s="26"/>
      <c r="AY511" s="26"/>
      <c r="AZ511" s="26"/>
      <c r="BA511" s="26"/>
      <c r="BB511" s="26"/>
      <c r="BC511" s="26"/>
      <c r="BD511" s="26"/>
      <c r="BE511" s="26"/>
      <c r="BF511" s="26"/>
      <c r="BG511" s="26"/>
      <c r="BH511" s="26"/>
      <c r="BI511" s="26"/>
      <c r="BJ511" s="26"/>
      <c r="BK511" s="26"/>
      <c r="BL511" s="26"/>
      <c r="BM511" s="26"/>
      <c r="BN511" s="26"/>
      <c r="BO511" s="26"/>
      <c r="BP511" s="26"/>
      <c r="BQ511" s="26"/>
      <c r="BR511" s="26"/>
      <c r="BS511" s="26"/>
      <c r="BT511" s="26"/>
      <c r="BU511" s="26"/>
      <c r="BV511" s="26"/>
      <c r="BW511" s="26"/>
      <c r="BX511" s="26"/>
      <c r="BY511" s="26"/>
      <c r="BZ511" s="26"/>
      <c r="CA511" s="26"/>
      <c r="CB511" s="26"/>
      <c r="CC511" s="26"/>
      <c r="CD511" s="26"/>
      <c r="CE511" s="26"/>
      <c r="CF511" s="26"/>
      <c r="CG511" s="26"/>
      <c r="CH511" s="26"/>
      <c r="CI511" s="26"/>
      <c r="CJ511" s="26"/>
      <c r="CK511" s="26"/>
      <c r="CL511" s="26"/>
      <c r="CM511" s="26"/>
      <c r="CN511" s="26"/>
      <c r="CO511" s="26"/>
      <c r="CP511" s="26"/>
      <c r="CQ511" s="26"/>
      <c r="CR511" s="26"/>
      <c r="CS511" s="26"/>
      <c r="CT511" s="26"/>
      <c r="CU511" s="26"/>
      <c r="CV511" s="26"/>
      <c r="CW511" s="26"/>
      <c r="CX511" s="26"/>
      <c r="CY511" s="26"/>
      <c r="CZ511" s="26"/>
      <c r="DA511" s="26"/>
      <c r="DB511" s="26"/>
      <c r="DC511" s="26"/>
    </row>
    <row r="512" spans="1:107" x14ac:dyDescent="0.35">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6"/>
      <c r="BG512" s="26"/>
      <c r="BH512" s="26"/>
      <c r="BI512" s="26"/>
      <c r="BJ512" s="26"/>
      <c r="BK512" s="26"/>
      <c r="BL512" s="26"/>
      <c r="BM512" s="26"/>
      <c r="BN512" s="26"/>
      <c r="BO512" s="26"/>
      <c r="BP512" s="26"/>
      <c r="BQ512" s="26"/>
      <c r="BR512" s="26"/>
      <c r="BS512" s="26"/>
      <c r="BT512" s="26"/>
      <c r="BU512" s="26"/>
      <c r="BV512" s="26"/>
      <c r="BW512" s="26"/>
      <c r="BX512" s="26"/>
      <c r="BY512" s="26"/>
      <c r="BZ512" s="26"/>
      <c r="CA512" s="26"/>
      <c r="CB512" s="26"/>
      <c r="CC512" s="26"/>
      <c r="CD512" s="26"/>
      <c r="CE512" s="26"/>
      <c r="CF512" s="26"/>
      <c r="CG512" s="26"/>
      <c r="CH512" s="26"/>
      <c r="CI512" s="26"/>
      <c r="CJ512" s="26"/>
      <c r="CK512" s="26"/>
      <c r="CL512" s="26"/>
      <c r="CM512" s="26"/>
      <c r="CN512" s="26"/>
      <c r="CO512" s="26"/>
      <c r="CP512" s="26"/>
      <c r="CQ512" s="26"/>
      <c r="CR512" s="26"/>
      <c r="CS512" s="26"/>
      <c r="CT512" s="26"/>
      <c r="CU512" s="26"/>
      <c r="CV512" s="26"/>
      <c r="CW512" s="26"/>
      <c r="CX512" s="26"/>
      <c r="CY512" s="26"/>
      <c r="CZ512" s="26"/>
      <c r="DA512" s="26"/>
      <c r="DB512" s="26"/>
      <c r="DC512" s="26"/>
    </row>
    <row r="513" spans="1:107" x14ac:dyDescent="0.35">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c r="AR513" s="26"/>
      <c r="AS513" s="26"/>
      <c r="AT513" s="26"/>
      <c r="AU513" s="26"/>
      <c r="AV513" s="26"/>
      <c r="AW513" s="26"/>
      <c r="AX513" s="26"/>
      <c r="AY513" s="26"/>
      <c r="AZ513" s="26"/>
      <c r="BA513" s="26"/>
      <c r="BB513" s="26"/>
      <c r="BC513" s="26"/>
      <c r="BD513" s="26"/>
      <c r="BE513" s="26"/>
      <c r="BF513" s="26"/>
      <c r="BG513" s="26"/>
      <c r="BH513" s="26"/>
      <c r="BI513" s="26"/>
      <c r="BJ513" s="26"/>
      <c r="BK513" s="26"/>
      <c r="BL513" s="26"/>
      <c r="BM513" s="26"/>
      <c r="BN513" s="26"/>
      <c r="BO513" s="26"/>
      <c r="BP513" s="26"/>
      <c r="BQ513" s="26"/>
      <c r="BR513" s="26"/>
      <c r="BS513" s="26"/>
      <c r="BT513" s="26"/>
      <c r="BU513" s="26"/>
      <c r="BV513" s="26"/>
      <c r="BW513" s="26"/>
      <c r="BX513" s="26"/>
      <c r="BY513" s="26"/>
      <c r="BZ513" s="26"/>
      <c r="CA513" s="26"/>
      <c r="CB513" s="26"/>
      <c r="CC513" s="26"/>
      <c r="CD513" s="26"/>
      <c r="CE513" s="26"/>
      <c r="CF513" s="26"/>
      <c r="CG513" s="26"/>
      <c r="CH513" s="26"/>
      <c r="CI513" s="26"/>
      <c r="CJ513" s="26"/>
      <c r="CK513" s="26"/>
      <c r="CL513" s="26"/>
      <c r="CM513" s="26"/>
      <c r="CN513" s="26"/>
      <c r="CO513" s="26"/>
      <c r="CP513" s="26"/>
      <c r="CQ513" s="26"/>
      <c r="CR513" s="26"/>
      <c r="CS513" s="26"/>
      <c r="CT513" s="26"/>
      <c r="CU513" s="26"/>
      <c r="CV513" s="26"/>
      <c r="CW513" s="26"/>
      <c r="CX513" s="26"/>
      <c r="CY513" s="26"/>
      <c r="CZ513" s="26"/>
      <c r="DA513" s="26"/>
      <c r="DB513" s="26"/>
      <c r="DC513" s="26"/>
    </row>
    <row r="514" spans="1:107" x14ac:dyDescent="0.35">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6"/>
      <c r="BG514" s="26"/>
      <c r="BH514" s="26"/>
      <c r="BI514" s="26"/>
      <c r="BJ514" s="26"/>
      <c r="BK514" s="26"/>
      <c r="BL514" s="26"/>
      <c r="BM514" s="26"/>
      <c r="BN514" s="26"/>
      <c r="BO514" s="26"/>
      <c r="BP514" s="26"/>
      <c r="BQ514" s="26"/>
      <c r="BR514" s="26"/>
      <c r="BS514" s="26"/>
      <c r="BT514" s="26"/>
      <c r="BU514" s="26"/>
      <c r="BV514" s="26"/>
      <c r="BW514" s="26"/>
      <c r="BX514" s="26"/>
      <c r="BY514" s="26"/>
      <c r="BZ514" s="26"/>
      <c r="CA514" s="26"/>
      <c r="CB514" s="26"/>
      <c r="CC514" s="26"/>
      <c r="CD514" s="26"/>
      <c r="CE514" s="26"/>
      <c r="CF514" s="26"/>
      <c r="CG514" s="26"/>
      <c r="CH514" s="26"/>
      <c r="CI514" s="26"/>
      <c r="CJ514" s="26"/>
      <c r="CK514" s="26"/>
      <c r="CL514" s="26"/>
      <c r="CM514" s="26"/>
      <c r="CN514" s="26"/>
      <c r="CO514" s="26"/>
      <c r="CP514" s="26"/>
      <c r="CQ514" s="26"/>
      <c r="CR514" s="26"/>
      <c r="CS514" s="26"/>
      <c r="CT514" s="26"/>
      <c r="CU514" s="26"/>
      <c r="CV514" s="26"/>
      <c r="CW514" s="26"/>
      <c r="CX514" s="26"/>
      <c r="CY514" s="26"/>
      <c r="CZ514" s="26"/>
      <c r="DA514" s="26"/>
      <c r="DB514" s="26"/>
      <c r="DC514" s="26"/>
    </row>
    <row r="515" spans="1:107" x14ac:dyDescent="0.3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c r="AL515" s="26"/>
      <c r="AM515" s="26"/>
      <c r="AN515" s="26"/>
      <c r="AO515" s="26"/>
      <c r="AP515" s="26"/>
      <c r="AQ515" s="26"/>
      <c r="AR515" s="26"/>
      <c r="AS515" s="26"/>
      <c r="AT515" s="26"/>
      <c r="AU515" s="26"/>
      <c r="AV515" s="26"/>
      <c r="AW515" s="26"/>
      <c r="AX515" s="26"/>
      <c r="AY515" s="26"/>
      <c r="AZ515" s="26"/>
      <c r="BA515" s="26"/>
      <c r="BB515" s="26"/>
      <c r="BC515" s="26"/>
      <c r="BD515" s="26"/>
      <c r="BE515" s="26"/>
      <c r="BF515" s="26"/>
      <c r="BG515" s="26"/>
      <c r="BH515" s="26"/>
      <c r="BI515" s="26"/>
      <c r="BJ515" s="26"/>
      <c r="BK515" s="26"/>
      <c r="BL515" s="26"/>
      <c r="BM515" s="26"/>
      <c r="BN515" s="26"/>
      <c r="BO515" s="26"/>
      <c r="BP515" s="26"/>
      <c r="BQ515" s="26"/>
      <c r="BR515" s="26"/>
      <c r="BS515" s="26"/>
      <c r="BT515" s="26"/>
      <c r="BU515" s="26"/>
      <c r="BV515" s="26"/>
      <c r="BW515" s="26"/>
      <c r="BX515" s="26"/>
      <c r="BY515" s="26"/>
      <c r="BZ515" s="26"/>
      <c r="CA515" s="26"/>
      <c r="CB515" s="26"/>
      <c r="CC515" s="26"/>
      <c r="CD515" s="26"/>
      <c r="CE515" s="26"/>
      <c r="CF515" s="26"/>
      <c r="CG515" s="26"/>
      <c r="CH515" s="26"/>
      <c r="CI515" s="26"/>
      <c r="CJ515" s="26"/>
      <c r="CK515" s="26"/>
      <c r="CL515" s="26"/>
      <c r="CM515" s="26"/>
      <c r="CN515" s="26"/>
      <c r="CO515" s="26"/>
      <c r="CP515" s="26"/>
      <c r="CQ515" s="26"/>
      <c r="CR515" s="26"/>
      <c r="CS515" s="26"/>
      <c r="CT515" s="26"/>
      <c r="CU515" s="26"/>
      <c r="CV515" s="26"/>
      <c r="CW515" s="26"/>
      <c r="CX515" s="26"/>
      <c r="CY515" s="26"/>
      <c r="CZ515" s="26"/>
      <c r="DA515" s="26"/>
      <c r="DB515" s="26"/>
      <c r="DC515" s="26"/>
    </row>
    <row r="516" spans="1:107" x14ac:dyDescent="0.35">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c r="BM516" s="26"/>
      <c r="BN516" s="26"/>
      <c r="BO516" s="26"/>
      <c r="BP516" s="26"/>
      <c r="BQ516" s="26"/>
      <c r="BR516" s="26"/>
      <c r="BS516" s="26"/>
      <c r="BT516" s="26"/>
      <c r="BU516" s="26"/>
      <c r="BV516" s="26"/>
      <c r="BW516" s="26"/>
      <c r="BX516" s="26"/>
      <c r="BY516" s="26"/>
      <c r="BZ516" s="26"/>
      <c r="CA516" s="26"/>
      <c r="CB516" s="26"/>
      <c r="CC516" s="26"/>
      <c r="CD516" s="26"/>
      <c r="CE516" s="26"/>
      <c r="CF516" s="26"/>
      <c r="CG516" s="26"/>
      <c r="CH516" s="26"/>
      <c r="CI516" s="26"/>
      <c r="CJ516" s="26"/>
      <c r="CK516" s="26"/>
      <c r="CL516" s="26"/>
      <c r="CM516" s="26"/>
      <c r="CN516" s="26"/>
      <c r="CO516" s="26"/>
      <c r="CP516" s="26"/>
      <c r="CQ516" s="26"/>
      <c r="CR516" s="26"/>
      <c r="CS516" s="26"/>
      <c r="CT516" s="26"/>
      <c r="CU516" s="26"/>
      <c r="CV516" s="26"/>
      <c r="CW516" s="26"/>
      <c r="CX516" s="26"/>
      <c r="CY516" s="26"/>
      <c r="CZ516" s="26"/>
      <c r="DA516" s="26"/>
      <c r="DB516" s="26"/>
      <c r="DC516" s="26"/>
    </row>
    <row r="517" spans="1:107" x14ac:dyDescent="0.35">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c r="AL517" s="26"/>
      <c r="AM517" s="26"/>
      <c r="AN517" s="26"/>
      <c r="AO517" s="26"/>
      <c r="AP517" s="26"/>
      <c r="AQ517" s="26"/>
      <c r="AR517" s="26"/>
      <c r="AS517" s="26"/>
      <c r="AT517" s="26"/>
      <c r="AU517" s="26"/>
      <c r="AV517" s="26"/>
      <c r="AW517" s="26"/>
      <c r="AX517" s="26"/>
      <c r="AY517" s="26"/>
      <c r="AZ517" s="26"/>
      <c r="BA517" s="26"/>
      <c r="BB517" s="26"/>
      <c r="BC517" s="26"/>
      <c r="BD517" s="26"/>
      <c r="BE517" s="26"/>
      <c r="BF517" s="26"/>
      <c r="BG517" s="26"/>
      <c r="BH517" s="26"/>
      <c r="BI517" s="26"/>
      <c r="BJ517" s="26"/>
      <c r="BK517" s="26"/>
      <c r="BL517" s="26"/>
      <c r="BM517" s="26"/>
      <c r="BN517" s="26"/>
      <c r="BO517" s="26"/>
      <c r="BP517" s="26"/>
      <c r="BQ517" s="26"/>
      <c r="BR517" s="26"/>
      <c r="BS517" s="26"/>
      <c r="BT517" s="26"/>
      <c r="BU517" s="26"/>
      <c r="BV517" s="26"/>
      <c r="BW517" s="26"/>
      <c r="BX517" s="26"/>
      <c r="BY517" s="26"/>
      <c r="BZ517" s="26"/>
      <c r="CA517" s="26"/>
      <c r="CB517" s="26"/>
      <c r="CC517" s="26"/>
      <c r="CD517" s="26"/>
      <c r="CE517" s="26"/>
      <c r="CF517" s="26"/>
      <c r="CG517" s="26"/>
      <c r="CH517" s="26"/>
      <c r="CI517" s="26"/>
      <c r="CJ517" s="26"/>
      <c r="CK517" s="26"/>
      <c r="CL517" s="26"/>
      <c r="CM517" s="26"/>
      <c r="CN517" s="26"/>
      <c r="CO517" s="26"/>
      <c r="CP517" s="26"/>
      <c r="CQ517" s="26"/>
      <c r="CR517" s="26"/>
      <c r="CS517" s="26"/>
      <c r="CT517" s="26"/>
      <c r="CU517" s="26"/>
      <c r="CV517" s="26"/>
      <c r="CW517" s="26"/>
      <c r="CX517" s="26"/>
      <c r="CY517" s="26"/>
      <c r="CZ517" s="26"/>
      <c r="DA517" s="26"/>
      <c r="DB517" s="26"/>
      <c r="DC517" s="26"/>
    </row>
    <row r="518" spans="1:107" x14ac:dyDescent="0.35">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c r="BM518" s="26"/>
      <c r="BN518" s="26"/>
      <c r="BO518" s="26"/>
      <c r="BP518" s="26"/>
      <c r="BQ518" s="26"/>
      <c r="BR518" s="26"/>
      <c r="BS518" s="26"/>
      <c r="BT518" s="26"/>
      <c r="BU518" s="26"/>
      <c r="BV518" s="26"/>
      <c r="BW518" s="26"/>
      <c r="BX518" s="26"/>
      <c r="BY518" s="26"/>
      <c r="BZ518" s="26"/>
      <c r="CA518" s="26"/>
      <c r="CB518" s="26"/>
      <c r="CC518" s="26"/>
      <c r="CD518" s="26"/>
      <c r="CE518" s="26"/>
      <c r="CF518" s="26"/>
      <c r="CG518" s="26"/>
      <c r="CH518" s="26"/>
      <c r="CI518" s="26"/>
      <c r="CJ518" s="26"/>
      <c r="CK518" s="26"/>
      <c r="CL518" s="26"/>
      <c r="CM518" s="26"/>
      <c r="CN518" s="26"/>
      <c r="CO518" s="26"/>
      <c r="CP518" s="26"/>
      <c r="CQ518" s="26"/>
      <c r="CR518" s="26"/>
      <c r="CS518" s="26"/>
      <c r="CT518" s="26"/>
      <c r="CU518" s="26"/>
      <c r="CV518" s="26"/>
      <c r="CW518" s="26"/>
      <c r="CX518" s="26"/>
      <c r="CY518" s="26"/>
      <c r="CZ518" s="26"/>
      <c r="DA518" s="26"/>
      <c r="DB518" s="26"/>
      <c r="DC518" s="26"/>
    </row>
    <row r="519" spans="1:107" x14ac:dyDescent="0.35">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c r="AL519" s="26"/>
      <c r="AM519" s="26"/>
      <c r="AN519" s="26"/>
      <c r="AO519" s="26"/>
      <c r="AP519" s="26"/>
      <c r="AQ519" s="26"/>
      <c r="AR519" s="26"/>
      <c r="AS519" s="26"/>
      <c r="AT519" s="26"/>
      <c r="AU519" s="26"/>
      <c r="AV519" s="26"/>
      <c r="AW519" s="26"/>
      <c r="AX519" s="26"/>
      <c r="AY519" s="26"/>
      <c r="AZ519" s="26"/>
      <c r="BA519" s="26"/>
      <c r="BB519" s="26"/>
      <c r="BC519" s="26"/>
      <c r="BD519" s="26"/>
      <c r="BE519" s="26"/>
      <c r="BF519" s="26"/>
      <c r="BG519" s="26"/>
      <c r="BH519" s="26"/>
      <c r="BI519" s="26"/>
      <c r="BJ519" s="26"/>
      <c r="BK519" s="26"/>
      <c r="BL519" s="26"/>
      <c r="BM519" s="26"/>
      <c r="BN519" s="26"/>
      <c r="BO519" s="26"/>
      <c r="BP519" s="26"/>
      <c r="BQ519" s="26"/>
      <c r="BR519" s="26"/>
      <c r="BS519" s="26"/>
      <c r="BT519" s="26"/>
      <c r="BU519" s="26"/>
      <c r="BV519" s="26"/>
      <c r="BW519" s="26"/>
      <c r="BX519" s="26"/>
      <c r="BY519" s="26"/>
      <c r="BZ519" s="26"/>
      <c r="CA519" s="26"/>
      <c r="CB519" s="26"/>
      <c r="CC519" s="26"/>
      <c r="CD519" s="26"/>
      <c r="CE519" s="26"/>
      <c r="CF519" s="26"/>
      <c r="CG519" s="26"/>
      <c r="CH519" s="26"/>
      <c r="CI519" s="26"/>
      <c r="CJ519" s="26"/>
      <c r="CK519" s="26"/>
      <c r="CL519" s="26"/>
      <c r="CM519" s="26"/>
      <c r="CN519" s="26"/>
      <c r="CO519" s="26"/>
      <c r="CP519" s="26"/>
      <c r="CQ519" s="26"/>
      <c r="CR519" s="26"/>
      <c r="CS519" s="26"/>
      <c r="CT519" s="26"/>
      <c r="CU519" s="26"/>
      <c r="CV519" s="26"/>
      <c r="CW519" s="26"/>
      <c r="CX519" s="26"/>
      <c r="CY519" s="26"/>
      <c r="CZ519" s="26"/>
      <c r="DA519" s="26"/>
      <c r="DB519" s="26"/>
      <c r="DC519" s="26"/>
    </row>
    <row r="520" spans="1:107" x14ac:dyDescent="0.35">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c r="BM520" s="26"/>
      <c r="BN520" s="26"/>
      <c r="BO520" s="26"/>
      <c r="BP520" s="26"/>
      <c r="BQ520" s="26"/>
      <c r="BR520" s="26"/>
      <c r="BS520" s="26"/>
      <c r="BT520" s="26"/>
      <c r="BU520" s="26"/>
      <c r="BV520" s="26"/>
      <c r="BW520" s="26"/>
      <c r="BX520" s="26"/>
      <c r="BY520" s="26"/>
      <c r="BZ520" s="26"/>
      <c r="CA520" s="26"/>
      <c r="CB520" s="26"/>
      <c r="CC520" s="26"/>
      <c r="CD520" s="26"/>
      <c r="CE520" s="26"/>
      <c r="CF520" s="26"/>
      <c r="CG520" s="26"/>
      <c r="CH520" s="26"/>
      <c r="CI520" s="26"/>
      <c r="CJ520" s="26"/>
      <c r="CK520" s="26"/>
      <c r="CL520" s="26"/>
      <c r="CM520" s="26"/>
      <c r="CN520" s="26"/>
      <c r="CO520" s="26"/>
      <c r="CP520" s="26"/>
      <c r="CQ520" s="26"/>
      <c r="CR520" s="26"/>
      <c r="CS520" s="26"/>
      <c r="CT520" s="26"/>
      <c r="CU520" s="26"/>
      <c r="CV520" s="26"/>
      <c r="CW520" s="26"/>
      <c r="CX520" s="26"/>
      <c r="CY520" s="26"/>
      <c r="CZ520" s="26"/>
      <c r="DA520" s="26"/>
      <c r="DB520" s="26"/>
      <c r="DC520" s="26"/>
    </row>
    <row r="521" spans="1:107" x14ac:dyDescent="0.35">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c r="AL521" s="26"/>
      <c r="AM521" s="26"/>
      <c r="AN521" s="26"/>
      <c r="AO521" s="26"/>
      <c r="AP521" s="26"/>
      <c r="AQ521" s="26"/>
      <c r="AR521" s="26"/>
      <c r="AS521" s="26"/>
      <c r="AT521" s="26"/>
      <c r="AU521" s="26"/>
      <c r="AV521" s="26"/>
      <c r="AW521" s="26"/>
      <c r="AX521" s="26"/>
      <c r="AY521" s="26"/>
      <c r="AZ521" s="26"/>
      <c r="BA521" s="26"/>
      <c r="BB521" s="26"/>
      <c r="BC521" s="26"/>
      <c r="BD521" s="26"/>
      <c r="BE521" s="26"/>
      <c r="BF521" s="26"/>
      <c r="BG521" s="26"/>
      <c r="BH521" s="26"/>
      <c r="BI521" s="26"/>
      <c r="BJ521" s="26"/>
      <c r="BK521" s="26"/>
      <c r="BL521" s="26"/>
      <c r="BM521" s="26"/>
      <c r="BN521" s="26"/>
      <c r="BO521" s="26"/>
      <c r="BP521" s="26"/>
      <c r="BQ521" s="26"/>
      <c r="BR521" s="26"/>
      <c r="BS521" s="26"/>
      <c r="BT521" s="26"/>
      <c r="BU521" s="26"/>
      <c r="BV521" s="26"/>
      <c r="BW521" s="26"/>
      <c r="BX521" s="26"/>
      <c r="BY521" s="26"/>
      <c r="BZ521" s="26"/>
      <c r="CA521" s="26"/>
      <c r="CB521" s="26"/>
      <c r="CC521" s="26"/>
      <c r="CD521" s="26"/>
      <c r="CE521" s="26"/>
      <c r="CF521" s="26"/>
      <c r="CG521" s="26"/>
      <c r="CH521" s="26"/>
      <c r="CI521" s="26"/>
      <c r="CJ521" s="26"/>
      <c r="CK521" s="26"/>
      <c r="CL521" s="26"/>
      <c r="CM521" s="26"/>
      <c r="CN521" s="26"/>
      <c r="CO521" s="26"/>
      <c r="CP521" s="26"/>
      <c r="CQ521" s="26"/>
      <c r="CR521" s="26"/>
      <c r="CS521" s="26"/>
      <c r="CT521" s="26"/>
      <c r="CU521" s="26"/>
      <c r="CV521" s="26"/>
      <c r="CW521" s="26"/>
      <c r="CX521" s="26"/>
      <c r="CY521" s="26"/>
      <c r="CZ521" s="26"/>
      <c r="DA521" s="26"/>
      <c r="DB521" s="26"/>
      <c r="DC521" s="26"/>
    </row>
    <row r="522" spans="1:107" x14ac:dyDescent="0.35">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c r="BM522" s="26"/>
      <c r="BN522" s="26"/>
      <c r="BO522" s="26"/>
      <c r="BP522" s="26"/>
      <c r="BQ522" s="26"/>
      <c r="BR522" s="26"/>
      <c r="BS522" s="26"/>
      <c r="BT522" s="26"/>
      <c r="BU522" s="26"/>
      <c r="BV522" s="26"/>
      <c r="BW522" s="26"/>
      <c r="BX522" s="26"/>
      <c r="BY522" s="26"/>
      <c r="BZ522" s="26"/>
      <c r="CA522" s="26"/>
      <c r="CB522" s="26"/>
      <c r="CC522" s="26"/>
      <c r="CD522" s="26"/>
      <c r="CE522" s="26"/>
      <c r="CF522" s="26"/>
      <c r="CG522" s="26"/>
      <c r="CH522" s="26"/>
      <c r="CI522" s="26"/>
      <c r="CJ522" s="26"/>
      <c r="CK522" s="26"/>
      <c r="CL522" s="26"/>
      <c r="CM522" s="26"/>
      <c r="CN522" s="26"/>
      <c r="CO522" s="26"/>
      <c r="CP522" s="26"/>
      <c r="CQ522" s="26"/>
      <c r="CR522" s="26"/>
      <c r="CS522" s="26"/>
      <c r="CT522" s="26"/>
      <c r="CU522" s="26"/>
      <c r="CV522" s="26"/>
      <c r="CW522" s="26"/>
      <c r="CX522" s="26"/>
      <c r="CY522" s="26"/>
      <c r="CZ522" s="26"/>
      <c r="DA522" s="26"/>
      <c r="DB522" s="26"/>
      <c r="DC522" s="26"/>
    </row>
    <row r="523" spans="1:107" x14ac:dyDescent="0.35">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c r="AL523" s="26"/>
      <c r="AM523" s="26"/>
      <c r="AN523" s="26"/>
      <c r="AO523" s="26"/>
      <c r="AP523" s="26"/>
      <c r="AQ523" s="26"/>
      <c r="AR523" s="26"/>
      <c r="AS523" s="26"/>
      <c r="AT523" s="26"/>
      <c r="AU523" s="26"/>
      <c r="AV523" s="26"/>
      <c r="AW523" s="26"/>
      <c r="AX523" s="26"/>
      <c r="AY523" s="26"/>
      <c r="AZ523" s="26"/>
      <c r="BA523" s="26"/>
      <c r="BB523" s="26"/>
      <c r="BC523" s="26"/>
      <c r="BD523" s="26"/>
      <c r="BE523" s="26"/>
      <c r="BF523" s="26"/>
      <c r="BG523" s="26"/>
      <c r="BH523" s="26"/>
      <c r="BI523" s="26"/>
      <c r="BJ523" s="26"/>
      <c r="BK523" s="26"/>
      <c r="BL523" s="26"/>
      <c r="BM523" s="26"/>
      <c r="BN523" s="26"/>
      <c r="BO523" s="26"/>
      <c r="BP523" s="26"/>
      <c r="BQ523" s="26"/>
      <c r="BR523" s="26"/>
      <c r="BS523" s="26"/>
      <c r="BT523" s="26"/>
      <c r="BU523" s="26"/>
      <c r="BV523" s="26"/>
      <c r="BW523" s="26"/>
      <c r="BX523" s="26"/>
      <c r="BY523" s="26"/>
      <c r="BZ523" s="26"/>
      <c r="CA523" s="26"/>
      <c r="CB523" s="26"/>
      <c r="CC523" s="26"/>
      <c r="CD523" s="26"/>
      <c r="CE523" s="26"/>
      <c r="CF523" s="26"/>
      <c r="CG523" s="26"/>
      <c r="CH523" s="26"/>
      <c r="CI523" s="26"/>
      <c r="CJ523" s="26"/>
      <c r="CK523" s="26"/>
      <c r="CL523" s="26"/>
      <c r="CM523" s="26"/>
      <c r="CN523" s="26"/>
      <c r="CO523" s="26"/>
      <c r="CP523" s="26"/>
      <c r="CQ523" s="26"/>
      <c r="CR523" s="26"/>
      <c r="CS523" s="26"/>
      <c r="CT523" s="26"/>
      <c r="CU523" s="26"/>
      <c r="CV523" s="26"/>
      <c r="CW523" s="26"/>
      <c r="CX523" s="26"/>
      <c r="CY523" s="26"/>
      <c r="CZ523" s="26"/>
      <c r="DA523" s="26"/>
      <c r="DB523" s="26"/>
      <c r="DC523" s="26"/>
    </row>
    <row r="524" spans="1:107" x14ac:dyDescent="0.35">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c r="BM524" s="26"/>
      <c r="BN524" s="26"/>
      <c r="BO524" s="26"/>
      <c r="BP524" s="26"/>
      <c r="BQ524" s="26"/>
      <c r="BR524" s="26"/>
      <c r="BS524" s="26"/>
      <c r="BT524" s="26"/>
      <c r="BU524" s="26"/>
      <c r="BV524" s="26"/>
      <c r="BW524" s="26"/>
      <c r="BX524" s="26"/>
      <c r="BY524" s="26"/>
      <c r="BZ524" s="26"/>
      <c r="CA524" s="26"/>
      <c r="CB524" s="26"/>
      <c r="CC524" s="26"/>
      <c r="CD524" s="26"/>
      <c r="CE524" s="26"/>
      <c r="CF524" s="26"/>
      <c r="CG524" s="26"/>
      <c r="CH524" s="26"/>
      <c r="CI524" s="26"/>
      <c r="CJ524" s="26"/>
      <c r="CK524" s="26"/>
      <c r="CL524" s="26"/>
      <c r="CM524" s="26"/>
      <c r="CN524" s="26"/>
      <c r="CO524" s="26"/>
      <c r="CP524" s="26"/>
      <c r="CQ524" s="26"/>
      <c r="CR524" s="26"/>
      <c r="CS524" s="26"/>
      <c r="CT524" s="26"/>
      <c r="CU524" s="26"/>
      <c r="CV524" s="26"/>
      <c r="CW524" s="26"/>
      <c r="CX524" s="26"/>
      <c r="CY524" s="26"/>
      <c r="CZ524" s="26"/>
      <c r="DA524" s="26"/>
      <c r="DB524" s="26"/>
      <c r="DC524" s="26"/>
    </row>
    <row r="525" spans="1:107" x14ac:dyDescent="0.3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c r="AN525" s="26"/>
      <c r="AO525" s="26"/>
      <c r="AP525" s="26"/>
      <c r="AQ525" s="26"/>
      <c r="AR525" s="26"/>
      <c r="AS525" s="26"/>
      <c r="AT525" s="26"/>
      <c r="AU525" s="26"/>
      <c r="AV525" s="26"/>
      <c r="AW525" s="26"/>
      <c r="AX525" s="26"/>
      <c r="AY525" s="26"/>
      <c r="AZ525" s="26"/>
      <c r="BA525" s="26"/>
      <c r="BB525" s="26"/>
      <c r="BC525" s="26"/>
      <c r="BD525" s="26"/>
      <c r="BE525" s="26"/>
      <c r="BF525" s="26"/>
      <c r="BG525" s="26"/>
      <c r="BH525" s="26"/>
      <c r="BI525" s="26"/>
      <c r="BJ525" s="26"/>
      <c r="BK525" s="26"/>
      <c r="BL525" s="26"/>
      <c r="BM525" s="26"/>
      <c r="BN525" s="26"/>
      <c r="BO525" s="26"/>
      <c r="BP525" s="26"/>
      <c r="BQ525" s="26"/>
      <c r="BR525" s="26"/>
      <c r="BS525" s="26"/>
      <c r="BT525" s="26"/>
      <c r="BU525" s="26"/>
      <c r="BV525" s="26"/>
      <c r="BW525" s="26"/>
      <c r="BX525" s="26"/>
      <c r="BY525" s="26"/>
      <c r="BZ525" s="26"/>
      <c r="CA525" s="26"/>
      <c r="CB525" s="26"/>
      <c r="CC525" s="26"/>
      <c r="CD525" s="26"/>
      <c r="CE525" s="26"/>
      <c r="CF525" s="26"/>
      <c r="CG525" s="26"/>
      <c r="CH525" s="26"/>
      <c r="CI525" s="26"/>
      <c r="CJ525" s="26"/>
      <c r="CK525" s="26"/>
      <c r="CL525" s="26"/>
      <c r="CM525" s="26"/>
      <c r="CN525" s="26"/>
      <c r="CO525" s="26"/>
      <c r="CP525" s="26"/>
      <c r="CQ525" s="26"/>
      <c r="CR525" s="26"/>
      <c r="CS525" s="26"/>
      <c r="CT525" s="26"/>
      <c r="CU525" s="26"/>
      <c r="CV525" s="26"/>
      <c r="CW525" s="26"/>
      <c r="CX525" s="26"/>
      <c r="CY525" s="26"/>
      <c r="CZ525" s="26"/>
      <c r="DA525" s="26"/>
      <c r="DB525" s="26"/>
      <c r="DC525" s="26"/>
    </row>
    <row r="526" spans="1:107" x14ac:dyDescent="0.35">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c r="BM526" s="26"/>
      <c r="BN526" s="26"/>
      <c r="BO526" s="26"/>
      <c r="BP526" s="26"/>
      <c r="BQ526" s="26"/>
      <c r="BR526" s="26"/>
      <c r="BS526" s="26"/>
      <c r="BT526" s="26"/>
      <c r="BU526" s="26"/>
      <c r="BV526" s="26"/>
      <c r="BW526" s="26"/>
      <c r="BX526" s="26"/>
      <c r="BY526" s="26"/>
      <c r="BZ526" s="26"/>
      <c r="CA526" s="26"/>
      <c r="CB526" s="26"/>
      <c r="CC526" s="26"/>
      <c r="CD526" s="26"/>
      <c r="CE526" s="26"/>
      <c r="CF526" s="26"/>
      <c r="CG526" s="26"/>
      <c r="CH526" s="26"/>
      <c r="CI526" s="26"/>
      <c r="CJ526" s="26"/>
      <c r="CK526" s="26"/>
      <c r="CL526" s="26"/>
      <c r="CM526" s="26"/>
      <c r="CN526" s="26"/>
      <c r="CO526" s="26"/>
      <c r="CP526" s="26"/>
      <c r="CQ526" s="26"/>
      <c r="CR526" s="26"/>
      <c r="CS526" s="26"/>
      <c r="CT526" s="26"/>
      <c r="CU526" s="26"/>
      <c r="CV526" s="26"/>
      <c r="CW526" s="26"/>
      <c r="CX526" s="26"/>
      <c r="CY526" s="26"/>
      <c r="CZ526" s="26"/>
      <c r="DA526" s="26"/>
      <c r="DB526" s="26"/>
      <c r="DC526" s="26"/>
    </row>
    <row r="527" spans="1:107" x14ac:dyDescent="0.35">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c r="AN527" s="26"/>
      <c r="AO527" s="26"/>
      <c r="AP527" s="26"/>
      <c r="AQ527" s="26"/>
      <c r="AR527" s="26"/>
      <c r="AS527" s="26"/>
      <c r="AT527" s="26"/>
      <c r="AU527" s="26"/>
      <c r="AV527" s="26"/>
      <c r="AW527" s="26"/>
      <c r="AX527" s="26"/>
      <c r="AY527" s="26"/>
      <c r="AZ527" s="26"/>
      <c r="BA527" s="26"/>
      <c r="BB527" s="26"/>
      <c r="BC527" s="26"/>
      <c r="BD527" s="26"/>
      <c r="BE527" s="26"/>
      <c r="BF527" s="26"/>
      <c r="BG527" s="26"/>
      <c r="BH527" s="26"/>
      <c r="BI527" s="26"/>
      <c r="BJ527" s="26"/>
      <c r="BK527" s="26"/>
      <c r="BL527" s="26"/>
      <c r="BM527" s="26"/>
      <c r="BN527" s="26"/>
      <c r="BO527" s="26"/>
      <c r="BP527" s="26"/>
      <c r="BQ527" s="26"/>
      <c r="BR527" s="26"/>
      <c r="BS527" s="26"/>
      <c r="BT527" s="26"/>
      <c r="BU527" s="26"/>
      <c r="BV527" s="26"/>
      <c r="BW527" s="26"/>
      <c r="BX527" s="26"/>
      <c r="BY527" s="26"/>
      <c r="BZ527" s="26"/>
      <c r="CA527" s="26"/>
      <c r="CB527" s="26"/>
      <c r="CC527" s="26"/>
      <c r="CD527" s="26"/>
      <c r="CE527" s="26"/>
      <c r="CF527" s="26"/>
      <c r="CG527" s="26"/>
      <c r="CH527" s="26"/>
      <c r="CI527" s="26"/>
      <c r="CJ527" s="26"/>
      <c r="CK527" s="26"/>
      <c r="CL527" s="26"/>
      <c r="CM527" s="26"/>
      <c r="CN527" s="26"/>
      <c r="CO527" s="26"/>
      <c r="CP527" s="26"/>
      <c r="CQ527" s="26"/>
      <c r="CR527" s="26"/>
      <c r="CS527" s="26"/>
      <c r="CT527" s="26"/>
      <c r="CU527" s="26"/>
      <c r="CV527" s="26"/>
      <c r="CW527" s="26"/>
      <c r="CX527" s="26"/>
      <c r="CY527" s="26"/>
      <c r="CZ527" s="26"/>
      <c r="DA527" s="26"/>
      <c r="DB527" s="26"/>
      <c r="DC527" s="26"/>
    </row>
    <row r="528" spans="1:107" x14ac:dyDescent="0.35">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c r="BM528" s="26"/>
      <c r="BN528" s="26"/>
      <c r="BO528" s="26"/>
      <c r="BP528" s="26"/>
      <c r="BQ528" s="26"/>
      <c r="BR528" s="26"/>
      <c r="BS528" s="26"/>
      <c r="BT528" s="26"/>
      <c r="BU528" s="26"/>
      <c r="BV528" s="26"/>
      <c r="BW528" s="26"/>
      <c r="BX528" s="26"/>
      <c r="BY528" s="26"/>
      <c r="BZ528" s="26"/>
      <c r="CA528" s="26"/>
      <c r="CB528" s="26"/>
      <c r="CC528" s="26"/>
      <c r="CD528" s="26"/>
      <c r="CE528" s="26"/>
      <c r="CF528" s="26"/>
      <c r="CG528" s="26"/>
      <c r="CH528" s="26"/>
      <c r="CI528" s="26"/>
      <c r="CJ528" s="26"/>
      <c r="CK528" s="26"/>
      <c r="CL528" s="26"/>
      <c r="CM528" s="26"/>
      <c r="CN528" s="26"/>
      <c r="CO528" s="26"/>
      <c r="CP528" s="26"/>
      <c r="CQ528" s="26"/>
      <c r="CR528" s="26"/>
      <c r="CS528" s="26"/>
      <c r="CT528" s="26"/>
      <c r="CU528" s="26"/>
      <c r="CV528" s="26"/>
      <c r="CW528" s="26"/>
      <c r="CX528" s="26"/>
      <c r="CY528" s="26"/>
      <c r="CZ528" s="26"/>
      <c r="DA528" s="26"/>
      <c r="DB528" s="26"/>
      <c r="DC528" s="26"/>
    </row>
    <row r="529" spans="1:107" x14ac:dyDescent="0.35">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c r="AL529" s="26"/>
      <c r="AM529" s="26"/>
      <c r="AN529" s="26"/>
      <c r="AO529" s="26"/>
      <c r="AP529" s="26"/>
      <c r="AQ529" s="26"/>
      <c r="AR529" s="26"/>
      <c r="AS529" s="26"/>
      <c r="AT529" s="26"/>
      <c r="AU529" s="26"/>
      <c r="AV529" s="26"/>
      <c r="AW529" s="26"/>
      <c r="AX529" s="26"/>
      <c r="AY529" s="26"/>
      <c r="AZ529" s="26"/>
      <c r="BA529" s="26"/>
      <c r="BB529" s="26"/>
      <c r="BC529" s="26"/>
      <c r="BD529" s="26"/>
      <c r="BE529" s="26"/>
      <c r="BF529" s="26"/>
      <c r="BG529" s="26"/>
      <c r="BH529" s="26"/>
      <c r="BI529" s="26"/>
      <c r="BJ529" s="26"/>
      <c r="BK529" s="26"/>
      <c r="BL529" s="26"/>
      <c r="BM529" s="26"/>
      <c r="BN529" s="26"/>
      <c r="BO529" s="26"/>
      <c r="BP529" s="26"/>
      <c r="BQ529" s="26"/>
      <c r="BR529" s="26"/>
      <c r="BS529" s="26"/>
      <c r="BT529" s="26"/>
      <c r="BU529" s="26"/>
      <c r="BV529" s="26"/>
      <c r="BW529" s="26"/>
      <c r="BX529" s="26"/>
      <c r="BY529" s="26"/>
      <c r="BZ529" s="26"/>
      <c r="CA529" s="26"/>
      <c r="CB529" s="26"/>
      <c r="CC529" s="26"/>
      <c r="CD529" s="26"/>
      <c r="CE529" s="26"/>
      <c r="CF529" s="26"/>
      <c r="CG529" s="26"/>
      <c r="CH529" s="26"/>
      <c r="CI529" s="26"/>
      <c r="CJ529" s="26"/>
      <c r="CK529" s="26"/>
      <c r="CL529" s="26"/>
      <c r="CM529" s="26"/>
      <c r="CN529" s="26"/>
      <c r="CO529" s="26"/>
      <c r="CP529" s="26"/>
      <c r="CQ529" s="26"/>
      <c r="CR529" s="26"/>
      <c r="CS529" s="26"/>
      <c r="CT529" s="26"/>
      <c r="CU529" s="26"/>
      <c r="CV529" s="26"/>
      <c r="CW529" s="26"/>
      <c r="CX529" s="26"/>
      <c r="CY529" s="26"/>
      <c r="CZ529" s="26"/>
      <c r="DA529" s="26"/>
      <c r="DB529" s="26"/>
      <c r="DC529" s="26"/>
    </row>
    <row r="530" spans="1:107" x14ac:dyDescent="0.35">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c r="BM530" s="26"/>
      <c r="BN530" s="26"/>
      <c r="BO530" s="26"/>
      <c r="BP530" s="26"/>
      <c r="BQ530" s="26"/>
      <c r="BR530" s="26"/>
      <c r="BS530" s="26"/>
      <c r="BT530" s="26"/>
      <c r="BU530" s="26"/>
      <c r="BV530" s="26"/>
      <c r="BW530" s="26"/>
      <c r="BX530" s="26"/>
      <c r="BY530" s="26"/>
      <c r="BZ530" s="26"/>
      <c r="CA530" s="26"/>
      <c r="CB530" s="26"/>
      <c r="CC530" s="26"/>
      <c r="CD530" s="26"/>
      <c r="CE530" s="26"/>
      <c r="CF530" s="26"/>
      <c r="CG530" s="26"/>
      <c r="CH530" s="26"/>
      <c r="CI530" s="26"/>
      <c r="CJ530" s="26"/>
      <c r="CK530" s="26"/>
      <c r="CL530" s="26"/>
      <c r="CM530" s="26"/>
      <c r="CN530" s="26"/>
      <c r="CO530" s="26"/>
      <c r="CP530" s="26"/>
      <c r="CQ530" s="26"/>
      <c r="CR530" s="26"/>
      <c r="CS530" s="26"/>
      <c r="CT530" s="26"/>
      <c r="CU530" s="26"/>
      <c r="CV530" s="26"/>
      <c r="CW530" s="26"/>
      <c r="CX530" s="26"/>
      <c r="CY530" s="26"/>
      <c r="CZ530" s="26"/>
      <c r="DA530" s="26"/>
      <c r="DB530" s="26"/>
      <c r="DC530" s="26"/>
    </row>
    <row r="531" spans="1:107" x14ac:dyDescent="0.35">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c r="AL531" s="26"/>
      <c r="AM531" s="26"/>
      <c r="AN531" s="26"/>
      <c r="AO531" s="26"/>
      <c r="AP531" s="26"/>
      <c r="AQ531" s="26"/>
      <c r="AR531" s="26"/>
      <c r="AS531" s="26"/>
      <c r="AT531" s="26"/>
      <c r="AU531" s="26"/>
      <c r="AV531" s="26"/>
      <c r="AW531" s="26"/>
      <c r="AX531" s="26"/>
      <c r="AY531" s="26"/>
      <c r="AZ531" s="26"/>
      <c r="BA531" s="26"/>
      <c r="BB531" s="26"/>
      <c r="BC531" s="26"/>
      <c r="BD531" s="26"/>
      <c r="BE531" s="26"/>
      <c r="BF531" s="26"/>
      <c r="BG531" s="26"/>
      <c r="BH531" s="26"/>
      <c r="BI531" s="26"/>
      <c r="BJ531" s="26"/>
      <c r="BK531" s="26"/>
      <c r="BL531" s="26"/>
      <c r="BM531" s="26"/>
      <c r="BN531" s="26"/>
      <c r="BO531" s="26"/>
      <c r="BP531" s="26"/>
      <c r="BQ531" s="26"/>
      <c r="BR531" s="26"/>
      <c r="BS531" s="26"/>
      <c r="BT531" s="26"/>
      <c r="BU531" s="26"/>
      <c r="BV531" s="26"/>
      <c r="BW531" s="26"/>
      <c r="BX531" s="26"/>
      <c r="BY531" s="26"/>
      <c r="BZ531" s="26"/>
      <c r="CA531" s="26"/>
      <c r="CB531" s="26"/>
      <c r="CC531" s="26"/>
      <c r="CD531" s="26"/>
      <c r="CE531" s="26"/>
      <c r="CF531" s="26"/>
      <c r="CG531" s="26"/>
      <c r="CH531" s="26"/>
      <c r="CI531" s="26"/>
      <c r="CJ531" s="26"/>
      <c r="CK531" s="26"/>
      <c r="CL531" s="26"/>
      <c r="CM531" s="26"/>
      <c r="CN531" s="26"/>
      <c r="CO531" s="26"/>
      <c r="CP531" s="26"/>
      <c r="CQ531" s="26"/>
      <c r="CR531" s="26"/>
      <c r="CS531" s="26"/>
      <c r="CT531" s="26"/>
      <c r="CU531" s="26"/>
      <c r="CV531" s="26"/>
      <c r="CW531" s="26"/>
      <c r="CX531" s="26"/>
      <c r="CY531" s="26"/>
      <c r="CZ531" s="26"/>
      <c r="DA531" s="26"/>
      <c r="DB531" s="26"/>
      <c r="DC531" s="26"/>
    </row>
    <row r="532" spans="1:107" x14ac:dyDescent="0.35">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6"/>
      <c r="BG532" s="26"/>
      <c r="BH532" s="26"/>
      <c r="BI532" s="26"/>
      <c r="BJ532" s="26"/>
      <c r="BK532" s="26"/>
      <c r="BL532" s="26"/>
      <c r="BM532" s="26"/>
      <c r="BN532" s="26"/>
      <c r="BO532" s="26"/>
      <c r="BP532" s="26"/>
      <c r="BQ532" s="26"/>
      <c r="BR532" s="26"/>
      <c r="BS532" s="26"/>
      <c r="BT532" s="26"/>
      <c r="BU532" s="26"/>
      <c r="BV532" s="26"/>
      <c r="BW532" s="26"/>
      <c r="BX532" s="26"/>
      <c r="BY532" s="26"/>
      <c r="BZ532" s="26"/>
      <c r="CA532" s="26"/>
      <c r="CB532" s="26"/>
      <c r="CC532" s="26"/>
      <c r="CD532" s="26"/>
      <c r="CE532" s="26"/>
      <c r="CF532" s="26"/>
      <c r="CG532" s="26"/>
      <c r="CH532" s="26"/>
      <c r="CI532" s="26"/>
      <c r="CJ532" s="26"/>
      <c r="CK532" s="26"/>
      <c r="CL532" s="26"/>
      <c r="CM532" s="26"/>
      <c r="CN532" s="26"/>
      <c r="CO532" s="26"/>
      <c r="CP532" s="26"/>
      <c r="CQ532" s="26"/>
      <c r="CR532" s="26"/>
      <c r="CS532" s="26"/>
      <c r="CT532" s="26"/>
      <c r="CU532" s="26"/>
      <c r="CV532" s="26"/>
      <c r="CW532" s="26"/>
      <c r="CX532" s="26"/>
      <c r="CY532" s="26"/>
      <c r="CZ532" s="26"/>
      <c r="DA532" s="26"/>
      <c r="DB532" s="26"/>
      <c r="DC532" s="26"/>
    </row>
    <row r="533" spans="1:107" x14ac:dyDescent="0.35">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c r="AL533" s="26"/>
      <c r="AM533" s="26"/>
      <c r="AN533" s="26"/>
      <c r="AO533" s="26"/>
      <c r="AP533" s="26"/>
      <c r="AQ533" s="26"/>
      <c r="AR533" s="26"/>
      <c r="AS533" s="26"/>
      <c r="AT533" s="26"/>
      <c r="AU533" s="26"/>
      <c r="AV533" s="26"/>
      <c r="AW533" s="26"/>
      <c r="AX533" s="26"/>
      <c r="AY533" s="26"/>
      <c r="AZ533" s="26"/>
      <c r="BA533" s="26"/>
      <c r="BB533" s="26"/>
      <c r="BC533" s="26"/>
      <c r="BD533" s="26"/>
      <c r="BE533" s="26"/>
      <c r="BF533" s="26"/>
      <c r="BG533" s="26"/>
      <c r="BH533" s="26"/>
      <c r="BI533" s="26"/>
      <c r="BJ533" s="26"/>
      <c r="BK533" s="26"/>
      <c r="BL533" s="26"/>
      <c r="BM533" s="26"/>
      <c r="BN533" s="26"/>
      <c r="BO533" s="26"/>
      <c r="BP533" s="26"/>
      <c r="BQ533" s="26"/>
      <c r="BR533" s="26"/>
      <c r="BS533" s="26"/>
      <c r="BT533" s="26"/>
      <c r="BU533" s="26"/>
      <c r="BV533" s="26"/>
      <c r="BW533" s="26"/>
      <c r="BX533" s="26"/>
      <c r="BY533" s="26"/>
      <c r="BZ533" s="26"/>
      <c r="CA533" s="26"/>
      <c r="CB533" s="26"/>
      <c r="CC533" s="26"/>
      <c r="CD533" s="26"/>
      <c r="CE533" s="26"/>
      <c r="CF533" s="26"/>
      <c r="CG533" s="26"/>
      <c r="CH533" s="26"/>
      <c r="CI533" s="26"/>
      <c r="CJ533" s="26"/>
      <c r="CK533" s="26"/>
      <c r="CL533" s="26"/>
      <c r="CM533" s="26"/>
      <c r="CN533" s="26"/>
      <c r="CO533" s="26"/>
      <c r="CP533" s="26"/>
      <c r="CQ533" s="26"/>
      <c r="CR533" s="26"/>
      <c r="CS533" s="26"/>
      <c r="CT533" s="26"/>
      <c r="CU533" s="26"/>
      <c r="CV533" s="26"/>
      <c r="CW533" s="26"/>
      <c r="CX533" s="26"/>
      <c r="CY533" s="26"/>
      <c r="CZ533" s="26"/>
      <c r="DA533" s="26"/>
      <c r="DB533" s="26"/>
      <c r="DC533" s="26"/>
    </row>
    <row r="534" spans="1:107" x14ac:dyDescent="0.35">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6"/>
      <c r="BG534" s="26"/>
      <c r="BH534" s="26"/>
      <c r="BI534" s="26"/>
      <c r="BJ534" s="26"/>
      <c r="BK534" s="26"/>
      <c r="BL534" s="26"/>
      <c r="BM534" s="26"/>
      <c r="BN534" s="26"/>
      <c r="BO534" s="26"/>
      <c r="BP534" s="26"/>
      <c r="BQ534" s="26"/>
      <c r="BR534" s="26"/>
      <c r="BS534" s="26"/>
      <c r="BT534" s="26"/>
      <c r="BU534" s="26"/>
      <c r="BV534" s="26"/>
      <c r="BW534" s="26"/>
      <c r="BX534" s="26"/>
      <c r="BY534" s="26"/>
      <c r="BZ534" s="26"/>
      <c r="CA534" s="26"/>
      <c r="CB534" s="26"/>
      <c r="CC534" s="26"/>
      <c r="CD534" s="26"/>
      <c r="CE534" s="26"/>
      <c r="CF534" s="26"/>
      <c r="CG534" s="26"/>
      <c r="CH534" s="26"/>
      <c r="CI534" s="26"/>
      <c r="CJ534" s="26"/>
      <c r="CK534" s="26"/>
      <c r="CL534" s="26"/>
      <c r="CM534" s="26"/>
      <c r="CN534" s="26"/>
      <c r="CO534" s="26"/>
      <c r="CP534" s="26"/>
      <c r="CQ534" s="26"/>
      <c r="CR534" s="26"/>
      <c r="CS534" s="26"/>
      <c r="CT534" s="26"/>
      <c r="CU534" s="26"/>
      <c r="CV534" s="26"/>
      <c r="CW534" s="26"/>
      <c r="CX534" s="26"/>
      <c r="CY534" s="26"/>
      <c r="CZ534" s="26"/>
      <c r="DA534" s="26"/>
      <c r="DB534" s="26"/>
      <c r="DC534" s="26"/>
    </row>
    <row r="535" spans="1:107" x14ac:dyDescent="0.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c r="AL535" s="26"/>
      <c r="AM535" s="26"/>
      <c r="AN535" s="26"/>
      <c r="AO535" s="26"/>
      <c r="AP535" s="26"/>
      <c r="AQ535" s="26"/>
      <c r="AR535" s="26"/>
      <c r="AS535" s="26"/>
      <c r="AT535" s="26"/>
      <c r="AU535" s="26"/>
      <c r="AV535" s="26"/>
      <c r="AW535" s="26"/>
      <c r="AX535" s="26"/>
      <c r="AY535" s="26"/>
      <c r="AZ535" s="26"/>
      <c r="BA535" s="26"/>
      <c r="BB535" s="26"/>
      <c r="BC535" s="26"/>
      <c r="BD535" s="26"/>
      <c r="BE535" s="26"/>
      <c r="BF535" s="26"/>
      <c r="BG535" s="26"/>
      <c r="BH535" s="26"/>
      <c r="BI535" s="26"/>
      <c r="BJ535" s="26"/>
      <c r="BK535" s="26"/>
      <c r="BL535" s="26"/>
      <c r="BM535" s="26"/>
      <c r="BN535" s="26"/>
      <c r="BO535" s="26"/>
      <c r="BP535" s="26"/>
      <c r="BQ535" s="26"/>
      <c r="BR535" s="26"/>
      <c r="BS535" s="26"/>
      <c r="BT535" s="26"/>
      <c r="BU535" s="26"/>
      <c r="BV535" s="26"/>
      <c r="BW535" s="26"/>
      <c r="BX535" s="26"/>
      <c r="BY535" s="26"/>
      <c r="BZ535" s="26"/>
      <c r="CA535" s="26"/>
      <c r="CB535" s="26"/>
      <c r="CC535" s="26"/>
      <c r="CD535" s="26"/>
      <c r="CE535" s="26"/>
      <c r="CF535" s="26"/>
      <c r="CG535" s="26"/>
      <c r="CH535" s="26"/>
      <c r="CI535" s="26"/>
      <c r="CJ535" s="26"/>
      <c r="CK535" s="26"/>
      <c r="CL535" s="26"/>
      <c r="CM535" s="26"/>
      <c r="CN535" s="26"/>
      <c r="CO535" s="26"/>
      <c r="CP535" s="26"/>
      <c r="CQ535" s="26"/>
      <c r="CR535" s="26"/>
      <c r="CS535" s="26"/>
      <c r="CT535" s="26"/>
      <c r="CU535" s="26"/>
      <c r="CV535" s="26"/>
      <c r="CW535" s="26"/>
      <c r="CX535" s="26"/>
      <c r="CY535" s="26"/>
      <c r="CZ535" s="26"/>
      <c r="DA535" s="26"/>
      <c r="DB535" s="26"/>
      <c r="DC535" s="26"/>
    </row>
    <row r="536" spans="1:107" x14ac:dyDescent="0.35">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6"/>
      <c r="BG536" s="26"/>
      <c r="BH536" s="26"/>
      <c r="BI536" s="26"/>
      <c r="BJ536" s="26"/>
      <c r="BK536" s="26"/>
      <c r="BL536" s="26"/>
      <c r="BM536" s="26"/>
      <c r="BN536" s="26"/>
      <c r="BO536" s="26"/>
      <c r="BP536" s="26"/>
      <c r="BQ536" s="26"/>
      <c r="BR536" s="26"/>
      <c r="BS536" s="26"/>
      <c r="BT536" s="26"/>
      <c r="BU536" s="26"/>
      <c r="BV536" s="26"/>
      <c r="BW536" s="26"/>
      <c r="BX536" s="26"/>
      <c r="BY536" s="26"/>
      <c r="BZ536" s="26"/>
      <c r="CA536" s="26"/>
      <c r="CB536" s="26"/>
      <c r="CC536" s="26"/>
      <c r="CD536" s="26"/>
      <c r="CE536" s="26"/>
      <c r="CF536" s="26"/>
      <c r="CG536" s="26"/>
      <c r="CH536" s="26"/>
      <c r="CI536" s="26"/>
      <c r="CJ536" s="26"/>
      <c r="CK536" s="26"/>
      <c r="CL536" s="26"/>
      <c r="CM536" s="26"/>
      <c r="CN536" s="26"/>
      <c r="CO536" s="26"/>
      <c r="CP536" s="26"/>
      <c r="CQ536" s="26"/>
      <c r="CR536" s="26"/>
      <c r="CS536" s="26"/>
      <c r="CT536" s="26"/>
      <c r="CU536" s="26"/>
      <c r="CV536" s="26"/>
      <c r="CW536" s="26"/>
      <c r="CX536" s="26"/>
      <c r="CY536" s="26"/>
      <c r="CZ536" s="26"/>
      <c r="DA536" s="26"/>
      <c r="DB536" s="26"/>
      <c r="DC536" s="26"/>
    </row>
    <row r="537" spans="1:107" x14ac:dyDescent="0.35">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c r="AN537" s="26"/>
      <c r="AO537" s="26"/>
      <c r="AP537" s="26"/>
      <c r="AQ537" s="26"/>
      <c r="AR537" s="26"/>
      <c r="AS537" s="26"/>
      <c r="AT537" s="26"/>
      <c r="AU537" s="26"/>
      <c r="AV537" s="26"/>
      <c r="AW537" s="26"/>
      <c r="AX537" s="26"/>
      <c r="AY537" s="26"/>
      <c r="AZ537" s="26"/>
      <c r="BA537" s="26"/>
      <c r="BB537" s="26"/>
      <c r="BC537" s="26"/>
      <c r="BD537" s="26"/>
      <c r="BE537" s="26"/>
      <c r="BF537" s="26"/>
      <c r="BG537" s="26"/>
      <c r="BH537" s="26"/>
      <c r="BI537" s="26"/>
      <c r="BJ537" s="26"/>
      <c r="BK537" s="26"/>
      <c r="BL537" s="26"/>
      <c r="BM537" s="26"/>
      <c r="BN537" s="26"/>
      <c r="BO537" s="26"/>
      <c r="BP537" s="26"/>
      <c r="BQ537" s="26"/>
      <c r="BR537" s="26"/>
      <c r="BS537" s="26"/>
      <c r="BT537" s="26"/>
      <c r="BU537" s="26"/>
      <c r="BV537" s="26"/>
      <c r="BW537" s="26"/>
      <c r="BX537" s="26"/>
      <c r="BY537" s="26"/>
      <c r="BZ537" s="26"/>
      <c r="CA537" s="26"/>
      <c r="CB537" s="26"/>
      <c r="CC537" s="26"/>
      <c r="CD537" s="26"/>
      <c r="CE537" s="26"/>
      <c r="CF537" s="26"/>
      <c r="CG537" s="26"/>
      <c r="CH537" s="26"/>
      <c r="CI537" s="26"/>
      <c r="CJ537" s="26"/>
      <c r="CK537" s="26"/>
      <c r="CL537" s="26"/>
      <c r="CM537" s="26"/>
      <c r="CN537" s="26"/>
      <c r="CO537" s="26"/>
      <c r="CP537" s="26"/>
      <c r="CQ537" s="26"/>
      <c r="CR537" s="26"/>
      <c r="CS537" s="26"/>
      <c r="CT537" s="26"/>
      <c r="CU537" s="26"/>
      <c r="CV537" s="26"/>
      <c r="CW537" s="26"/>
      <c r="CX537" s="26"/>
      <c r="CY537" s="26"/>
      <c r="CZ537" s="26"/>
      <c r="DA537" s="26"/>
      <c r="DB537" s="26"/>
      <c r="DC537" s="26"/>
    </row>
    <row r="538" spans="1:107" x14ac:dyDescent="0.35">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c r="BM538" s="26"/>
      <c r="BN538" s="26"/>
      <c r="BO538" s="26"/>
      <c r="BP538" s="26"/>
      <c r="BQ538" s="26"/>
      <c r="BR538" s="26"/>
      <c r="BS538" s="26"/>
      <c r="BT538" s="26"/>
      <c r="BU538" s="26"/>
      <c r="BV538" s="26"/>
      <c r="BW538" s="26"/>
      <c r="BX538" s="26"/>
      <c r="BY538" s="26"/>
      <c r="BZ538" s="26"/>
      <c r="CA538" s="26"/>
      <c r="CB538" s="26"/>
      <c r="CC538" s="26"/>
      <c r="CD538" s="26"/>
      <c r="CE538" s="26"/>
      <c r="CF538" s="26"/>
      <c r="CG538" s="26"/>
      <c r="CH538" s="26"/>
      <c r="CI538" s="26"/>
      <c r="CJ538" s="26"/>
      <c r="CK538" s="26"/>
      <c r="CL538" s="26"/>
      <c r="CM538" s="26"/>
      <c r="CN538" s="26"/>
      <c r="CO538" s="26"/>
      <c r="CP538" s="26"/>
      <c r="CQ538" s="26"/>
      <c r="CR538" s="26"/>
      <c r="CS538" s="26"/>
      <c r="CT538" s="26"/>
      <c r="CU538" s="26"/>
      <c r="CV538" s="26"/>
      <c r="CW538" s="26"/>
      <c r="CX538" s="26"/>
      <c r="CY538" s="26"/>
      <c r="CZ538" s="26"/>
      <c r="DA538" s="26"/>
      <c r="DB538" s="26"/>
      <c r="DC538" s="26"/>
    </row>
    <row r="539" spans="1:107" x14ac:dyDescent="0.35">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c r="AL539" s="26"/>
      <c r="AM539" s="26"/>
      <c r="AN539" s="26"/>
      <c r="AO539" s="26"/>
      <c r="AP539" s="26"/>
      <c r="AQ539" s="26"/>
      <c r="AR539" s="26"/>
      <c r="AS539" s="26"/>
      <c r="AT539" s="26"/>
      <c r="AU539" s="26"/>
      <c r="AV539" s="26"/>
      <c r="AW539" s="26"/>
      <c r="AX539" s="26"/>
      <c r="AY539" s="26"/>
      <c r="AZ539" s="26"/>
      <c r="BA539" s="26"/>
      <c r="BB539" s="26"/>
      <c r="BC539" s="26"/>
      <c r="BD539" s="26"/>
      <c r="BE539" s="26"/>
      <c r="BF539" s="26"/>
      <c r="BG539" s="26"/>
      <c r="BH539" s="26"/>
      <c r="BI539" s="26"/>
      <c r="BJ539" s="26"/>
      <c r="BK539" s="26"/>
      <c r="BL539" s="26"/>
      <c r="BM539" s="26"/>
      <c r="BN539" s="26"/>
      <c r="BO539" s="26"/>
      <c r="BP539" s="26"/>
      <c r="BQ539" s="26"/>
      <c r="BR539" s="26"/>
      <c r="BS539" s="26"/>
      <c r="BT539" s="26"/>
      <c r="BU539" s="26"/>
      <c r="BV539" s="26"/>
      <c r="BW539" s="26"/>
      <c r="BX539" s="26"/>
      <c r="BY539" s="26"/>
      <c r="BZ539" s="26"/>
      <c r="CA539" s="26"/>
      <c r="CB539" s="26"/>
      <c r="CC539" s="26"/>
      <c r="CD539" s="26"/>
      <c r="CE539" s="26"/>
      <c r="CF539" s="26"/>
      <c r="CG539" s="26"/>
      <c r="CH539" s="26"/>
      <c r="CI539" s="26"/>
      <c r="CJ539" s="26"/>
      <c r="CK539" s="26"/>
      <c r="CL539" s="26"/>
      <c r="CM539" s="26"/>
      <c r="CN539" s="26"/>
      <c r="CO539" s="26"/>
      <c r="CP539" s="26"/>
      <c r="CQ539" s="26"/>
      <c r="CR539" s="26"/>
      <c r="CS539" s="26"/>
      <c r="CT539" s="26"/>
      <c r="CU539" s="26"/>
      <c r="CV539" s="26"/>
      <c r="CW539" s="26"/>
      <c r="CX539" s="26"/>
      <c r="CY539" s="26"/>
      <c r="CZ539" s="26"/>
      <c r="DA539" s="26"/>
      <c r="DB539" s="26"/>
      <c r="DC539" s="26"/>
    </row>
    <row r="540" spans="1:107" x14ac:dyDescent="0.35">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6"/>
      <c r="BL540" s="26"/>
      <c r="BM540" s="26"/>
      <c r="BN540" s="26"/>
      <c r="BO540" s="26"/>
      <c r="BP540" s="26"/>
      <c r="BQ540" s="26"/>
      <c r="BR540" s="26"/>
      <c r="BS540" s="26"/>
      <c r="BT540" s="26"/>
      <c r="BU540" s="26"/>
      <c r="BV540" s="26"/>
      <c r="BW540" s="26"/>
      <c r="BX540" s="26"/>
      <c r="BY540" s="26"/>
      <c r="BZ540" s="26"/>
      <c r="CA540" s="26"/>
      <c r="CB540" s="26"/>
      <c r="CC540" s="26"/>
      <c r="CD540" s="26"/>
      <c r="CE540" s="26"/>
      <c r="CF540" s="26"/>
      <c r="CG540" s="26"/>
      <c r="CH540" s="26"/>
      <c r="CI540" s="26"/>
      <c r="CJ540" s="26"/>
      <c r="CK540" s="26"/>
      <c r="CL540" s="26"/>
      <c r="CM540" s="26"/>
      <c r="CN540" s="26"/>
      <c r="CO540" s="26"/>
      <c r="CP540" s="26"/>
      <c r="CQ540" s="26"/>
      <c r="CR540" s="26"/>
      <c r="CS540" s="26"/>
      <c r="CT540" s="26"/>
      <c r="CU540" s="26"/>
      <c r="CV540" s="26"/>
      <c r="CW540" s="26"/>
      <c r="CX540" s="26"/>
      <c r="CY540" s="26"/>
      <c r="CZ540" s="26"/>
      <c r="DA540" s="26"/>
      <c r="DB540" s="26"/>
      <c r="DC540" s="26"/>
    </row>
    <row r="541" spans="1:107" x14ac:dyDescent="0.35">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c r="AL541" s="26"/>
      <c r="AM541" s="26"/>
      <c r="AN541" s="26"/>
      <c r="AO541" s="26"/>
      <c r="AP541" s="26"/>
      <c r="AQ541" s="26"/>
      <c r="AR541" s="26"/>
      <c r="AS541" s="26"/>
      <c r="AT541" s="26"/>
      <c r="AU541" s="26"/>
      <c r="AV541" s="26"/>
      <c r="AW541" s="26"/>
      <c r="AX541" s="26"/>
      <c r="AY541" s="26"/>
      <c r="AZ541" s="26"/>
      <c r="BA541" s="26"/>
      <c r="BB541" s="26"/>
      <c r="BC541" s="26"/>
      <c r="BD541" s="26"/>
      <c r="BE541" s="26"/>
      <c r="BF541" s="26"/>
      <c r="BG541" s="26"/>
      <c r="BH541" s="26"/>
      <c r="BI541" s="26"/>
      <c r="BJ541" s="26"/>
      <c r="BK541" s="26"/>
      <c r="BL541" s="26"/>
      <c r="BM541" s="26"/>
      <c r="BN541" s="26"/>
      <c r="BO541" s="26"/>
      <c r="BP541" s="26"/>
      <c r="BQ541" s="26"/>
      <c r="BR541" s="26"/>
      <c r="BS541" s="26"/>
      <c r="BT541" s="26"/>
      <c r="BU541" s="26"/>
      <c r="BV541" s="26"/>
      <c r="BW541" s="26"/>
      <c r="BX541" s="26"/>
      <c r="BY541" s="26"/>
      <c r="BZ541" s="26"/>
      <c r="CA541" s="26"/>
      <c r="CB541" s="26"/>
      <c r="CC541" s="26"/>
      <c r="CD541" s="26"/>
      <c r="CE541" s="26"/>
      <c r="CF541" s="26"/>
      <c r="CG541" s="26"/>
      <c r="CH541" s="26"/>
      <c r="CI541" s="26"/>
      <c r="CJ541" s="26"/>
      <c r="CK541" s="26"/>
      <c r="CL541" s="26"/>
      <c r="CM541" s="26"/>
      <c r="CN541" s="26"/>
      <c r="CO541" s="26"/>
      <c r="CP541" s="26"/>
      <c r="CQ541" s="26"/>
      <c r="CR541" s="26"/>
      <c r="CS541" s="26"/>
      <c r="CT541" s="26"/>
      <c r="CU541" s="26"/>
      <c r="CV541" s="26"/>
      <c r="CW541" s="26"/>
      <c r="CX541" s="26"/>
      <c r="CY541" s="26"/>
      <c r="CZ541" s="26"/>
      <c r="DA541" s="26"/>
      <c r="DB541" s="26"/>
      <c r="DC541" s="26"/>
    </row>
    <row r="542" spans="1:107" x14ac:dyDescent="0.35">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6"/>
      <c r="BG542" s="26"/>
      <c r="BH542" s="26"/>
      <c r="BI542" s="26"/>
      <c r="BJ542" s="26"/>
      <c r="BK542" s="26"/>
      <c r="BL542" s="26"/>
      <c r="BM542" s="26"/>
      <c r="BN542" s="26"/>
      <c r="BO542" s="26"/>
      <c r="BP542" s="26"/>
      <c r="BQ542" s="26"/>
      <c r="BR542" s="26"/>
      <c r="BS542" s="26"/>
      <c r="BT542" s="26"/>
      <c r="BU542" s="26"/>
      <c r="BV542" s="26"/>
      <c r="BW542" s="26"/>
      <c r="BX542" s="26"/>
      <c r="BY542" s="26"/>
      <c r="BZ542" s="26"/>
      <c r="CA542" s="26"/>
      <c r="CB542" s="26"/>
      <c r="CC542" s="26"/>
      <c r="CD542" s="26"/>
      <c r="CE542" s="26"/>
      <c r="CF542" s="26"/>
      <c r="CG542" s="26"/>
      <c r="CH542" s="26"/>
      <c r="CI542" s="26"/>
      <c r="CJ542" s="26"/>
      <c r="CK542" s="26"/>
      <c r="CL542" s="26"/>
      <c r="CM542" s="26"/>
      <c r="CN542" s="26"/>
      <c r="CO542" s="26"/>
      <c r="CP542" s="26"/>
      <c r="CQ542" s="26"/>
      <c r="CR542" s="26"/>
      <c r="CS542" s="26"/>
      <c r="CT542" s="26"/>
      <c r="CU542" s="26"/>
      <c r="CV542" s="26"/>
      <c r="CW542" s="26"/>
      <c r="CX542" s="26"/>
      <c r="CY542" s="26"/>
      <c r="CZ542" s="26"/>
      <c r="DA542" s="26"/>
      <c r="DB542" s="26"/>
      <c r="DC542" s="26"/>
    </row>
    <row r="543" spans="1:107" x14ac:dyDescent="0.35">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c r="AL543" s="26"/>
      <c r="AM543" s="26"/>
      <c r="AN543" s="26"/>
      <c r="AO543" s="26"/>
      <c r="AP543" s="26"/>
      <c r="AQ543" s="26"/>
      <c r="AR543" s="26"/>
      <c r="AS543" s="26"/>
      <c r="AT543" s="26"/>
      <c r="AU543" s="26"/>
      <c r="AV543" s="26"/>
      <c r="AW543" s="26"/>
      <c r="AX543" s="26"/>
      <c r="AY543" s="26"/>
      <c r="AZ543" s="26"/>
      <c r="BA543" s="26"/>
      <c r="BB543" s="26"/>
      <c r="BC543" s="26"/>
      <c r="BD543" s="26"/>
      <c r="BE543" s="26"/>
      <c r="BF543" s="26"/>
      <c r="BG543" s="26"/>
      <c r="BH543" s="26"/>
      <c r="BI543" s="26"/>
      <c r="BJ543" s="26"/>
      <c r="BK543" s="26"/>
      <c r="BL543" s="26"/>
      <c r="BM543" s="26"/>
      <c r="BN543" s="26"/>
      <c r="BO543" s="26"/>
      <c r="BP543" s="26"/>
      <c r="BQ543" s="26"/>
      <c r="BR543" s="26"/>
      <c r="BS543" s="26"/>
      <c r="BT543" s="26"/>
      <c r="BU543" s="26"/>
      <c r="BV543" s="26"/>
      <c r="BW543" s="26"/>
      <c r="BX543" s="26"/>
      <c r="BY543" s="26"/>
      <c r="BZ543" s="26"/>
      <c r="CA543" s="26"/>
      <c r="CB543" s="26"/>
      <c r="CC543" s="26"/>
      <c r="CD543" s="26"/>
      <c r="CE543" s="26"/>
      <c r="CF543" s="26"/>
      <c r="CG543" s="26"/>
      <c r="CH543" s="26"/>
      <c r="CI543" s="26"/>
      <c r="CJ543" s="26"/>
      <c r="CK543" s="26"/>
      <c r="CL543" s="26"/>
      <c r="CM543" s="26"/>
      <c r="CN543" s="26"/>
      <c r="CO543" s="26"/>
      <c r="CP543" s="26"/>
      <c r="CQ543" s="26"/>
      <c r="CR543" s="26"/>
      <c r="CS543" s="26"/>
      <c r="CT543" s="26"/>
      <c r="CU543" s="26"/>
      <c r="CV543" s="26"/>
      <c r="CW543" s="26"/>
      <c r="CX543" s="26"/>
      <c r="CY543" s="26"/>
      <c r="CZ543" s="26"/>
      <c r="DA543" s="26"/>
      <c r="DB543" s="26"/>
      <c r="DC543" s="26"/>
    </row>
    <row r="544" spans="1:107" x14ac:dyDescent="0.35">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6"/>
      <c r="BG544" s="26"/>
      <c r="BH544" s="26"/>
      <c r="BI544" s="26"/>
      <c r="BJ544" s="26"/>
      <c r="BK544" s="26"/>
      <c r="BL544" s="26"/>
      <c r="BM544" s="26"/>
      <c r="BN544" s="26"/>
      <c r="BO544" s="26"/>
      <c r="BP544" s="26"/>
      <c r="BQ544" s="26"/>
      <c r="BR544" s="26"/>
      <c r="BS544" s="26"/>
      <c r="BT544" s="26"/>
      <c r="BU544" s="26"/>
      <c r="BV544" s="26"/>
      <c r="BW544" s="26"/>
      <c r="BX544" s="26"/>
      <c r="BY544" s="26"/>
      <c r="BZ544" s="26"/>
      <c r="CA544" s="26"/>
      <c r="CB544" s="26"/>
      <c r="CC544" s="26"/>
      <c r="CD544" s="26"/>
      <c r="CE544" s="26"/>
      <c r="CF544" s="26"/>
      <c r="CG544" s="26"/>
      <c r="CH544" s="26"/>
      <c r="CI544" s="26"/>
      <c r="CJ544" s="26"/>
      <c r="CK544" s="26"/>
      <c r="CL544" s="26"/>
      <c r="CM544" s="26"/>
      <c r="CN544" s="26"/>
      <c r="CO544" s="26"/>
      <c r="CP544" s="26"/>
      <c r="CQ544" s="26"/>
      <c r="CR544" s="26"/>
      <c r="CS544" s="26"/>
      <c r="CT544" s="26"/>
      <c r="CU544" s="26"/>
      <c r="CV544" s="26"/>
      <c r="CW544" s="26"/>
      <c r="CX544" s="26"/>
      <c r="CY544" s="26"/>
      <c r="CZ544" s="26"/>
      <c r="DA544" s="26"/>
      <c r="DB544" s="26"/>
      <c r="DC544" s="26"/>
    </row>
    <row r="545" spans="1:107" x14ac:dyDescent="0.3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c r="AL545" s="26"/>
      <c r="AM545" s="26"/>
      <c r="AN545" s="26"/>
      <c r="AO545" s="26"/>
      <c r="AP545" s="26"/>
      <c r="AQ545" s="26"/>
      <c r="AR545" s="26"/>
      <c r="AS545" s="26"/>
      <c r="AT545" s="26"/>
      <c r="AU545" s="26"/>
      <c r="AV545" s="26"/>
      <c r="AW545" s="26"/>
      <c r="AX545" s="26"/>
      <c r="AY545" s="26"/>
      <c r="AZ545" s="26"/>
      <c r="BA545" s="26"/>
      <c r="BB545" s="26"/>
      <c r="BC545" s="26"/>
      <c r="BD545" s="26"/>
      <c r="BE545" s="26"/>
      <c r="BF545" s="26"/>
      <c r="BG545" s="26"/>
      <c r="BH545" s="26"/>
      <c r="BI545" s="26"/>
      <c r="BJ545" s="26"/>
      <c r="BK545" s="26"/>
      <c r="BL545" s="26"/>
      <c r="BM545" s="26"/>
      <c r="BN545" s="26"/>
      <c r="BO545" s="26"/>
      <c r="BP545" s="26"/>
      <c r="BQ545" s="26"/>
      <c r="BR545" s="26"/>
      <c r="BS545" s="26"/>
      <c r="BT545" s="26"/>
      <c r="BU545" s="26"/>
      <c r="BV545" s="26"/>
      <c r="BW545" s="26"/>
      <c r="BX545" s="26"/>
      <c r="BY545" s="26"/>
      <c r="BZ545" s="26"/>
      <c r="CA545" s="26"/>
      <c r="CB545" s="26"/>
      <c r="CC545" s="26"/>
      <c r="CD545" s="26"/>
      <c r="CE545" s="26"/>
      <c r="CF545" s="26"/>
      <c r="CG545" s="26"/>
      <c r="CH545" s="26"/>
      <c r="CI545" s="26"/>
      <c r="CJ545" s="26"/>
      <c r="CK545" s="26"/>
      <c r="CL545" s="26"/>
      <c r="CM545" s="26"/>
      <c r="CN545" s="26"/>
      <c r="CO545" s="26"/>
      <c r="CP545" s="26"/>
      <c r="CQ545" s="26"/>
      <c r="CR545" s="26"/>
      <c r="CS545" s="26"/>
      <c r="CT545" s="26"/>
      <c r="CU545" s="26"/>
      <c r="CV545" s="26"/>
      <c r="CW545" s="26"/>
      <c r="CX545" s="26"/>
      <c r="CY545" s="26"/>
      <c r="CZ545" s="26"/>
      <c r="DA545" s="26"/>
      <c r="DB545" s="26"/>
      <c r="DC545" s="26"/>
    </row>
    <row r="546" spans="1:107" x14ac:dyDescent="0.35">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6"/>
      <c r="BG546" s="26"/>
      <c r="BH546" s="26"/>
      <c r="BI546" s="26"/>
      <c r="BJ546" s="26"/>
      <c r="BK546" s="26"/>
      <c r="BL546" s="26"/>
      <c r="BM546" s="26"/>
      <c r="BN546" s="26"/>
      <c r="BO546" s="26"/>
      <c r="BP546" s="26"/>
      <c r="BQ546" s="26"/>
      <c r="BR546" s="26"/>
      <c r="BS546" s="26"/>
      <c r="BT546" s="26"/>
      <c r="BU546" s="26"/>
      <c r="BV546" s="26"/>
      <c r="BW546" s="26"/>
      <c r="BX546" s="26"/>
      <c r="BY546" s="26"/>
      <c r="BZ546" s="26"/>
      <c r="CA546" s="26"/>
      <c r="CB546" s="26"/>
      <c r="CC546" s="26"/>
      <c r="CD546" s="26"/>
      <c r="CE546" s="26"/>
      <c r="CF546" s="26"/>
      <c r="CG546" s="26"/>
      <c r="CH546" s="26"/>
      <c r="CI546" s="26"/>
      <c r="CJ546" s="26"/>
      <c r="CK546" s="26"/>
      <c r="CL546" s="26"/>
      <c r="CM546" s="26"/>
      <c r="CN546" s="26"/>
      <c r="CO546" s="26"/>
      <c r="CP546" s="26"/>
      <c r="CQ546" s="26"/>
      <c r="CR546" s="26"/>
      <c r="CS546" s="26"/>
      <c r="CT546" s="26"/>
      <c r="CU546" s="26"/>
      <c r="CV546" s="26"/>
      <c r="CW546" s="26"/>
      <c r="CX546" s="26"/>
      <c r="CY546" s="26"/>
      <c r="CZ546" s="26"/>
      <c r="DA546" s="26"/>
      <c r="DB546" s="26"/>
      <c r="DC546" s="26"/>
    </row>
    <row r="547" spans="1:107" x14ac:dyDescent="0.35">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c r="AL547" s="26"/>
      <c r="AM547" s="26"/>
      <c r="AN547" s="26"/>
      <c r="AO547" s="26"/>
      <c r="AP547" s="26"/>
      <c r="AQ547" s="26"/>
      <c r="AR547" s="26"/>
      <c r="AS547" s="26"/>
      <c r="AT547" s="26"/>
      <c r="AU547" s="26"/>
      <c r="AV547" s="26"/>
      <c r="AW547" s="26"/>
      <c r="AX547" s="26"/>
      <c r="AY547" s="26"/>
      <c r="AZ547" s="26"/>
      <c r="BA547" s="26"/>
      <c r="BB547" s="26"/>
      <c r="BC547" s="26"/>
      <c r="BD547" s="26"/>
      <c r="BE547" s="26"/>
      <c r="BF547" s="26"/>
      <c r="BG547" s="26"/>
      <c r="BH547" s="26"/>
      <c r="BI547" s="26"/>
      <c r="BJ547" s="26"/>
      <c r="BK547" s="26"/>
      <c r="BL547" s="26"/>
      <c r="BM547" s="26"/>
      <c r="BN547" s="26"/>
      <c r="BO547" s="26"/>
      <c r="BP547" s="26"/>
      <c r="BQ547" s="26"/>
      <c r="BR547" s="26"/>
      <c r="BS547" s="26"/>
      <c r="BT547" s="26"/>
      <c r="BU547" s="26"/>
      <c r="BV547" s="26"/>
      <c r="BW547" s="26"/>
      <c r="BX547" s="26"/>
      <c r="BY547" s="26"/>
      <c r="BZ547" s="26"/>
      <c r="CA547" s="26"/>
      <c r="CB547" s="26"/>
      <c r="CC547" s="26"/>
      <c r="CD547" s="26"/>
      <c r="CE547" s="26"/>
      <c r="CF547" s="26"/>
      <c r="CG547" s="26"/>
      <c r="CH547" s="26"/>
      <c r="CI547" s="26"/>
      <c r="CJ547" s="26"/>
      <c r="CK547" s="26"/>
      <c r="CL547" s="26"/>
      <c r="CM547" s="26"/>
      <c r="CN547" s="26"/>
      <c r="CO547" s="26"/>
      <c r="CP547" s="26"/>
      <c r="CQ547" s="26"/>
      <c r="CR547" s="26"/>
      <c r="CS547" s="26"/>
      <c r="CT547" s="26"/>
      <c r="CU547" s="26"/>
      <c r="CV547" s="26"/>
      <c r="CW547" s="26"/>
      <c r="CX547" s="26"/>
      <c r="CY547" s="26"/>
      <c r="CZ547" s="26"/>
      <c r="DA547" s="26"/>
      <c r="DB547" s="26"/>
      <c r="DC547" s="26"/>
    </row>
    <row r="548" spans="1:107" x14ac:dyDescent="0.35">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c r="BM548" s="26"/>
      <c r="BN548" s="26"/>
      <c r="BO548" s="26"/>
      <c r="BP548" s="26"/>
      <c r="BQ548" s="26"/>
      <c r="BR548" s="26"/>
      <c r="BS548" s="26"/>
      <c r="BT548" s="26"/>
      <c r="BU548" s="26"/>
      <c r="BV548" s="26"/>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26"/>
      <c r="CU548" s="26"/>
      <c r="CV548" s="26"/>
      <c r="CW548" s="26"/>
      <c r="CX548" s="26"/>
      <c r="CY548" s="26"/>
      <c r="CZ548" s="26"/>
      <c r="DA548" s="26"/>
      <c r="DB548" s="26"/>
      <c r="DC548" s="26"/>
    </row>
    <row r="549" spans="1:107" x14ac:dyDescent="0.35">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c r="AL549" s="26"/>
      <c r="AM549" s="26"/>
      <c r="AN549" s="26"/>
      <c r="AO549" s="26"/>
      <c r="AP549" s="26"/>
      <c r="AQ549" s="26"/>
      <c r="AR549" s="26"/>
      <c r="AS549" s="26"/>
      <c r="AT549" s="26"/>
      <c r="AU549" s="26"/>
      <c r="AV549" s="26"/>
      <c r="AW549" s="26"/>
      <c r="AX549" s="26"/>
      <c r="AY549" s="26"/>
      <c r="AZ549" s="26"/>
      <c r="BA549" s="26"/>
      <c r="BB549" s="26"/>
      <c r="BC549" s="26"/>
      <c r="BD549" s="26"/>
      <c r="BE549" s="26"/>
      <c r="BF549" s="26"/>
      <c r="BG549" s="26"/>
      <c r="BH549" s="26"/>
      <c r="BI549" s="26"/>
      <c r="BJ549" s="26"/>
      <c r="BK549" s="26"/>
      <c r="BL549" s="26"/>
      <c r="BM549" s="26"/>
      <c r="BN549" s="26"/>
      <c r="BO549" s="26"/>
      <c r="BP549" s="26"/>
      <c r="BQ549" s="26"/>
      <c r="BR549" s="26"/>
      <c r="BS549" s="26"/>
      <c r="BT549" s="26"/>
      <c r="BU549" s="26"/>
      <c r="BV549" s="26"/>
      <c r="BW549" s="26"/>
      <c r="BX549" s="26"/>
      <c r="BY549" s="26"/>
      <c r="BZ549" s="26"/>
      <c r="CA549" s="26"/>
      <c r="CB549" s="26"/>
      <c r="CC549" s="26"/>
      <c r="CD549" s="26"/>
      <c r="CE549" s="26"/>
      <c r="CF549" s="26"/>
      <c r="CG549" s="26"/>
      <c r="CH549" s="26"/>
      <c r="CI549" s="26"/>
      <c r="CJ549" s="26"/>
      <c r="CK549" s="26"/>
      <c r="CL549" s="26"/>
      <c r="CM549" s="26"/>
      <c r="CN549" s="26"/>
      <c r="CO549" s="26"/>
      <c r="CP549" s="26"/>
      <c r="CQ549" s="26"/>
      <c r="CR549" s="26"/>
      <c r="CS549" s="26"/>
      <c r="CT549" s="26"/>
      <c r="CU549" s="26"/>
      <c r="CV549" s="26"/>
      <c r="CW549" s="26"/>
      <c r="CX549" s="26"/>
      <c r="CY549" s="26"/>
      <c r="CZ549" s="26"/>
      <c r="DA549" s="26"/>
      <c r="DB549" s="26"/>
      <c r="DC549" s="26"/>
    </row>
    <row r="550" spans="1:107" x14ac:dyDescent="0.35">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c r="BM550" s="26"/>
      <c r="BN550" s="26"/>
      <c r="BO550" s="26"/>
      <c r="BP550" s="26"/>
      <c r="BQ550" s="26"/>
      <c r="BR550" s="26"/>
      <c r="BS550" s="26"/>
      <c r="BT550" s="26"/>
      <c r="BU550" s="26"/>
      <c r="BV550" s="26"/>
      <c r="BW550" s="26"/>
      <c r="BX550" s="26"/>
      <c r="BY550" s="26"/>
      <c r="BZ550" s="26"/>
      <c r="CA550" s="26"/>
      <c r="CB550" s="26"/>
      <c r="CC550" s="26"/>
      <c r="CD550" s="26"/>
      <c r="CE550" s="26"/>
      <c r="CF550" s="26"/>
      <c r="CG550" s="26"/>
      <c r="CH550" s="26"/>
      <c r="CI550" s="26"/>
      <c r="CJ550" s="26"/>
      <c r="CK550" s="26"/>
      <c r="CL550" s="26"/>
      <c r="CM550" s="26"/>
      <c r="CN550" s="26"/>
      <c r="CO550" s="26"/>
      <c r="CP550" s="26"/>
      <c r="CQ550" s="26"/>
      <c r="CR550" s="26"/>
      <c r="CS550" s="26"/>
      <c r="CT550" s="26"/>
      <c r="CU550" s="26"/>
      <c r="CV550" s="26"/>
      <c r="CW550" s="26"/>
      <c r="CX550" s="26"/>
      <c r="CY550" s="26"/>
      <c r="CZ550" s="26"/>
      <c r="DA550" s="26"/>
      <c r="DB550" s="26"/>
      <c r="DC550" s="26"/>
    </row>
    <row r="551" spans="1:107" x14ac:dyDescent="0.35">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c r="AL551" s="26"/>
      <c r="AM551" s="26"/>
      <c r="AN551" s="26"/>
      <c r="AO551" s="26"/>
      <c r="AP551" s="26"/>
      <c r="AQ551" s="26"/>
      <c r="AR551" s="26"/>
      <c r="AS551" s="26"/>
      <c r="AT551" s="26"/>
      <c r="AU551" s="26"/>
      <c r="AV551" s="26"/>
      <c r="AW551" s="26"/>
      <c r="AX551" s="26"/>
      <c r="AY551" s="26"/>
      <c r="AZ551" s="26"/>
      <c r="BA551" s="26"/>
      <c r="BB551" s="26"/>
      <c r="BC551" s="26"/>
      <c r="BD551" s="26"/>
      <c r="BE551" s="26"/>
      <c r="BF551" s="26"/>
      <c r="BG551" s="26"/>
      <c r="BH551" s="26"/>
      <c r="BI551" s="26"/>
      <c r="BJ551" s="26"/>
      <c r="BK551" s="26"/>
      <c r="BL551" s="26"/>
      <c r="BM551" s="26"/>
      <c r="BN551" s="26"/>
      <c r="BO551" s="26"/>
      <c r="BP551" s="26"/>
      <c r="BQ551" s="26"/>
      <c r="BR551" s="26"/>
      <c r="BS551" s="26"/>
      <c r="BT551" s="26"/>
      <c r="BU551" s="26"/>
      <c r="BV551" s="26"/>
      <c r="BW551" s="26"/>
      <c r="BX551" s="26"/>
      <c r="BY551" s="26"/>
      <c r="BZ551" s="26"/>
      <c r="CA551" s="26"/>
      <c r="CB551" s="26"/>
      <c r="CC551" s="26"/>
      <c r="CD551" s="26"/>
      <c r="CE551" s="26"/>
      <c r="CF551" s="26"/>
      <c r="CG551" s="26"/>
      <c r="CH551" s="26"/>
      <c r="CI551" s="26"/>
      <c r="CJ551" s="26"/>
      <c r="CK551" s="26"/>
      <c r="CL551" s="26"/>
      <c r="CM551" s="26"/>
      <c r="CN551" s="26"/>
      <c r="CO551" s="26"/>
      <c r="CP551" s="26"/>
      <c r="CQ551" s="26"/>
      <c r="CR551" s="26"/>
      <c r="CS551" s="26"/>
      <c r="CT551" s="26"/>
      <c r="CU551" s="26"/>
      <c r="CV551" s="26"/>
      <c r="CW551" s="26"/>
      <c r="CX551" s="26"/>
      <c r="CY551" s="26"/>
      <c r="CZ551" s="26"/>
      <c r="DA551" s="26"/>
      <c r="DB551" s="26"/>
      <c r="DC551" s="26"/>
    </row>
    <row r="552" spans="1:107" x14ac:dyDescent="0.35">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c r="BM552" s="26"/>
      <c r="BN552" s="26"/>
      <c r="BO552" s="26"/>
      <c r="BP552" s="26"/>
      <c r="BQ552" s="26"/>
      <c r="BR552" s="26"/>
      <c r="BS552" s="26"/>
      <c r="BT552" s="26"/>
      <c r="BU552" s="26"/>
      <c r="BV552" s="26"/>
      <c r="BW552" s="26"/>
      <c r="BX552" s="26"/>
      <c r="BY552" s="26"/>
      <c r="BZ552" s="26"/>
      <c r="CA552" s="26"/>
      <c r="CB552" s="26"/>
      <c r="CC552" s="26"/>
      <c r="CD552" s="26"/>
      <c r="CE552" s="26"/>
      <c r="CF552" s="26"/>
      <c r="CG552" s="26"/>
      <c r="CH552" s="26"/>
      <c r="CI552" s="26"/>
      <c r="CJ552" s="26"/>
      <c r="CK552" s="26"/>
      <c r="CL552" s="26"/>
      <c r="CM552" s="26"/>
      <c r="CN552" s="26"/>
      <c r="CO552" s="26"/>
      <c r="CP552" s="26"/>
      <c r="CQ552" s="26"/>
      <c r="CR552" s="26"/>
      <c r="CS552" s="26"/>
      <c r="CT552" s="26"/>
      <c r="CU552" s="26"/>
      <c r="CV552" s="26"/>
      <c r="CW552" s="26"/>
      <c r="CX552" s="26"/>
      <c r="CY552" s="26"/>
      <c r="CZ552" s="26"/>
      <c r="DA552" s="26"/>
      <c r="DB552" s="26"/>
      <c r="DC552" s="26"/>
    </row>
    <row r="553" spans="1:107" x14ac:dyDescent="0.35">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c r="AL553" s="26"/>
      <c r="AM553" s="26"/>
      <c r="AN553" s="26"/>
      <c r="AO553" s="26"/>
      <c r="AP553" s="26"/>
      <c r="AQ553" s="26"/>
      <c r="AR553" s="26"/>
      <c r="AS553" s="26"/>
      <c r="AT553" s="26"/>
      <c r="AU553" s="26"/>
      <c r="AV553" s="26"/>
      <c r="AW553" s="26"/>
      <c r="AX553" s="26"/>
      <c r="AY553" s="26"/>
      <c r="AZ553" s="26"/>
      <c r="BA553" s="26"/>
      <c r="BB553" s="26"/>
      <c r="BC553" s="26"/>
      <c r="BD553" s="26"/>
      <c r="BE553" s="26"/>
      <c r="BF553" s="26"/>
      <c r="BG553" s="26"/>
      <c r="BH553" s="26"/>
      <c r="BI553" s="26"/>
      <c r="BJ553" s="26"/>
      <c r="BK553" s="26"/>
      <c r="BL553" s="26"/>
      <c r="BM553" s="26"/>
      <c r="BN553" s="26"/>
      <c r="BO553" s="26"/>
      <c r="BP553" s="26"/>
      <c r="BQ553" s="26"/>
      <c r="BR553" s="26"/>
      <c r="BS553" s="26"/>
      <c r="BT553" s="26"/>
      <c r="BU553" s="26"/>
      <c r="BV553" s="26"/>
      <c r="BW553" s="26"/>
      <c r="BX553" s="26"/>
      <c r="BY553" s="26"/>
      <c r="BZ553" s="26"/>
      <c r="CA553" s="26"/>
      <c r="CB553" s="26"/>
      <c r="CC553" s="26"/>
      <c r="CD553" s="26"/>
      <c r="CE553" s="26"/>
      <c r="CF553" s="26"/>
      <c r="CG553" s="26"/>
      <c r="CH553" s="26"/>
      <c r="CI553" s="26"/>
      <c r="CJ553" s="26"/>
      <c r="CK553" s="26"/>
      <c r="CL553" s="26"/>
      <c r="CM553" s="26"/>
      <c r="CN553" s="26"/>
      <c r="CO553" s="26"/>
      <c r="CP553" s="26"/>
      <c r="CQ553" s="26"/>
      <c r="CR553" s="26"/>
      <c r="CS553" s="26"/>
      <c r="CT553" s="26"/>
      <c r="CU553" s="26"/>
      <c r="CV553" s="26"/>
      <c r="CW553" s="26"/>
      <c r="CX553" s="26"/>
      <c r="CY553" s="26"/>
      <c r="CZ553" s="26"/>
      <c r="DA553" s="26"/>
      <c r="DB553" s="26"/>
      <c r="DC553" s="26"/>
    </row>
    <row r="554" spans="1:107" x14ac:dyDescent="0.35">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c r="BM554" s="26"/>
      <c r="BN554" s="26"/>
      <c r="BO554" s="26"/>
      <c r="BP554" s="26"/>
      <c r="BQ554" s="26"/>
      <c r="BR554" s="26"/>
      <c r="BS554" s="26"/>
      <c r="BT554" s="26"/>
      <c r="BU554" s="26"/>
      <c r="BV554" s="26"/>
      <c r="BW554" s="26"/>
      <c r="BX554" s="26"/>
      <c r="BY554" s="26"/>
      <c r="BZ554" s="26"/>
      <c r="CA554" s="26"/>
      <c r="CB554" s="26"/>
      <c r="CC554" s="26"/>
      <c r="CD554" s="26"/>
      <c r="CE554" s="26"/>
      <c r="CF554" s="26"/>
      <c r="CG554" s="26"/>
      <c r="CH554" s="26"/>
      <c r="CI554" s="26"/>
      <c r="CJ554" s="26"/>
      <c r="CK554" s="26"/>
      <c r="CL554" s="26"/>
      <c r="CM554" s="26"/>
      <c r="CN554" s="26"/>
      <c r="CO554" s="26"/>
      <c r="CP554" s="26"/>
      <c r="CQ554" s="26"/>
      <c r="CR554" s="26"/>
      <c r="CS554" s="26"/>
      <c r="CT554" s="26"/>
      <c r="CU554" s="26"/>
      <c r="CV554" s="26"/>
      <c r="CW554" s="26"/>
      <c r="CX554" s="26"/>
      <c r="CY554" s="26"/>
      <c r="CZ554" s="26"/>
      <c r="DA554" s="26"/>
      <c r="DB554" s="26"/>
      <c r="DC554" s="26"/>
    </row>
    <row r="555" spans="1:107" x14ac:dyDescent="0.3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c r="AL555" s="26"/>
      <c r="AM555" s="26"/>
      <c r="AN555" s="26"/>
      <c r="AO555" s="26"/>
      <c r="AP555" s="26"/>
      <c r="AQ555" s="26"/>
      <c r="AR555" s="26"/>
      <c r="AS555" s="26"/>
      <c r="AT555" s="26"/>
      <c r="AU555" s="26"/>
      <c r="AV555" s="26"/>
      <c r="AW555" s="26"/>
      <c r="AX555" s="26"/>
      <c r="AY555" s="26"/>
      <c r="AZ555" s="26"/>
      <c r="BA555" s="26"/>
      <c r="BB555" s="26"/>
      <c r="BC555" s="26"/>
      <c r="BD555" s="26"/>
      <c r="BE555" s="26"/>
      <c r="BF555" s="26"/>
      <c r="BG555" s="26"/>
      <c r="BH555" s="26"/>
      <c r="BI555" s="26"/>
      <c r="BJ555" s="26"/>
      <c r="BK555" s="26"/>
      <c r="BL555" s="26"/>
      <c r="BM555" s="26"/>
      <c r="BN555" s="26"/>
      <c r="BO555" s="26"/>
      <c r="BP555" s="26"/>
      <c r="BQ555" s="26"/>
      <c r="BR555" s="26"/>
      <c r="BS555" s="26"/>
      <c r="BT555" s="26"/>
      <c r="BU555" s="26"/>
      <c r="BV555" s="26"/>
      <c r="BW555" s="26"/>
      <c r="BX555" s="26"/>
      <c r="BY555" s="26"/>
      <c r="BZ555" s="26"/>
      <c r="CA555" s="26"/>
      <c r="CB555" s="26"/>
      <c r="CC555" s="26"/>
      <c r="CD555" s="26"/>
      <c r="CE555" s="26"/>
      <c r="CF555" s="26"/>
      <c r="CG555" s="26"/>
      <c r="CH555" s="26"/>
      <c r="CI555" s="26"/>
      <c r="CJ555" s="26"/>
      <c r="CK555" s="26"/>
      <c r="CL555" s="26"/>
      <c r="CM555" s="26"/>
      <c r="CN555" s="26"/>
      <c r="CO555" s="26"/>
      <c r="CP555" s="26"/>
      <c r="CQ555" s="26"/>
      <c r="CR555" s="26"/>
      <c r="CS555" s="26"/>
      <c r="CT555" s="26"/>
      <c r="CU555" s="26"/>
      <c r="CV555" s="26"/>
      <c r="CW555" s="26"/>
      <c r="CX555" s="26"/>
      <c r="CY555" s="26"/>
      <c r="CZ555" s="26"/>
      <c r="DA555" s="26"/>
      <c r="DB555" s="26"/>
      <c r="DC555" s="26"/>
    </row>
    <row r="556" spans="1:107" x14ac:dyDescent="0.35">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6"/>
      <c r="BL556" s="26"/>
      <c r="BM556" s="26"/>
      <c r="BN556" s="26"/>
      <c r="BO556" s="26"/>
      <c r="BP556" s="26"/>
      <c r="BQ556" s="26"/>
      <c r="BR556" s="26"/>
      <c r="BS556" s="26"/>
      <c r="BT556" s="26"/>
      <c r="BU556" s="26"/>
      <c r="BV556" s="26"/>
      <c r="BW556" s="26"/>
      <c r="BX556" s="26"/>
      <c r="BY556" s="26"/>
      <c r="BZ556" s="26"/>
      <c r="CA556" s="26"/>
      <c r="CB556" s="26"/>
      <c r="CC556" s="26"/>
      <c r="CD556" s="26"/>
      <c r="CE556" s="26"/>
      <c r="CF556" s="26"/>
      <c r="CG556" s="26"/>
      <c r="CH556" s="26"/>
      <c r="CI556" s="26"/>
      <c r="CJ556" s="26"/>
      <c r="CK556" s="26"/>
      <c r="CL556" s="26"/>
      <c r="CM556" s="26"/>
      <c r="CN556" s="26"/>
      <c r="CO556" s="26"/>
      <c r="CP556" s="26"/>
      <c r="CQ556" s="26"/>
      <c r="CR556" s="26"/>
      <c r="CS556" s="26"/>
      <c r="CT556" s="26"/>
      <c r="CU556" s="26"/>
      <c r="CV556" s="26"/>
      <c r="CW556" s="26"/>
      <c r="CX556" s="26"/>
      <c r="CY556" s="26"/>
      <c r="CZ556" s="26"/>
      <c r="DA556" s="26"/>
      <c r="DB556" s="26"/>
      <c r="DC556" s="26"/>
    </row>
    <row r="557" spans="1:107" x14ac:dyDescent="0.35">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c r="AL557" s="26"/>
      <c r="AM557" s="26"/>
      <c r="AN557" s="26"/>
      <c r="AO557" s="26"/>
      <c r="AP557" s="26"/>
      <c r="AQ557" s="26"/>
      <c r="AR557" s="26"/>
      <c r="AS557" s="26"/>
      <c r="AT557" s="26"/>
      <c r="AU557" s="26"/>
      <c r="AV557" s="26"/>
      <c r="AW557" s="26"/>
      <c r="AX557" s="26"/>
      <c r="AY557" s="26"/>
      <c r="AZ557" s="26"/>
      <c r="BA557" s="26"/>
      <c r="BB557" s="26"/>
      <c r="BC557" s="26"/>
      <c r="BD557" s="26"/>
      <c r="BE557" s="26"/>
      <c r="BF557" s="26"/>
      <c r="BG557" s="26"/>
      <c r="BH557" s="26"/>
      <c r="BI557" s="26"/>
      <c r="BJ557" s="26"/>
      <c r="BK557" s="26"/>
      <c r="BL557" s="26"/>
      <c r="BM557" s="26"/>
      <c r="BN557" s="26"/>
      <c r="BO557" s="26"/>
      <c r="BP557" s="26"/>
      <c r="BQ557" s="26"/>
      <c r="BR557" s="26"/>
      <c r="BS557" s="26"/>
      <c r="BT557" s="26"/>
      <c r="BU557" s="26"/>
      <c r="BV557" s="26"/>
      <c r="BW557" s="26"/>
      <c r="BX557" s="26"/>
      <c r="BY557" s="26"/>
      <c r="BZ557" s="26"/>
      <c r="CA557" s="26"/>
      <c r="CB557" s="26"/>
      <c r="CC557" s="26"/>
      <c r="CD557" s="26"/>
      <c r="CE557" s="26"/>
      <c r="CF557" s="26"/>
      <c r="CG557" s="26"/>
      <c r="CH557" s="26"/>
      <c r="CI557" s="26"/>
      <c r="CJ557" s="26"/>
      <c r="CK557" s="26"/>
      <c r="CL557" s="26"/>
      <c r="CM557" s="26"/>
      <c r="CN557" s="26"/>
      <c r="CO557" s="26"/>
      <c r="CP557" s="26"/>
      <c r="CQ557" s="26"/>
      <c r="CR557" s="26"/>
      <c r="CS557" s="26"/>
      <c r="CT557" s="26"/>
      <c r="CU557" s="26"/>
      <c r="CV557" s="26"/>
      <c r="CW557" s="26"/>
      <c r="CX557" s="26"/>
      <c r="CY557" s="26"/>
      <c r="CZ557" s="26"/>
      <c r="DA557" s="26"/>
      <c r="DB557" s="26"/>
      <c r="DC557" s="26"/>
    </row>
    <row r="558" spans="1:107" x14ac:dyDescent="0.35">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c r="BM558" s="26"/>
      <c r="BN558" s="26"/>
      <c r="BO558" s="26"/>
      <c r="BP558" s="26"/>
      <c r="BQ558" s="26"/>
      <c r="BR558" s="26"/>
      <c r="BS558" s="26"/>
      <c r="BT558" s="26"/>
      <c r="BU558" s="26"/>
      <c r="BV558" s="26"/>
      <c r="BW558" s="26"/>
      <c r="BX558" s="26"/>
      <c r="BY558" s="26"/>
      <c r="BZ558" s="26"/>
      <c r="CA558" s="26"/>
      <c r="CB558" s="26"/>
      <c r="CC558" s="26"/>
      <c r="CD558" s="26"/>
      <c r="CE558" s="26"/>
      <c r="CF558" s="26"/>
      <c r="CG558" s="26"/>
      <c r="CH558" s="26"/>
      <c r="CI558" s="26"/>
      <c r="CJ558" s="26"/>
      <c r="CK558" s="26"/>
      <c r="CL558" s="26"/>
      <c r="CM558" s="26"/>
      <c r="CN558" s="26"/>
      <c r="CO558" s="26"/>
      <c r="CP558" s="26"/>
      <c r="CQ558" s="26"/>
      <c r="CR558" s="26"/>
      <c r="CS558" s="26"/>
      <c r="CT558" s="26"/>
      <c r="CU558" s="26"/>
      <c r="CV558" s="26"/>
      <c r="CW558" s="26"/>
      <c r="CX558" s="26"/>
      <c r="CY558" s="26"/>
      <c r="CZ558" s="26"/>
      <c r="DA558" s="26"/>
      <c r="DB558" s="26"/>
      <c r="DC558" s="26"/>
    </row>
    <row r="559" spans="1:107" x14ac:dyDescent="0.35">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c r="AN559" s="26"/>
      <c r="AO559" s="26"/>
      <c r="AP559" s="26"/>
      <c r="AQ559" s="26"/>
      <c r="AR559" s="26"/>
      <c r="AS559" s="26"/>
      <c r="AT559" s="26"/>
      <c r="AU559" s="26"/>
      <c r="AV559" s="26"/>
      <c r="AW559" s="26"/>
      <c r="AX559" s="26"/>
      <c r="AY559" s="26"/>
      <c r="AZ559" s="26"/>
      <c r="BA559" s="26"/>
      <c r="BB559" s="26"/>
      <c r="BC559" s="26"/>
      <c r="BD559" s="26"/>
      <c r="BE559" s="26"/>
      <c r="BF559" s="26"/>
      <c r="BG559" s="26"/>
      <c r="BH559" s="26"/>
      <c r="BI559" s="26"/>
      <c r="BJ559" s="26"/>
      <c r="BK559" s="26"/>
      <c r="BL559" s="26"/>
      <c r="BM559" s="26"/>
      <c r="BN559" s="26"/>
      <c r="BO559" s="26"/>
      <c r="BP559" s="26"/>
      <c r="BQ559" s="26"/>
      <c r="BR559" s="26"/>
      <c r="BS559" s="26"/>
      <c r="BT559" s="26"/>
      <c r="BU559" s="26"/>
      <c r="BV559" s="26"/>
      <c r="BW559" s="26"/>
      <c r="BX559" s="26"/>
      <c r="BY559" s="26"/>
      <c r="BZ559" s="26"/>
      <c r="CA559" s="26"/>
      <c r="CB559" s="26"/>
      <c r="CC559" s="26"/>
      <c r="CD559" s="26"/>
      <c r="CE559" s="26"/>
      <c r="CF559" s="26"/>
      <c r="CG559" s="26"/>
      <c r="CH559" s="26"/>
      <c r="CI559" s="26"/>
      <c r="CJ559" s="26"/>
      <c r="CK559" s="26"/>
      <c r="CL559" s="26"/>
      <c r="CM559" s="26"/>
      <c r="CN559" s="26"/>
      <c r="CO559" s="26"/>
      <c r="CP559" s="26"/>
      <c r="CQ559" s="26"/>
      <c r="CR559" s="26"/>
      <c r="CS559" s="26"/>
      <c r="CT559" s="26"/>
      <c r="CU559" s="26"/>
      <c r="CV559" s="26"/>
      <c r="CW559" s="26"/>
      <c r="CX559" s="26"/>
      <c r="CY559" s="26"/>
      <c r="CZ559" s="26"/>
      <c r="DA559" s="26"/>
      <c r="DB559" s="26"/>
      <c r="DC559" s="26"/>
    </row>
    <row r="560" spans="1:107" x14ac:dyDescent="0.35">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c r="BM560" s="26"/>
      <c r="BN560" s="26"/>
      <c r="BO560" s="26"/>
      <c r="BP560" s="26"/>
      <c r="BQ560" s="26"/>
      <c r="BR560" s="26"/>
      <c r="BS560" s="26"/>
      <c r="BT560" s="26"/>
      <c r="BU560" s="26"/>
      <c r="BV560" s="26"/>
      <c r="BW560" s="26"/>
      <c r="BX560" s="26"/>
      <c r="BY560" s="26"/>
      <c r="BZ560" s="26"/>
      <c r="CA560" s="26"/>
      <c r="CB560" s="26"/>
      <c r="CC560" s="26"/>
      <c r="CD560" s="26"/>
      <c r="CE560" s="26"/>
      <c r="CF560" s="26"/>
      <c r="CG560" s="26"/>
      <c r="CH560" s="26"/>
      <c r="CI560" s="26"/>
      <c r="CJ560" s="26"/>
      <c r="CK560" s="26"/>
      <c r="CL560" s="26"/>
      <c r="CM560" s="26"/>
      <c r="CN560" s="26"/>
      <c r="CO560" s="26"/>
      <c r="CP560" s="26"/>
      <c r="CQ560" s="26"/>
      <c r="CR560" s="26"/>
      <c r="CS560" s="26"/>
      <c r="CT560" s="26"/>
      <c r="CU560" s="26"/>
      <c r="CV560" s="26"/>
      <c r="CW560" s="26"/>
      <c r="CX560" s="26"/>
      <c r="CY560" s="26"/>
      <c r="CZ560" s="26"/>
      <c r="DA560" s="26"/>
      <c r="DB560" s="26"/>
      <c r="DC560" s="26"/>
    </row>
    <row r="561" spans="1:107" x14ac:dyDescent="0.35">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c r="AL561" s="26"/>
      <c r="AM561" s="26"/>
      <c r="AN561" s="26"/>
      <c r="AO561" s="26"/>
      <c r="AP561" s="26"/>
      <c r="AQ561" s="26"/>
      <c r="AR561" s="26"/>
      <c r="AS561" s="26"/>
      <c r="AT561" s="26"/>
      <c r="AU561" s="26"/>
      <c r="AV561" s="26"/>
      <c r="AW561" s="26"/>
      <c r="AX561" s="26"/>
      <c r="AY561" s="26"/>
      <c r="AZ561" s="26"/>
      <c r="BA561" s="26"/>
      <c r="BB561" s="26"/>
      <c r="BC561" s="26"/>
      <c r="BD561" s="26"/>
      <c r="BE561" s="26"/>
      <c r="BF561" s="26"/>
      <c r="BG561" s="26"/>
      <c r="BH561" s="26"/>
      <c r="BI561" s="26"/>
      <c r="BJ561" s="26"/>
      <c r="BK561" s="26"/>
      <c r="BL561" s="26"/>
      <c r="BM561" s="26"/>
      <c r="BN561" s="26"/>
      <c r="BO561" s="26"/>
      <c r="BP561" s="26"/>
      <c r="BQ561" s="26"/>
      <c r="BR561" s="26"/>
      <c r="BS561" s="26"/>
      <c r="BT561" s="26"/>
      <c r="BU561" s="26"/>
      <c r="BV561" s="26"/>
      <c r="BW561" s="26"/>
      <c r="BX561" s="26"/>
      <c r="BY561" s="26"/>
      <c r="BZ561" s="26"/>
      <c r="CA561" s="26"/>
      <c r="CB561" s="26"/>
      <c r="CC561" s="26"/>
      <c r="CD561" s="26"/>
      <c r="CE561" s="26"/>
      <c r="CF561" s="26"/>
      <c r="CG561" s="26"/>
      <c r="CH561" s="26"/>
      <c r="CI561" s="26"/>
      <c r="CJ561" s="26"/>
      <c r="CK561" s="26"/>
      <c r="CL561" s="26"/>
      <c r="CM561" s="26"/>
      <c r="CN561" s="26"/>
      <c r="CO561" s="26"/>
      <c r="CP561" s="26"/>
      <c r="CQ561" s="26"/>
      <c r="CR561" s="26"/>
      <c r="CS561" s="26"/>
      <c r="CT561" s="26"/>
      <c r="CU561" s="26"/>
      <c r="CV561" s="26"/>
      <c r="CW561" s="26"/>
      <c r="CX561" s="26"/>
      <c r="CY561" s="26"/>
      <c r="CZ561" s="26"/>
      <c r="DA561" s="26"/>
      <c r="DB561" s="26"/>
      <c r="DC561" s="26"/>
    </row>
    <row r="562" spans="1:107" x14ac:dyDescent="0.35">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c r="BM562" s="26"/>
      <c r="BN562" s="26"/>
      <c r="BO562" s="26"/>
      <c r="BP562" s="26"/>
      <c r="BQ562" s="26"/>
      <c r="BR562" s="26"/>
      <c r="BS562" s="26"/>
      <c r="BT562" s="26"/>
      <c r="BU562" s="26"/>
      <c r="BV562" s="26"/>
      <c r="BW562" s="26"/>
      <c r="BX562" s="26"/>
      <c r="BY562" s="26"/>
      <c r="BZ562" s="26"/>
      <c r="CA562" s="26"/>
      <c r="CB562" s="26"/>
      <c r="CC562" s="26"/>
      <c r="CD562" s="26"/>
      <c r="CE562" s="26"/>
      <c r="CF562" s="26"/>
      <c r="CG562" s="26"/>
      <c r="CH562" s="26"/>
      <c r="CI562" s="26"/>
      <c r="CJ562" s="26"/>
      <c r="CK562" s="26"/>
      <c r="CL562" s="26"/>
      <c r="CM562" s="26"/>
      <c r="CN562" s="26"/>
      <c r="CO562" s="26"/>
      <c r="CP562" s="26"/>
      <c r="CQ562" s="26"/>
      <c r="CR562" s="26"/>
      <c r="CS562" s="26"/>
      <c r="CT562" s="26"/>
      <c r="CU562" s="26"/>
      <c r="CV562" s="26"/>
      <c r="CW562" s="26"/>
      <c r="CX562" s="26"/>
      <c r="CY562" s="26"/>
      <c r="CZ562" s="26"/>
      <c r="DA562" s="26"/>
      <c r="DB562" s="26"/>
      <c r="DC562" s="26"/>
    </row>
    <row r="563" spans="1:107" x14ac:dyDescent="0.35">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c r="AL563" s="26"/>
      <c r="AM563" s="26"/>
      <c r="AN563" s="26"/>
      <c r="AO563" s="26"/>
      <c r="AP563" s="26"/>
      <c r="AQ563" s="26"/>
      <c r="AR563" s="26"/>
      <c r="AS563" s="26"/>
      <c r="AT563" s="26"/>
      <c r="AU563" s="26"/>
      <c r="AV563" s="26"/>
      <c r="AW563" s="26"/>
      <c r="AX563" s="26"/>
      <c r="AY563" s="26"/>
      <c r="AZ563" s="26"/>
      <c r="BA563" s="26"/>
      <c r="BB563" s="26"/>
      <c r="BC563" s="26"/>
      <c r="BD563" s="26"/>
      <c r="BE563" s="26"/>
      <c r="BF563" s="26"/>
      <c r="BG563" s="26"/>
      <c r="BH563" s="26"/>
      <c r="BI563" s="26"/>
      <c r="BJ563" s="26"/>
      <c r="BK563" s="26"/>
      <c r="BL563" s="26"/>
      <c r="BM563" s="26"/>
      <c r="BN563" s="26"/>
      <c r="BO563" s="26"/>
      <c r="BP563" s="26"/>
      <c r="BQ563" s="26"/>
      <c r="BR563" s="26"/>
      <c r="BS563" s="26"/>
      <c r="BT563" s="26"/>
      <c r="BU563" s="26"/>
      <c r="BV563" s="26"/>
      <c r="BW563" s="26"/>
      <c r="BX563" s="26"/>
      <c r="BY563" s="26"/>
      <c r="BZ563" s="26"/>
      <c r="CA563" s="26"/>
      <c r="CB563" s="26"/>
      <c r="CC563" s="26"/>
      <c r="CD563" s="26"/>
      <c r="CE563" s="26"/>
      <c r="CF563" s="26"/>
      <c r="CG563" s="26"/>
      <c r="CH563" s="26"/>
      <c r="CI563" s="26"/>
      <c r="CJ563" s="26"/>
      <c r="CK563" s="26"/>
      <c r="CL563" s="26"/>
      <c r="CM563" s="26"/>
      <c r="CN563" s="26"/>
      <c r="CO563" s="26"/>
      <c r="CP563" s="26"/>
      <c r="CQ563" s="26"/>
      <c r="CR563" s="26"/>
      <c r="CS563" s="26"/>
      <c r="CT563" s="26"/>
      <c r="CU563" s="26"/>
      <c r="CV563" s="26"/>
      <c r="CW563" s="26"/>
      <c r="CX563" s="26"/>
      <c r="CY563" s="26"/>
      <c r="CZ563" s="26"/>
      <c r="DA563" s="26"/>
      <c r="DB563" s="26"/>
      <c r="DC563" s="26"/>
    </row>
    <row r="564" spans="1:107" x14ac:dyDescent="0.35">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c r="BM564" s="26"/>
      <c r="BN564" s="26"/>
      <c r="BO564" s="26"/>
      <c r="BP564" s="26"/>
      <c r="BQ564" s="26"/>
      <c r="BR564" s="26"/>
      <c r="BS564" s="26"/>
      <c r="BT564" s="26"/>
      <c r="BU564" s="26"/>
      <c r="BV564" s="26"/>
      <c r="BW564" s="26"/>
      <c r="BX564" s="26"/>
      <c r="BY564" s="26"/>
      <c r="BZ564" s="26"/>
      <c r="CA564" s="26"/>
      <c r="CB564" s="26"/>
      <c r="CC564" s="26"/>
      <c r="CD564" s="26"/>
      <c r="CE564" s="26"/>
      <c r="CF564" s="26"/>
      <c r="CG564" s="26"/>
      <c r="CH564" s="26"/>
      <c r="CI564" s="26"/>
      <c r="CJ564" s="26"/>
      <c r="CK564" s="26"/>
      <c r="CL564" s="26"/>
      <c r="CM564" s="26"/>
      <c r="CN564" s="26"/>
      <c r="CO564" s="26"/>
      <c r="CP564" s="26"/>
      <c r="CQ564" s="26"/>
      <c r="CR564" s="26"/>
      <c r="CS564" s="26"/>
      <c r="CT564" s="26"/>
      <c r="CU564" s="26"/>
      <c r="CV564" s="26"/>
      <c r="CW564" s="26"/>
      <c r="CX564" s="26"/>
      <c r="CY564" s="26"/>
      <c r="CZ564" s="26"/>
      <c r="DA564" s="26"/>
      <c r="DB564" s="26"/>
      <c r="DC564" s="26"/>
    </row>
    <row r="565" spans="1:107" x14ac:dyDescent="0.3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c r="AL565" s="26"/>
      <c r="AM565" s="26"/>
      <c r="AN565" s="26"/>
      <c r="AO565" s="26"/>
      <c r="AP565" s="26"/>
      <c r="AQ565" s="26"/>
      <c r="AR565" s="26"/>
      <c r="AS565" s="26"/>
      <c r="AT565" s="26"/>
      <c r="AU565" s="26"/>
      <c r="AV565" s="26"/>
      <c r="AW565" s="26"/>
      <c r="AX565" s="26"/>
      <c r="AY565" s="26"/>
      <c r="AZ565" s="26"/>
      <c r="BA565" s="26"/>
      <c r="BB565" s="26"/>
      <c r="BC565" s="26"/>
      <c r="BD565" s="26"/>
      <c r="BE565" s="26"/>
      <c r="BF565" s="26"/>
      <c r="BG565" s="26"/>
      <c r="BH565" s="26"/>
      <c r="BI565" s="26"/>
      <c r="BJ565" s="26"/>
      <c r="BK565" s="26"/>
      <c r="BL565" s="26"/>
      <c r="BM565" s="26"/>
      <c r="BN565" s="26"/>
      <c r="BO565" s="26"/>
      <c r="BP565" s="26"/>
      <c r="BQ565" s="26"/>
      <c r="BR565" s="26"/>
      <c r="BS565" s="26"/>
      <c r="BT565" s="26"/>
      <c r="BU565" s="26"/>
      <c r="BV565" s="26"/>
      <c r="BW565" s="26"/>
      <c r="BX565" s="26"/>
      <c r="BY565" s="26"/>
      <c r="BZ565" s="26"/>
      <c r="CA565" s="26"/>
      <c r="CB565" s="26"/>
      <c r="CC565" s="26"/>
      <c r="CD565" s="26"/>
      <c r="CE565" s="26"/>
      <c r="CF565" s="26"/>
      <c r="CG565" s="26"/>
      <c r="CH565" s="26"/>
      <c r="CI565" s="26"/>
      <c r="CJ565" s="26"/>
      <c r="CK565" s="26"/>
      <c r="CL565" s="26"/>
      <c r="CM565" s="26"/>
      <c r="CN565" s="26"/>
      <c r="CO565" s="26"/>
      <c r="CP565" s="26"/>
      <c r="CQ565" s="26"/>
      <c r="CR565" s="26"/>
      <c r="CS565" s="26"/>
      <c r="CT565" s="26"/>
      <c r="CU565" s="26"/>
      <c r="CV565" s="26"/>
      <c r="CW565" s="26"/>
      <c r="CX565" s="26"/>
      <c r="CY565" s="26"/>
      <c r="CZ565" s="26"/>
      <c r="DA565" s="26"/>
      <c r="DB565" s="26"/>
      <c r="DC565" s="26"/>
    </row>
    <row r="566" spans="1:107" x14ac:dyDescent="0.35">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c r="BM566" s="26"/>
      <c r="BN566" s="26"/>
      <c r="BO566" s="26"/>
      <c r="BP566" s="26"/>
      <c r="BQ566" s="26"/>
      <c r="BR566" s="26"/>
      <c r="BS566" s="26"/>
      <c r="BT566" s="26"/>
      <c r="BU566" s="26"/>
      <c r="BV566" s="26"/>
      <c r="BW566" s="26"/>
      <c r="BX566" s="26"/>
      <c r="BY566" s="26"/>
      <c r="BZ566" s="26"/>
      <c r="CA566" s="26"/>
      <c r="CB566" s="26"/>
      <c r="CC566" s="26"/>
      <c r="CD566" s="26"/>
      <c r="CE566" s="26"/>
      <c r="CF566" s="26"/>
      <c r="CG566" s="26"/>
      <c r="CH566" s="26"/>
      <c r="CI566" s="26"/>
      <c r="CJ566" s="26"/>
      <c r="CK566" s="26"/>
      <c r="CL566" s="26"/>
      <c r="CM566" s="26"/>
      <c r="CN566" s="26"/>
      <c r="CO566" s="26"/>
      <c r="CP566" s="26"/>
      <c r="CQ566" s="26"/>
      <c r="CR566" s="26"/>
      <c r="CS566" s="26"/>
      <c r="CT566" s="26"/>
      <c r="CU566" s="26"/>
      <c r="CV566" s="26"/>
      <c r="CW566" s="26"/>
      <c r="CX566" s="26"/>
      <c r="CY566" s="26"/>
      <c r="CZ566" s="26"/>
      <c r="DA566" s="26"/>
      <c r="DB566" s="26"/>
      <c r="DC566" s="26"/>
    </row>
    <row r="567" spans="1:107" x14ac:dyDescent="0.35">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c r="AL567" s="26"/>
      <c r="AM567" s="26"/>
      <c r="AN567" s="26"/>
      <c r="AO567" s="26"/>
      <c r="AP567" s="26"/>
      <c r="AQ567" s="26"/>
      <c r="AR567" s="26"/>
      <c r="AS567" s="26"/>
      <c r="AT567" s="26"/>
      <c r="AU567" s="26"/>
      <c r="AV567" s="26"/>
      <c r="AW567" s="26"/>
      <c r="AX567" s="26"/>
      <c r="AY567" s="26"/>
      <c r="AZ567" s="26"/>
      <c r="BA567" s="26"/>
      <c r="BB567" s="26"/>
      <c r="BC567" s="26"/>
      <c r="BD567" s="26"/>
      <c r="BE567" s="26"/>
      <c r="BF567" s="26"/>
      <c r="BG567" s="26"/>
      <c r="BH567" s="26"/>
      <c r="BI567" s="26"/>
      <c r="BJ567" s="26"/>
      <c r="BK567" s="26"/>
      <c r="BL567" s="26"/>
      <c r="BM567" s="26"/>
      <c r="BN567" s="26"/>
      <c r="BO567" s="26"/>
      <c r="BP567" s="26"/>
      <c r="BQ567" s="26"/>
      <c r="BR567" s="26"/>
      <c r="BS567" s="26"/>
      <c r="BT567" s="26"/>
      <c r="BU567" s="26"/>
      <c r="BV567" s="26"/>
      <c r="BW567" s="26"/>
      <c r="BX567" s="26"/>
      <c r="BY567" s="26"/>
      <c r="BZ567" s="26"/>
      <c r="CA567" s="26"/>
      <c r="CB567" s="26"/>
      <c r="CC567" s="26"/>
      <c r="CD567" s="26"/>
      <c r="CE567" s="26"/>
      <c r="CF567" s="26"/>
      <c r="CG567" s="26"/>
      <c r="CH567" s="26"/>
      <c r="CI567" s="26"/>
      <c r="CJ567" s="26"/>
      <c r="CK567" s="26"/>
      <c r="CL567" s="26"/>
      <c r="CM567" s="26"/>
      <c r="CN567" s="26"/>
      <c r="CO567" s="26"/>
      <c r="CP567" s="26"/>
      <c r="CQ567" s="26"/>
      <c r="CR567" s="26"/>
      <c r="CS567" s="26"/>
      <c r="CT567" s="26"/>
      <c r="CU567" s="26"/>
      <c r="CV567" s="26"/>
      <c r="CW567" s="26"/>
      <c r="CX567" s="26"/>
      <c r="CY567" s="26"/>
      <c r="CZ567" s="26"/>
      <c r="DA567" s="26"/>
      <c r="DB567" s="26"/>
      <c r="DC567" s="26"/>
    </row>
    <row r="568" spans="1:107" x14ac:dyDescent="0.35">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c r="BM568" s="26"/>
      <c r="BN568" s="26"/>
      <c r="BO568" s="26"/>
      <c r="BP568" s="26"/>
      <c r="BQ568" s="26"/>
      <c r="BR568" s="26"/>
      <c r="BS568" s="26"/>
      <c r="BT568" s="26"/>
      <c r="BU568" s="26"/>
      <c r="BV568" s="26"/>
      <c r="BW568" s="26"/>
      <c r="BX568" s="26"/>
      <c r="BY568" s="26"/>
      <c r="BZ568" s="26"/>
      <c r="CA568" s="26"/>
      <c r="CB568" s="26"/>
      <c r="CC568" s="26"/>
      <c r="CD568" s="26"/>
      <c r="CE568" s="26"/>
      <c r="CF568" s="26"/>
      <c r="CG568" s="26"/>
      <c r="CH568" s="26"/>
      <c r="CI568" s="26"/>
      <c r="CJ568" s="26"/>
      <c r="CK568" s="26"/>
      <c r="CL568" s="26"/>
      <c r="CM568" s="26"/>
      <c r="CN568" s="26"/>
      <c r="CO568" s="26"/>
      <c r="CP568" s="26"/>
      <c r="CQ568" s="26"/>
      <c r="CR568" s="26"/>
      <c r="CS568" s="26"/>
      <c r="CT568" s="26"/>
      <c r="CU568" s="26"/>
      <c r="CV568" s="26"/>
      <c r="CW568" s="26"/>
      <c r="CX568" s="26"/>
      <c r="CY568" s="26"/>
      <c r="CZ568" s="26"/>
      <c r="DA568" s="26"/>
      <c r="DB568" s="26"/>
      <c r="DC568" s="26"/>
    </row>
    <row r="569" spans="1:107" x14ac:dyDescent="0.35">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c r="AL569" s="26"/>
      <c r="AM569" s="26"/>
      <c r="AN569" s="26"/>
      <c r="AO569" s="26"/>
      <c r="AP569" s="26"/>
      <c r="AQ569" s="26"/>
      <c r="AR569" s="26"/>
      <c r="AS569" s="26"/>
      <c r="AT569" s="26"/>
      <c r="AU569" s="26"/>
      <c r="AV569" s="26"/>
      <c r="AW569" s="26"/>
      <c r="AX569" s="26"/>
      <c r="AY569" s="26"/>
      <c r="AZ569" s="26"/>
      <c r="BA569" s="26"/>
      <c r="BB569" s="26"/>
      <c r="BC569" s="26"/>
      <c r="BD569" s="26"/>
      <c r="BE569" s="26"/>
      <c r="BF569" s="26"/>
      <c r="BG569" s="26"/>
      <c r="BH569" s="26"/>
      <c r="BI569" s="26"/>
      <c r="BJ569" s="26"/>
      <c r="BK569" s="26"/>
      <c r="BL569" s="26"/>
      <c r="BM569" s="26"/>
      <c r="BN569" s="26"/>
      <c r="BO569" s="26"/>
      <c r="BP569" s="26"/>
      <c r="BQ569" s="26"/>
      <c r="BR569" s="26"/>
      <c r="BS569" s="26"/>
      <c r="BT569" s="26"/>
      <c r="BU569" s="26"/>
      <c r="BV569" s="26"/>
      <c r="BW569" s="26"/>
      <c r="BX569" s="26"/>
      <c r="BY569" s="26"/>
      <c r="BZ569" s="26"/>
      <c r="CA569" s="26"/>
      <c r="CB569" s="26"/>
      <c r="CC569" s="26"/>
      <c r="CD569" s="26"/>
      <c r="CE569" s="26"/>
      <c r="CF569" s="26"/>
      <c r="CG569" s="26"/>
      <c r="CH569" s="26"/>
      <c r="CI569" s="26"/>
      <c r="CJ569" s="26"/>
      <c r="CK569" s="26"/>
      <c r="CL569" s="26"/>
      <c r="CM569" s="26"/>
      <c r="CN569" s="26"/>
      <c r="CO569" s="26"/>
      <c r="CP569" s="26"/>
      <c r="CQ569" s="26"/>
      <c r="CR569" s="26"/>
      <c r="CS569" s="26"/>
      <c r="CT569" s="26"/>
      <c r="CU569" s="26"/>
      <c r="CV569" s="26"/>
      <c r="CW569" s="26"/>
      <c r="CX569" s="26"/>
      <c r="CY569" s="26"/>
      <c r="CZ569" s="26"/>
      <c r="DA569" s="26"/>
      <c r="DB569" s="26"/>
      <c r="DC569" s="26"/>
    </row>
    <row r="570" spans="1:107" x14ac:dyDescent="0.35">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c r="BM570" s="26"/>
      <c r="BN570" s="26"/>
      <c r="BO570" s="26"/>
      <c r="BP570" s="26"/>
      <c r="BQ570" s="26"/>
      <c r="BR570" s="26"/>
      <c r="BS570" s="26"/>
      <c r="BT570" s="26"/>
      <c r="BU570" s="26"/>
      <c r="BV570" s="26"/>
      <c r="BW570" s="26"/>
      <c r="BX570" s="26"/>
      <c r="BY570" s="26"/>
      <c r="BZ570" s="26"/>
      <c r="CA570" s="26"/>
      <c r="CB570" s="26"/>
      <c r="CC570" s="26"/>
      <c r="CD570" s="26"/>
      <c r="CE570" s="26"/>
      <c r="CF570" s="26"/>
      <c r="CG570" s="26"/>
      <c r="CH570" s="26"/>
      <c r="CI570" s="26"/>
      <c r="CJ570" s="26"/>
      <c r="CK570" s="26"/>
      <c r="CL570" s="26"/>
      <c r="CM570" s="26"/>
      <c r="CN570" s="26"/>
      <c r="CO570" s="26"/>
      <c r="CP570" s="26"/>
      <c r="CQ570" s="26"/>
      <c r="CR570" s="26"/>
      <c r="CS570" s="26"/>
      <c r="CT570" s="26"/>
      <c r="CU570" s="26"/>
      <c r="CV570" s="26"/>
      <c r="CW570" s="26"/>
      <c r="CX570" s="26"/>
      <c r="CY570" s="26"/>
      <c r="CZ570" s="26"/>
      <c r="DA570" s="26"/>
      <c r="DB570" s="26"/>
      <c r="DC570" s="26"/>
    </row>
    <row r="571" spans="1:107" x14ac:dyDescent="0.35">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c r="AL571" s="26"/>
      <c r="AM571" s="26"/>
      <c r="AN571" s="26"/>
      <c r="AO571" s="26"/>
      <c r="AP571" s="26"/>
      <c r="AQ571" s="26"/>
      <c r="AR571" s="26"/>
      <c r="AS571" s="26"/>
      <c r="AT571" s="26"/>
      <c r="AU571" s="26"/>
      <c r="AV571" s="26"/>
      <c r="AW571" s="26"/>
      <c r="AX571" s="26"/>
      <c r="AY571" s="26"/>
      <c r="AZ571" s="26"/>
      <c r="BA571" s="26"/>
      <c r="BB571" s="26"/>
      <c r="BC571" s="26"/>
      <c r="BD571" s="26"/>
      <c r="BE571" s="26"/>
      <c r="BF571" s="26"/>
      <c r="BG571" s="26"/>
      <c r="BH571" s="26"/>
      <c r="BI571" s="26"/>
      <c r="BJ571" s="26"/>
      <c r="BK571" s="26"/>
      <c r="BL571" s="26"/>
      <c r="BM571" s="26"/>
      <c r="BN571" s="26"/>
      <c r="BO571" s="26"/>
      <c r="BP571" s="26"/>
      <c r="BQ571" s="26"/>
      <c r="BR571" s="26"/>
      <c r="BS571" s="26"/>
      <c r="BT571" s="26"/>
      <c r="BU571" s="26"/>
      <c r="BV571" s="26"/>
      <c r="BW571" s="26"/>
      <c r="BX571" s="26"/>
      <c r="BY571" s="26"/>
      <c r="BZ571" s="26"/>
      <c r="CA571" s="26"/>
      <c r="CB571" s="26"/>
      <c r="CC571" s="26"/>
      <c r="CD571" s="26"/>
      <c r="CE571" s="26"/>
      <c r="CF571" s="26"/>
      <c r="CG571" s="26"/>
      <c r="CH571" s="26"/>
      <c r="CI571" s="26"/>
      <c r="CJ571" s="26"/>
      <c r="CK571" s="26"/>
      <c r="CL571" s="26"/>
      <c r="CM571" s="26"/>
      <c r="CN571" s="26"/>
      <c r="CO571" s="26"/>
      <c r="CP571" s="26"/>
      <c r="CQ571" s="26"/>
      <c r="CR571" s="26"/>
      <c r="CS571" s="26"/>
      <c r="CT571" s="26"/>
      <c r="CU571" s="26"/>
      <c r="CV571" s="26"/>
      <c r="CW571" s="26"/>
      <c r="CX571" s="26"/>
      <c r="CY571" s="26"/>
      <c r="CZ571" s="26"/>
      <c r="DA571" s="26"/>
      <c r="DB571" s="26"/>
      <c r="DC571" s="26"/>
    </row>
    <row r="572" spans="1:107" x14ac:dyDescent="0.35">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c r="BM572" s="26"/>
      <c r="BN572" s="26"/>
      <c r="BO572" s="26"/>
      <c r="BP572" s="26"/>
      <c r="BQ572" s="26"/>
      <c r="BR572" s="26"/>
      <c r="BS572" s="26"/>
      <c r="BT572" s="26"/>
      <c r="BU572" s="26"/>
      <c r="BV572" s="26"/>
      <c r="BW572" s="26"/>
      <c r="BX572" s="26"/>
      <c r="BY572" s="26"/>
      <c r="BZ572" s="26"/>
      <c r="CA572" s="26"/>
      <c r="CB572" s="26"/>
      <c r="CC572" s="26"/>
      <c r="CD572" s="26"/>
      <c r="CE572" s="26"/>
      <c r="CF572" s="26"/>
      <c r="CG572" s="26"/>
      <c r="CH572" s="26"/>
      <c r="CI572" s="26"/>
      <c r="CJ572" s="26"/>
      <c r="CK572" s="26"/>
      <c r="CL572" s="26"/>
      <c r="CM572" s="26"/>
      <c r="CN572" s="26"/>
      <c r="CO572" s="26"/>
      <c r="CP572" s="26"/>
      <c r="CQ572" s="26"/>
      <c r="CR572" s="26"/>
      <c r="CS572" s="26"/>
      <c r="CT572" s="26"/>
      <c r="CU572" s="26"/>
      <c r="CV572" s="26"/>
      <c r="CW572" s="26"/>
      <c r="CX572" s="26"/>
      <c r="CY572" s="26"/>
      <c r="CZ572" s="26"/>
      <c r="DA572" s="26"/>
      <c r="DB572" s="26"/>
      <c r="DC572" s="26"/>
    </row>
    <row r="573" spans="1:107" x14ac:dyDescent="0.35">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c r="AL573" s="26"/>
      <c r="AM573" s="26"/>
      <c r="AN573" s="26"/>
      <c r="AO573" s="26"/>
      <c r="AP573" s="26"/>
      <c r="AQ573" s="26"/>
      <c r="AR573" s="26"/>
      <c r="AS573" s="26"/>
      <c r="AT573" s="26"/>
      <c r="AU573" s="26"/>
      <c r="AV573" s="26"/>
      <c r="AW573" s="26"/>
      <c r="AX573" s="26"/>
      <c r="AY573" s="26"/>
      <c r="AZ573" s="26"/>
      <c r="BA573" s="26"/>
      <c r="BB573" s="26"/>
      <c r="BC573" s="26"/>
      <c r="BD573" s="26"/>
      <c r="BE573" s="26"/>
      <c r="BF573" s="26"/>
      <c r="BG573" s="26"/>
      <c r="BH573" s="26"/>
      <c r="BI573" s="26"/>
      <c r="BJ573" s="26"/>
      <c r="BK573" s="26"/>
      <c r="BL573" s="26"/>
      <c r="BM573" s="26"/>
      <c r="BN573" s="26"/>
      <c r="BO573" s="26"/>
      <c r="BP573" s="26"/>
      <c r="BQ573" s="26"/>
      <c r="BR573" s="26"/>
      <c r="BS573" s="26"/>
      <c r="BT573" s="26"/>
      <c r="BU573" s="26"/>
      <c r="BV573" s="26"/>
      <c r="BW573" s="26"/>
      <c r="BX573" s="26"/>
      <c r="BY573" s="26"/>
      <c r="BZ573" s="26"/>
      <c r="CA573" s="26"/>
      <c r="CB573" s="26"/>
      <c r="CC573" s="26"/>
      <c r="CD573" s="26"/>
      <c r="CE573" s="26"/>
      <c r="CF573" s="26"/>
      <c r="CG573" s="26"/>
      <c r="CH573" s="26"/>
      <c r="CI573" s="26"/>
      <c r="CJ573" s="26"/>
      <c r="CK573" s="26"/>
      <c r="CL573" s="26"/>
      <c r="CM573" s="26"/>
      <c r="CN573" s="26"/>
      <c r="CO573" s="26"/>
      <c r="CP573" s="26"/>
      <c r="CQ573" s="26"/>
      <c r="CR573" s="26"/>
      <c r="CS573" s="26"/>
      <c r="CT573" s="26"/>
      <c r="CU573" s="26"/>
      <c r="CV573" s="26"/>
      <c r="CW573" s="26"/>
      <c r="CX573" s="26"/>
      <c r="CY573" s="26"/>
      <c r="CZ573" s="26"/>
      <c r="DA573" s="26"/>
      <c r="DB573" s="26"/>
      <c r="DC573" s="26"/>
    </row>
    <row r="574" spans="1:107" x14ac:dyDescent="0.35">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c r="BM574" s="26"/>
      <c r="BN574" s="26"/>
      <c r="BO574" s="26"/>
      <c r="BP574" s="26"/>
      <c r="BQ574" s="26"/>
      <c r="BR574" s="26"/>
      <c r="BS574" s="26"/>
      <c r="BT574" s="26"/>
      <c r="BU574" s="26"/>
      <c r="BV574" s="26"/>
      <c r="BW574" s="26"/>
      <c r="BX574" s="26"/>
      <c r="BY574" s="26"/>
      <c r="BZ574" s="26"/>
      <c r="CA574" s="26"/>
      <c r="CB574" s="26"/>
      <c r="CC574" s="26"/>
      <c r="CD574" s="26"/>
      <c r="CE574" s="26"/>
      <c r="CF574" s="26"/>
      <c r="CG574" s="26"/>
      <c r="CH574" s="26"/>
      <c r="CI574" s="26"/>
      <c r="CJ574" s="26"/>
      <c r="CK574" s="26"/>
      <c r="CL574" s="26"/>
      <c r="CM574" s="26"/>
      <c r="CN574" s="26"/>
      <c r="CO574" s="26"/>
      <c r="CP574" s="26"/>
      <c r="CQ574" s="26"/>
      <c r="CR574" s="26"/>
      <c r="CS574" s="26"/>
      <c r="CT574" s="26"/>
      <c r="CU574" s="26"/>
      <c r="CV574" s="26"/>
      <c r="CW574" s="26"/>
      <c r="CX574" s="26"/>
      <c r="CY574" s="26"/>
      <c r="CZ574" s="26"/>
      <c r="DA574" s="26"/>
      <c r="DB574" s="26"/>
      <c r="DC574" s="26"/>
    </row>
    <row r="575" spans="1:107" x14ac:dyDescent="0.3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c r="AR575" s="26"/>
      <c r="AS575" s="26"/>
      <c r="AT575" s="26"/>
      <c r="AU575" s="26"/>
      <c r="AV575" s="26"/>
      <c r="AW575" s="26"/>
      <c r="AX575" s="26"/>
      <c r="AY575" s="26"/>
      <c r="AZ575" s="26"/>
      <c r="BA575" s="26"/>
      <c r="BB575" s="26"/>
      <c r="BC575" s="26"/>
      <c r="BD575" s="26"/>
      <c r="BE575" s="26"/>
      <c r="BF575" s="26"/>
      <c r="BG575" s="26"/>
      <c r="BH575" s="26"/>
      <c r="BI575" s="26"/>
      <c r="BJ575" s="26"/>
      <c r="BK575" s="26"/>
      <c r="BL575" s="26"/>
      <c r="BM575" s="26"/>
      <c r="BN575" s="26"/>
      <c r="BO575" s="26"/>
      <c r="BP575" s="26"/>
      <c r="BQ575" s="26"/>
      <c r="BR575" s="26"/>
      <c r="BS575" s="26"/>
      <c r="BT575" s="26"/>
      <c r="BU575" s="26"/>
      <c r="BV575" s="26"/>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26"/>
      <c r="CU575" s="26"/>
      <c r="CV575" s="26"/>
      <c r="CW575" s="26"/>
      <c r="CX575" s="26"/>
      <c r="CY575" s="26"/>
      <c r="CZ575" s="26"/>
      <c r="DA575" s="26"/>
      <c r="DB575" s="26"/>
      <c r="DC575" s="26"/>
    </row>
    <row r="576" spans="1:107" x14ac:dyDescent="0.35">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6"/>
      <c r="BL576" s="26"/>
      <c r="BM576" s="26"/>
      <c r="BN576" s="26"/>
      <c r="BO576" s="26"/>
      <c r="BP576" s="26"/>
      <c r="BQ576" s="26"/>
      <c r="BR576" s="26"/>
      <c r="BS576" s="26"/>
      <c r="BT576" s="26"/>
      <c r="BU576" s="26"/>
      <c r="BV576" s="26"/>
      <c r="BW576" s="26"/>
      <c r="BX576" s="26"/>
      <c r="BY576" s="26"/>
      <c r="BZ576" s="26"/>
      <c r="CA576" s="26"/>
      <c r="CB576" s="26"/>
      <c r="CC576" s="26"/>
      <c r="CD576" s="26"/>
      <c r="CE576" s="26"/>
      <c r="CF576" s="26"/>
      <c r="CG576" s="26"/>
      <c r="CH576" s="26"/>
      <c r="CI576" s="26"/>
      <c r="CJ576" s="26"/>
      <c r="CK576" s="26"/>
      <c r="CL576" s="26"/>
      <c r="CM576" s="26"/>
      <c r="CN576" s="26"/>
      <c r="CO576" s="26"/>
      <c r="CP576" s="26"/>
      <c r="CQ576" s="26"/>
      <c r="CR576" s="26"/>
      <c r="CS576" s="26"/>
      <c r="CT576" s="26"/>
      <c r="CU576" s="26"/>
      <c r="CV576" s="26"/>
      <c r="CW576" s="26"/>
      <c r="CX576" s="26"/>
      <c r="CY576" s="26"/>
      <c r="CZ576" s="26"/>
      <c r="DA576" s="26"/>
      <c r="DB576" s="26"/>
      <c r="DC576" s="26"/>
    </row>
    <row r="577" spans="1:107" x14ac:dyDescent="0.35">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c r="AK577" s="26"/>
      <c r="AL577" s="26"/>
      <c r="AM577" s="26"/>
      <c r="AN577" s="26"/>
      <c r="AO577" s="26"/>
      <c r="AP577" s="26"/>
      <c r="AQ577" s="26"/>
      <c r="AR577" s="26"/>
      <c r="AS577" s="26"/>
      <c r="AT577" s="26"/>
      <c r="AU577" s="26"/>
      <c r="AV577" s="26"/>
      <c r="AW577" s="26"/>
      <c r="AX577" s="26"/>
      <c r="AY577" s="26"/>
      <c r="AZ577" s="26"/>
      <c r="BA577" s="26"/>
      <c r="BB577" s="26"/>
      <c r="BC577" s="26"/>
      <c r="BD577" s="26"/>
      <c r="BE577" s="26"/>
      <c r="BF577" s="26"/>
      <c r="BG577" s="26"/>
      <c r="BH577" s="26"/>
      <c r="BI577" s="26"/>
      <c r="BJ577" s="26"/>
      <c r="BK577" s="26"/>
      <c r="BL577" s="26"/>
      <c r="BM577" s="26"/>
      <c r="BN577" s="26"/>
      <c r="BO577" s="26"/>
      <c r="BP577" s="26"/>
      <c r="BQ577" s="26"/>
      <c r="BR577" s="26"/>
      <c r="BS577" s="26"/>
      <c r="BT577" s="26"/>
      <c r="BU577" s="26"/>
      <c r="BV577" s="26"/>
      <c r="BW577" s="26"/>
      <c r="BX577" s="26"/>
      <c r="BY577" s="26"/>
      <c r="BZ577" s="26"/>
      <c r="CA577" s="26"/>
      <c r="CB577" s="26"/>
      <c r="CC577" s="26"/>
      <c r="CD577" s="26"/>
      <c r="CE577" s="26"/>
      <c r="CF577" s="26"/>
      <c r="CG577" s="26"/>
      <c r="CH577" s="26"/>
      <c r="CI577" s="26"/>
      <c r="CJ577" s="26"/>
      <c r="CK577" s="26"/>
      <c r="CL577" s="26"/>
      <c r="CM577" s="26"/>
      <c r="CN577" s="26"/>
      <c r="CO577" s="26"/>
      <c r="CP577" s="26"/>
      <c r="CQ577" s="26"/>
      <c r="CR577" s="26"/>
      <c r="CS577" s="26"/>
      <c r="CT577" s="26"/>
      <c r="CU577" s="26"/>
      <c r="CV577" s="26"/>
      <c r="CW577" s="26"/>
      <c r="CX577" s="26"/>
      <c r="CY577" s="26"/>
      <c r="CZ577" s="26"/>
      <c r="DA577" s="26"/>
      <c r="DB577" s="26"/>
      <c r="DC577" s="26"/>
    </row>
    <row r="578" spans="1:107" x14ac:dyDescent="0.35">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c r="BM578" s="26"/>
      <c r="BN578" s="26"/>
      <c r="BO578" s="26"/>
      <c r="BP578" s="26"/>
      <c r="BQ578" s="26"/>
      <c r="BR578" s="26"/>
      <c r="BS578" s="26"/>
      <c r="BT578" s="26"/>
      <c r="BU578" s="26"/>
      <c r="BV578" s="26"/>
      <c r="BW578" s="26"/>
      <c r="BX578" s="26"/>
      <c r="BY578" s="26"/>
      <c r="BZ578" s="26"/>
      <c r="CA578" s="26"/>
      <c r="CB578" s="26"/>
      <c r="CC578" s="26"/>
      <c r="CD578" s="26"/>
      <c r="CE578" s="26"/>
      <c r="CF578" s="26"/>
      <c r="CG578" s="26"/>
      <c r="CH578" s="26"/>
      <c r="CI578" s="26"/>
      <c r="CJ578" s="26"/>
      <c r="CK578" s="26"/>
      <c r="CL578" s="26"/>
      <c r="CM578" s="26"/>
      <c r="CN578" s="26"/>
      <c r="CO578" s="26"/>
      <c r="CP578" s="26"/>
      <c r="CQ578" s="26"/>
      <c r="CR578" s="26"/>
      <c r="CS578" s="26"/>
      <c r="CT578" s="26"/>
      <c r="CU578" s="26"/>
      <c r="CV578" s="26"/>
      <c r="CW578" s="26"/>
      <c r="CX578" s="26"/>
      <c r="CY578" s="26"/>
      <c r="CZ578" s="26"/>
      <c r="DA578" s="26"/>
      <c r="DB578" s="26"/>
      <c r="DC578" s="26"/>
    </row>
    <row r="579" spans="1:107" x14ac:dyDescent="0.35">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c r="AK579" s="26"/>
      <c r="AL579" s="26"/>
      <c r="AM579" s="26"/>
      <c r="AN579" s="26"/>
      <c r="AO579" s="26"/>
      <c r="AP579" s="26"/>
      <c r="AQ579" s="26"/>
      <c r="AR579" s="26"/>
      <c r="AS579" s="26"/>
      <c r="AT579" s="26"/>
      <c r="AU579" s="26"/>
      <c r="AV579" s="26"/>
      <c r="AW579" s="26"/>
      <c r="AX579" s="26"/>
      <c r="AY579" s="26"/>
      <c r="AZ579" s="26"/>
      <c r="BA579" s="26"/>
      <c r="BB579" s="26"/>
      <c r="BC579" s="26"/>
      <c r="BD579" s="26"/>
      <c r="BE579" s="26"/>
      <c r="BF579" s="26"/>
      <c r="BG579" s="26"/>
      <c r="BH579" s="26"/>
      <c r="BI579" s="26"/>
      <c r="BJ579" s="26"/>
      <c r="BK579" s="26"/>
      <c r="BL579" s="26"/>
      <c r="BM579" s="26"/>
      <c r="BN579" s="26"/>
      <c r="BO579" s="26"/>
      <c r="BP579" s="26"/>
      <c r="BQ579" s="26"/>
      <c r="BR579" s="26"/>
      <c r="BS579" s="26"/>
      <c r="BT579" s="26"/>
      <c r="BU579" s="26"/>
      <c r="BV579" s="26"/>
      <c r="BW579" s="26"/>
      <c r="BX579" s="26"/>
      <c r="BY579" s="26"/>
      <c r="BZ579" s="26"/>
      <c r="CA579" s="26"/>
      <c r="CB579" s="26"/>
      <c r="CC579" s="26"/>
      <c r="CD579" s="26"/>
      <c r="CE579" s="26"/>
      <c r="CF579" s="26"/>
      <c r="CG579" s="26"/>
      <c r="CH579" s="26"/>
      <c r="CI579" s="26"/>
      <c r="CJ579" s="26"/>
      <c r="CK579" s="26"/>
      <c r="CL579" s="26"/>
      <c r="CM579" s="26"/>
      <c r="CN579" s="26"/>
      <c r="CO579" s="26"/>
      <c r="CP579" s="26"/>
      <c r="CQ579" s="26"/>
      <c r="CR579" s="26"/>
      <c r="CS579" s="26"/>
      <c r="CT579" s="26"/>
      <c r="CU579" s="26"/>
      <c r="CV579" s="26"/>
      <c r="CW579" s="26"/>
      <c r="CX579" s="26"/>
      <c r="CY579" s="26"/>
      <c r="CZ579" s="26"/>
      <c r="DA579" s="26"/>
      <c r="DB579" s="26"/>
      <c r="DC579" s="26"/>
    </row>
    <row r="580" spans="1:107" x14ac:dyDescent="0.35">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6"/>
      <c r="BG580" s="26"/>
      <c r="BH580" s="26"/>
      <c r="BI580" s="26"/>
      <c r="BJ580" s="26"/>
      <c r="BK580" s="26"/>
      <c r="BL580" s="26"/>
      <c r="BM580" s="26"/>
      <c r="BN580" s="26"/>
      <c r="BO580" s="26"/>
      <c r="BP580" s="26"/>
      <c r="BQ580" s="26"/>
      <c r="BR580" s="26"/>
      <c r="BS580" s="26"/>
      <c r="BT580" s="26"/>
      <c r="BU580" s="26"/>
      <c r="BV580" s="26"/>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26"/>
      <c r="CU580" s="26"/>
      <c r="CV580" s="26"/>
      <c r="CW580" s="26"/>
      <c r="CX580" s="26"/>
      <c r="CY580" s="26"/>
      <c r="CZ580" s="26"/>
      <c r="DA580" s="26"/>
      <c r="DB580" s="26"/>
      <c r="DC580" s="26"/>
    </row>
    <row r="581" spans="1:107" x14ac:dyDescent="0.35">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c r="AK581" s="26"/>
      <c r="AL581" s="26"/>
      <c r="AM581" s="26"/>
      <c r="AN581" s="26"/>
      <c r="AO581" s="26"/>
      <c r="AP581" s="26"/>
      <c r="AQ581" s="26"/>
      <c r="AR581" s="26"/>
      <c r="AS581" s="26"/>
      <c r="AT581" s="26"/>
      <c r="AU581" s="26"/>
      <c r="AV581" s="26"/>
      <c r="AW581" s="26"/>
      <c r="AX581" s="26"/>
      <c r="AY581" s="26"/>
      <c r="AZ581" s="26"/>
      <c r="BA581" s="26"/>
      <c r="BB581" s="26"/>
      <c r="BC581" s="26"/>
      <c r="BD581" s="26"/>
      <c r="BE581" s="26"/>
      <c r="BF581" s="26"/>
      <c r="BG581" s="26"/>
      <c r="BH581" s="26"/>
      <c r="BI581" s="26"/>
      <c r="BJ581" s="26"/>
      <c r="BK581" s="26"/>
      <c r="BL581" s="26"/>
      <c r="BM581" s="26"/>
      <c r="BN581" s="26"/>
      <c r="BO581" s="26"/>
      <c r="BP581" s="26"/>
      <c r="BQ581" s="26"/>
      <c r="BR581" s="26"/>
      <c r="BS581" s="26"/>
      <c r="BT581" s="26"/>
      <c r="BU581" s="26"/>
      <c r="BV581" s="26"/>
      <c r="BW581" s="26"/>
      <c r="BX581" s="26"/>
      <c r="BY581" s="26"/>
      <c r="BZ581" s="26"/>
      <c r="CA581" s="26"/>
      <c r="CB581" s="26"/>
      <c r="CC581" s="26"/>
      <c r="CD581" s="26"/>
      <c r="CE581" s="26"/>
      <c r="CF581" s="26"/>
      <c r="CG581" s="26"/>
      <c r="CH581" s="26"/>
      <c r="CI581" s="26"/>
      <c r="CJ581" s="26"/>
      <c r="CK581" s="26"/>
      <c r="CL581" s="26"/>
      <c r="CM581" s="26"/>
      <c r="CN581" s="26"/>
      <c r="CO581" s="26"/>
      <c r="CP581" s="26"/>
      <c r="CQ581" s="26"/>
      <c r="CR581" s="26"/>
      <c r="CS581" s="26"/>
      <c r="CT581" s="26"/>
      <c r="CU581" s="26"/>
      <c r="CV581" s="26"/>
      <c r="CW581" s="26"/>
      <c r="CX581" s="26"/>
      <c r="CY581" s="26"/>
      <c r="CZ581" s="26"/>
      <c r="DA581" s="26"/>
      <c r="DB581" s="26"/>
      <c r="DC581" s="26"/>
    </row>
    <row r="582" spans="1:107" x14ac:dyDescent="0.35">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6"/>
      <c r="BM582" s="26"/>
      <c r="BN582" s="26"/>
      <c r="BO582" s="26"/>
      <c r="BP582" s="26"/>
      <c r="BQ582" s="26"/>
      <c r="BR582" s="26"/>
      <c r="BS582" s="26"/>
      <c r="BT582" s="26"/>
      <c r="BU582" s="26"/>
      <c r="BV582" s="26"/>
      <c r="BW582" s="26"/>
      <c r="BX582" s="26"/>
      <c r="BY582" s="26"/>
      <c r="BZ582" s="26"/>
      <c r="CA582" s="26"/>
      <c r="CB582" s="26"/>
      <c r="CC582" s="26"/>
      <c r="CD582" s="26"/>
      <c r="CE582" s="26"/>
      <c r="CF582" s="26"/>
      <c r="CG582" s="26"/>
      <c r="CH582" s="26"/>
      <c r="CI582" s="26"/>
      <c r="CJ582" s="26"/>
      <c r="CK582" s="26"/>
      <c r="CL582" s="26"/>
      <c r="CM582" s="26"/>
      <c r="CN582" s="26"/>
      <c r="CO582" s="26"/>
      <c r="CP582" s="26"/>
      <c r="CQ582" s="26"/>
      <c r="CR582" s="26"/>
      <c r="CS582" s="26"/>
      <c r="CT582" s="26"/>
      <c r="CU582" s="26"/>
      <c r="CV582" s="26"/>
      <c r="CW582" s="26"/>
      <c r="CX582" s="26"/>
      <c r="CY582" s="26"/>
      <c r="CZ582" s="26"/>
      <c r="DA582" s="26"/>
      <c r="DB582" s="26"/>
      <c r="DC582" s="26"/>
    </row>
    <row r="583" spans="1:107" x14ac:dyDescent="0.35">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c r="AK583" s="26"/>
      <c r="AL583" s="26"/>
      <c r="AM583" s="26"/>
      <c r="AN583" s="26"/>
      <c r="AO583" s="26"/>
      <c r="AP583" s="26"/>
      <c r="AQ583" s="26"/>
      <c r="AR583" s="26"/>
      <c r="AS583" s="26"/>
      <c r="AT583" s="26"/>
      <c r="AU583" s="26"/>
      <c r="AV583" s="26"/>
      <c r="AW583" s="26"/>
      <c r="AX583" s="26"/>
      <c r="AY583" s="26"/>
      <c r="AZ583" s="26"/>
      <c r="BA583" s="26"/>
      <c r="BB583" s="26"/>
      <c r="BC583" s="26"/>
      <c r="BD583" s="26"/>
      <c r="BE583" s="26"/>
      <c r="BF583" s="26"/>
      <c r="BG583" s="26"/>
      <c r="BH583" s="26"/>
      <c r="BI583" s="26"/>
      <c r="BJ583" s="26"/>
      <c r="BK583" s="26"/>
      <c r="BL583" s="26"/>
      <c r="BM583" s="26"/>
      <c r="BN583" s="26"/>
      <c r="BO583" s="26"/>
      <c r="BP583" s="26"/>
      <c r="BQ583" s="26"/>
      <c r="BR583" s="26"/>
      <c r="BS583" s="26"/>
      <c r="BT583" s="26"/>
      <c r="BU583" s="26"/>
      <c r="BV583" s="26"/>
      <c r="BW583" s="26"/>
      <c r="BX583" s="26"/>
      <c r="BY583" s="26"/>
      <c r="BZ583" s="26"/>
      <c r="CA583" s="26"/>
      <c r="CB583" s="26"/>
      <c r="CC583" s="26"/>
      <c r="CD583" s="26"/>
      <c r="CE583" s="26"/>
      <c r="CF583" s="26"/>
      <c r="CG583" s="26"/>
      <c r="CH583" s="26"/>
      <c r="CI583" s="26"/>
      <c r="CJ583" s="26"/>
      <c r="CK583" s="26"/>
      <c r="CL583" s="26"/>
      <c r="CM583" s="26"/>
      <c r="CN583" s="26"/>
      <c r="CO583" s="26"/>
      <c r="CP583" s="26"/>
      <c r="CQ583" s="26"/>
      <c r="CR583" s="26"/>
      <c r="CS583" s="26"/>
      <c r="CT583" s="26"/>
      <c r="CU583" s="26"/>
      <c r="CV583" s="26"/>
      <c r="CW583" s="26"/>
      <c r="CX583" s="26"/>
      <c r="CY583" s="26"/>
      <c r="CZ583" s="26"/>
      <c r="DA583" s="26"/>
      <c r="DB583" s="26"/>
      <c r="DC583" s="26"/>
    </row>
    <row r="584" spans="1:107" x14ac:dyDescent="0.35">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6"/>
      <c r="BG584" s="26"/>
      <c r="BH584" s="26"/>
      <c r="BI584" s="26"/>
      <c r="BJ584" s="26"/>
      <c r="BK584" s="26"/>
      <c r="BL584" s="26"/>
      <c r="BM584" s="26"/>
      <c r="BN584" s="26"/>
      <c r="BO584" s="26"/>
      <c r="BP584" s="26"/>
      <c r="BQ584" s="26"/>
      <c r="BR584" s="26"/>
      <c r="BS584" s="26"/>
      <c r="BT584" s="26"/>
      <c r="BU584" s="26"/>
      <c r="BV584" s="26"/>
      <c r="BW584" s="26"/>
      <c r="BX584" s="26"/>
      <c r="BY584" s="26"/>
      <c r="BZ584" s="26"/>
      <c r="CA584" s="26"/>
      <c r="CB584" s="26"/>
      <c r="CC584" s="26"/>
      <c r="CD584" s="26"/>
      <c r="CE584" s="26"/>
      <c r="CF584" s="26"/>
      <c r="CG584" s="26"/>
      <c r="CH584" s="26"/>
      <c r="CI584" s="26"/>
      <c r="CJ584" s="26"/>
      <c r="CK584" s="26"/>
      <c r="CL584" s="26"/>
      <c r="CM584" s="26"/>
      <c r="CN584" s="26"/>
      <c r="CO584" s="26"/>
      <c r="CP584" s="26"/>
      <c r="CQ584" s="26"/>
      <c r="CR584" s="26"/>
      <c r="CS584" s="26"/>
      <c r="CT584" s="26"/>
      <c r="CU584" s="26"/>
      <c r="CV584" s="26"/>
      <c r="CW584" s="26"/>
      <c r="CX584" s="26"/>
      <c r="CY584" s="26"/>
      <c r="CZ584" s="26"/>
      <c r="DA584" s="26"/>
      <c r="DB584" s="26"/>
      <c r="DC584" s="26"/>
    </row>
    <row r="585" spans="1:107" x14ac:dyDescent="0.3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c r="AL585" s="26"/>
      <c r="AM585" s="26"/>
      <c r="AN585" s="26"/>
      <c r="AO585" s="26"/>
      <c r="AP585" s="26"/>
      <c r="AQ585" s="26"/>
      <c r="AR585" s="26"/>
      <c r="AS585" s="26"/>
      <c r="AT585" s="26"/>
      <c r="AU585" s="26"/>
      <c r="AV585" s="26"/>
      <c r="AW585" s="26"/>
      <c r="AX585" s="26"/>
      <c r="AY585" s="26"/>
      <c r="AZ585" s="26"/>
      <c r="BA585" s="26"/>
      <c r="BB585" s="26"/>
      <c r="BC585" s="26"/>
      <c r="BD585" s="26"/>
      <c r="BE585" s="26"/>
      <c r="BF585" s="26"/>
      <c r="BG585" s="26"/>
      <c r="BH585" s="26"/>
      <c r="BI585" s="26"/>
      <c r="BJ585" s="26"/>
      <c r="BK585" s="26"/>
      <c r="BL585" s="26"/>
      <c r="BM585" s="26"/>
      <c r="BN585" s="26"/>
      <c r="BO585" s="26"/>
      <c r="BP585" s="26"/>
      <c r="BQ585" s="26"/>
      <c r="BR585" s="26"/>
      <c r="BS585" s="26"/>
      <c r="BT585" s="26"/>
      <c r="BU585" s="26"/>
      <c r="BV585" s="26"/>
      <c r="BW585" s="26"/>
      <c r="BX585" s="26"/>
      <c r="BY585" s="26"/>
      <c r="BZ585" s="26"/>
      <c r="CA585" s="26"/>
      <c r="CB585" s="26"/>
      <c r="CC585" s="26"/>
      <c r="CD585" s="26"/>
      <c r="CE585" s="26"/>
      <c r="CF585" s="26"/>
      <c r="CG585" s="26"/>
      <c r="CH585" s="26"/>
      <c r="CI585" s="26"/>
      <c r="CJ585" s="26"/>
      <c r="CK585" s="26"/>
      <c r="CL585" s="26"/>
      <c r="CM585" s="26"/>
      <c r="CN585" s="26"/>
      <c r="CO585" s="26"/>
      <c r="CP585" s="26"/>
      <c r="CQ585" s="26"/>
      <c r="CR585" s="26"/>
      <c r="CS585" s="26"/>
      <c r="CT585" s="26"/>
      <c r="CU585" s="26"/>
      <c r="CV585" s="26"/>
      <c r="CW585" s="26"/>
      <c r="CX585" s="26"/>
      <c r="CY585" s="26"/>
      <c r="CZ585" s="26"/>
      <c r="DA585" s="26"/>
      <c r="DB585" s="26"/>
      <c r="DC585" s="26"/>
    </row>
    <row r="586" spans="1:107" x14ac:dyDescent="0.35">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6"/>
      <c r="BG586" s="26"/>
      <c r="BH586" s="26"/>
      <c r="BI586" s="26"/>
      <c r="BJ586" s="26"/>
      <c r="BK586" s="26"/>
      <c r="BL586" s="26"/>
      <c r="BM586" s="26"/>
      <c r="BN586" s="26"/>
      <c r="BO586" s="26"/>
      <c r="BP586" s="26"/>
      <c r="BQ586" s="26"/>
      <c r="BR586" s="26"/>
      <c r="BS586" s="26"/>
      <c r="BT586" s="26"/>
      <c r="BU586" s="26"/>
      <c r="BV586" s="26"/>
      <c r="BW586" s="26"/>
      <c r="BX586" s="26"/>
      <c r="BY586" s="26"/>
      <c r="BZ586" s="26"/>
      <c r="CA586" s="26"/>
      <c r="CB586" s="26"/>
      <c r="CC586" s="26"/>
      <c r="CD586" s="26"/>
      <c r="CE586" s="26"/>
      <c r="CF586" s="26"/>
      <c r="CG586" s="26"/>
      <c r="CH586" s="26"/>
      <c r="CI586" s="26"/>
      <c r="CJ586" s="26"/>
      <c r="CK586" s="26"/>
      <c r="CL586" s="26"/>
      <c r="CM586" s="26"/>
      <c r="CN586" s="26"/>
      <c r="CO586" s="26"/>
      <c r="CP586" s="26"/>
      <c r="CQ586" s="26"/>
      <c r="CR586" s="26"/>
      <c r="CS586" s="26"/>
      <c r="CT586" s="26"/>
      <c r="CU586" s="26"/>
      <c r="CV586" s="26"/>
      <c r="CW586" s="26"/>
      <c r="CX586" s="26"/>
      <c r="CY586" s="26"/>
      <c r="CZ586" s="26"/>
      <c r="DA586" s="26"/>
      <c r="DB586" s="26"/>
      <c r="DC586" s="26"/>
    </row>
    <row r="587" spans="1:107" x14ac:dyDescent="0.35">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c r="AK587" s="26"/>
      <c r="AL587" s="26"/>
      <c r="AM587" s="26"/>
      <c r="AN587" s="26"/>
      <c r="AO587" s="26"/>
      <c r="AP587" s="26"/>
      <c r="AQ587" s="26"/>
      <c r="AR587" s="26"/>
      <c r="AS587" s="26"/>
      <c r="AT587" s="26"/>
      <c r="AU587" s="26"/>
      <c r="AV587" s="26"/>
      <c r="AW587" s="26"/>
      <c r="AX587" s="26"/>
      <c r="AY587" s="26"/>
      <c r="AZ587" s="26"/>
      <c r="BA587" s="26"/>
      <c r="BB587" s="26"/>
      <c r="BC587" s="26"/>
      <c r="BD587" s="26"/>
      <c r="BE587" s="26"/>
      <c r="BF587" s="26"/>
      <c r="BG587" s="26"/>
      <c r="BH587" s="26"/>
      <c r="BI587" s="26"/>
      <c r="BJ587" s="26"/>
      <c r="BK587" s="26"/>
      <c r="BL587" s="26"/>
      <c r="BM587" s="26"/>
      <c r="BN587" s="26"/>
      <c r="BO587" s="26"/>
      <c r="BP587" s="26"/>
      <c r="BQ587" s="26"/>
      <c r="BR587" s="26"/>
      <c r="BS587" s="26"/>
      <c r="BT587" s="26"/>
      <c r="BU587" s="26"/>
      <c r="BV587" s="26"/>
      <c r="BW587" s="26"/>
      <c r="BX587" s="26"/>
      <c r="BY587" s="26"/>
      <c r="BZ587" s="26"/>
      <c r="CA587" s="26"/>
      <c r="CB587" s="26"/>
      <c r="CC587" s="26"/>
      <c r="CD587" s="26"/>
      <c r="CE587" s="26"/>
      <c r="CF587" s="26"/>
      <c r="CG587" s="26"/>
      <c r="CH587" s="26"/>
      <c r="CI587" s="26"/>
      <c r="CJ587" s="26"/>
      <c r="CK587" s="26"/>
      <c r="CL587" s="26"/>
      <c r="CM587" s="26"/>
      <c r="CN587" s="26"/>
      <c r="CO587" s="26"/>
      <c r="CP587" s="26"/>
      <c r="CQ587" s="26"/>
      <c r="CR587" s="26"/>
      <c r="CS587" s="26"/>
      <c r="CT587" s="26"/>
      <c r="CU587" s="26"/>
      <c r="CV587" s="26"/>
      <c r="CW587" s="26"/>
      <c r="CX587" s="26"/>
      <c r="CY587" s="26"/>
      <c r="CZ587" s="26"/>
      <c r="DA587" s="26"/>
      <c r="DB587" s="26"/>
      <c r="DC587" s="26"/>
    </row>
    <row r="588" spans="1:107" x14ac:dyDescent="0.35">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c r="BM588" s="26"/>
      <c r="BN588" s="26"/>
      <c r="BO588" s="26"/>
      <c r="BP588" s="26"/>
      <c r="BQ588" s="26"/>
      <c r="BR588" s="26"/>
      <c r="BS588" s="26"/>
      <c r="BT588" s="26"/>
      <c r="BU588" s="26"/>
      <c r="BV588" s="26"/>
      <c r="BW588" s="26"/>
      <c r="BX588" s="26"/>
      <c r="BY588" s="26"/>
      <c r="BZ588" s="26"/>
      <c r="CA588" s="26"/>
      <c r="CB588" s="26"/>
      <c r="CC588" s="26"/>
      <c r="CD588" s="26"/>
      <c r="CE588" s="26"/>
      <c r="CF588" s="26"/>
      <c r="CG588" s="26"/>
      <c r="CH588" s="26"/>
      <c r="CI588" s="26"/>
      <c r="CJ588" s="26"/>
      <c r="CK588" s="26"/>
      <c r="CL588" s="26"/>
      <c r="CM588" s="26"/>
      <c r="CN588" s="26"/>
      <c r="CO588" s="26"/>
      <c r="CP588" s="26"/>
      <c r="CQ588" s="26"/>
      <c r="CR588" s="26"/>
      <c r="CS588" s="26"/>
      <c r="CT588" s="26"/>
      <c r="CU588" s="26"/>
      <c r="CV588" s="26"/>
      <c r="CW588" s="26"/>
      <c r="CX588" s="26"/>
      <c r="CY588" s="26"/>
      <c r="CZ588" s="26"/>
      <c r="DA588" s="26"/>
      <c r="DB588" s="26"/>
      <c r="DC588" s="26"/>
    </row>
    <row r="589" spans="1:107" x14ac:dyDescent="0.35">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c r="AN589" s="26"/>
      <c r="AO589" s="26"/>
      <c r="AP589" s="26"/>
      <c r="AQ589" s="26"/>
      <c r="AR589" s="26"/>
      <c r="AS589" s="26"/>
      <c r="AT589" s="26"/>
      <c r="AU589" s="26"/>
      <c r="AV589" s="26"/>
      <c r="AW589" s="26"/>
      <c r="AX589" s="26"/>
      <c r="AY589" s="26"/>
      <c r="AZ589" s="26"/>
      <c r="BA589" s="26"/>
      <c r="BB589" s="26"/>
      <c r="BC589" s="26"/>
      <c r="BD589" s="26"/>
      <c r="BE589" s="26"/>
      <c r="BF589" s="26"/>
      <c r="BG589" s="26"/>
      <c r="BH589" s="26"/>
      <c r="BI589" s="26"/>
      <c r="BJ589" s="26"/>
      <c r="BK589" s="26"/>
      <c r="BL589" s="26"/>
      <c r="BM589" s="26"/>
      <c r="BN589" s="26"/>
      <c r="BO589" s="26"/>
      <c r="BP589" s="26"/>
      <c r="BQ589" s="26"/>
      <c r="BR589" s="26"/>
      <c r="BS589" s="26"/>
      <c r="BT589" s="26"/>
      <c r="BU589" s="26"/>
      <c r="BV589" s="26"/>
      <c r="BW589" s="26"/>
      <c r="BX589" s="26"/>
      <c r="BY589" s="26"/>
      <c r="BZ589" s="26"/>
      <c r="CA589" s="26"/>
      <c r="CB589" s="26"/>
      <c r="CC589" s="26"/>
      <c r="CD589" s="26"/>
      <c r="CE589" s="26"/>
      <c r="CF589" s="26"/>
      <c r="CG589" s="26"/>
      <c r="CH589" s="26"/>
      <c r="CI589" s="26"/>
      <c r="CJ589" s="26"/>
      <c r="CK589" s="26"/>
      <c r="CL589" s="26"/>
      <c r="CM589" s="26"/>
      <c r="CN589" s="26"/>
      <c r="CO589" s="26"/>
      <c r="CP589" s="26"/>
      <c r="CQ589" s="26"/>
      <c r="CR589" s="26"/>
      <c r="CS589" s="26"/>
      <c r="CT589" s="26"/>
      <c r="CU589" s="26"/>
      <c r="CV589" s="26"/>
      <c r="CW589" s="26"/>
      <c r="CX589" s="26"/>
      <c r="CY589" s="26"/>
      <c r="CZ589" s="26"/>
      <c r="DA589" s="26"/>
      <c r="DB589" s="26"/>
      <c r="DC589" s="26"/>
    </row>
    <row r="590" spans="1:107" x14ac:dyDescent="0.35">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c r="BM590" s="26"/>
      <c r="BN590" s="26"/>
      <c r="BO590" s="26"/>
      <c r="BP590" s="26"/>
      <c r="BQ590" s="26"/>
      <c r="BR590" s="26"/>
      <c r="BS590" s="26"/>
      <c r="BT590" s="26"/>
      <c r="BU590" s="26"/>
      <c r="BV590" s="26"/>
      <c r="BW590" s="26"/>
      <c r="BX590" s="26"/>
      <c r="BY590" s="26"/>
      <c r="BZ590" s="26"/>
      <c r="CA590" s="26"/>
      <c r="CB590" s="26"/>
      <c r="CC590" s="26"/>
      <c r="CD590" s="26"/>
      <c r="CE590" s="26"/>
      <c r="CF590" s="26"/>
      <c r="CG590" s="26"/>
      <c r="CH590" s="26"/>
      <c r="CI590" s="26"/>
      <c r="CJ590" s="26"/>
      <c r="CK590" s="26"/>
      <c r="CL590" s="26"/>
      <c r="CM590" s="26"/>
      <c r="CN590" s="26"/>
      <c r="CO590" s="26"/>
      <c r="CP590" s="26"/>
      <c r="CQ590" s="26"/>
      <c r="CR590" s="26"/>
      <c r="CS590" s="26"/>
      <c r="CT590" s="26"/>
      <c r="CU590" s="26"/>
      <c r="CV590" s="26"/>
      <c r="CW590" s="26"/>
      <c r="CX590" s="26"/>
      <c r="CY590" s="26"/>
      <c r="CZ590" s="26"/>
      <c r="DA590" s="26"/>
      <c r="DB590" s="26"/>
      <c r="DC590" s="26"/>
    </row>
    <row r="591" spans="1:107" x14ac:dyDescent="0.35">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c r="AK591" s="26"/>
      <c r="AL591" s="26"/>
      <c r="AM591" s="26"/>
      <c r="AN591" s="26"/>
      <c r="AO591" s="26"/>
      <c r="AP591" s="26"/>
      <c r="AQ591" s="26"/>
      <c r="AR591" s="26"/>
      <c r="AS591" s="26"/>
      <c r="AT591" s="26"/>
      <c r="AU591" s="26"/>
      <c r="AV591" s="26"/>
      <c r="AW591" s="26"/>
      <c r="AX591" s="26"/>
      <c r="AY591" s="26"/>
      <c r="AZ591" s="26"/>
      <c r="BA591" s="26"/>
      <c r="BB591" s="26"/>
      <c r="BC591" s="26"/>
      <c r="BD591" s="26"/>
      <c r="BE591" s="26"/>
      <c r="BF591" s="26"/>
      <c r="BG591" s="26"/>
      <c r="BH591" s="26"/>
      <c r="BI591" s="26"/>
      <c r="BJ591" s="26"/>
      <c r="BK591" s="26"/>
      <c r="BL591" s="26"/>
      <c r="BM591" s="26"/>
      <c r="BN591" s="26"/>
      <c r="BO591" s="26"/>
      <c r="BP591" s="26"/>
      <c r="BQ591" s="26"/>
      <c r="BR591" s="26"/>
      <c r="BS591" s="26"/>
      <c r="BT591" s="26"/>
      <c r="BU591" s="26"/>
      <c r="BV591" s="26"/>
      <c r="BW591" s="26"/>
      <c r="BX591" s="26"/>
      <c r="BY591" s="26"/>
      <c r="BZ591" s="26"/>
      <c r="CA591" s="26"/>
      <c r="CB591" s="26"/>
      <c r="CC591" s="26"/>
      <c r="CD591" s="26"/>
      <c r="CE591" s="26"/>
      <c r="CF591" s="26"/>
      <c r="CG591" s="26"/>
      <c r="CH591" s="26"/>
      <c r="CI591" s="26"/>
      <c r="CJ591" s="26"/>
      <c r="CK591" s="26"/>
      <c r="CL591" s="26"/>
      <c r="CM591" s="26"/>
      <c r="CN591" s="26"/>
      <c r="CO591" s="26"/>
      <c r="CP591" s="26"/>
      <c r="CQ591" s="26"/>
      <c r="CR591" s="26"/>
      <c r="CS591" s="26"/>
      <c r="CT591" s="26"/>
      <c r="CU591" s="26"/>
      <c r="CV591" s="26"/>
      <c r="CW591" s="26"/>
      <c r="CX591" s="26"/>
      <c r="CY591" s="26"/>
      <c r="CZ591" s="26"/>
      <c r="DA591" s="26"/>
      <c r="DB591" s="26"/>
      <c r="DC591" s="26"/>
    </row>
    <row r="592" spans="1:107" x14ac:dyDescent="0.35">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c r="BM592" s="26"/>
      <c r="BN592" s="26"/>
      <c r="BO592" s="26"/>
      <c r="BP592" s="26"/>
      <c r="BQ592" s="26"/>
      <c r="BR592" s="26"/>
      <c r="BS592" s="26"/>
      <c r="BT592" s="26"/>
      <c r="BU592" s="26"/>
      <c r="BV592" s="26"/>
      <c r="BW592" s="26"/>
      <c r="BX592" s="26"/>
      <c r="BY592" s="26"/>
      <c r="BZ592" s="26"/>
      <c r="CA592" s="26"/>
      <c r="CB592" s="26"/>
      <c r="CC592" s="26"/>
      <c r="CD592" s="26"/>
      <c r="CE592" s="26"/>
      <c r="CF592" s="26"/>
      <c r="CG592" s="26"/>
      <c r="CH592" s="26"/>
      <c r="CI592" s="26"/>
      <c r="CJ592" s="26"/>
      <c r="CK592" s="26"/>
      <c r="CL592" s="26"/>
      <c r="CM592" s="26"/>
      <c r="CN592" s="26"/>
      <c r="CO592" s="26"/>
      <c r="CP592" s="26"/>
      <c r="CQ592" s="26"/>
      <c r="CR592" s="26"/>
      <c r="CS592" s="26"/>
      <c r="CT592" s="26"/>
      <c r="CU592" s="26"/>
      <c r="CV592" s="26"/>
      <c r="CW592" s="26"/>
      <c r="CX592" s="26"/>
      <c r="CY592" s="26"/>
      <c r="CZ592" s="26"/>
      <c r="DA592" s="26"/>
      <c r="DB592" s="26"/>
      <c r="DC592" s="26"/>
    </row>
    <row r="593" spans="1:107" x14ac:dyDescent="0.35">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c r="AK593" s="26"/>
      <c r="AL593" s="26"/>
      <c r="AM593" s="26"/>
      <c r="AN593" s="26"/>
      <c r="AO593" s="26"/>
      <c r="AP593" s="26"/>
      <c r="AQ593" s="26"/>
      <c r="AR593" s="26"/>
      <c r="AS593" s="26"/>
      <c r="AT593" s="26"/>
      <c r="AU593" s="26"/>
      <c r="AV593" s="26"/>
      <c r="AW593" s="26"/>
      <c r="AX593" s="26"/>
      <c r="AY593" s="26"/>
      <c r="AZ593" s="26"/>
      <c r="BA593" s="26"/>
      <c r="BB593" s="26"/>
      <c r="BC593" s="26"/>
      <c r="BD593" s="26"/>
      <c r="BE593" s="26"/>
      <c r="BF593" s="26"/>
      <c r="BG593" s="26"/>
      <c r="BH593" s="26"/>
      <c r="BI593" s="26"/>
      <c r="BJ593" s="26"/>
      <c r="BK593" s="26"/>
      <c r="BL593" s="26"/>
      <c r="BM593" s="26"/>
      <c r="BN593" s="26"/>
      <c r="BO593" s="26"/>
      <c r="BP593" s="26"/>
      <c r="BQ593" s="26"/>
      <c r="BR593" s="26"/>
      <c r="BS593" s="26"/>
      <c r="BT593" s="26"/>
      <c r="BU593" s="26"/>
      <c r="BV593" s="26"/>
      <c r="BW593" s="26"/>
      <c r="BX593" s="26"/>
      <c r="BY593" s="26"/>
      <c r="BZ593" s="26"/>
      <c r="CA593" s="26"/>
      <c r="CB593" s="26"/>
      <c r="CC593" s="26"/>
      <c r="CD593" s="26"/>
      <c r="CE593" s="26"/>
      <c r="CF593" s="26"/>
      <c r="CG593" s="26"/>
      <c r="CH593" s="26"/>
      <c r="CI593" s="26"/>
      <c r="CJ593" s="26"/>
      <c r="CK593" s="26"/>
      <c r="CL593" s="26"/>
      <c r="CM593" s="26"/>
      <c r="CN593" s="26"/>
      <c r="CO593" s="26"/>
      <c r="CP593" s="26"/>
      <c r="CQ593" s="26"/>
      <c r="CR593" s="26"/>
      <c r="CS593" s="26"/>
      <c r="CT593" s="26"/>
      <c r="CU593" s="26"/>
      <c r="CV593" s="26"/>
      <c r="CW593" s="26"/>
      <c r="CX593" s="26"/>
      <c r="CY593" s="26"/>
      <c r="CZ593" s="26"/>
      <c r="DA593" s="26"/>
      <c r="DB593" s="26"/>
      <c r="DC593" s="26"/>
    </row>
    <row r="594" spans="1:107" x14ac:dyDescent="0.35">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6"/>
      <c r="BG594" s="26"/>
      <c r="BH594" s="26"/>
      <c r="BI594" s="26"/>
      <c r="BJ594" s="26"/>
      <c r="BK594" s="26"/>
      <c r="BL594" s="26"/>
      <c r="BM594" s="26"/>
      <c r="BN594" s="26"/>
      <c r="BO594" s="26"/>
      <c r="BP594" s="26"/>
      <c r="BQ594" s="26"/>
      <c r="BR594" s="26"/>
      <c r="BS594" s="26"/>
      <c r="BT594" s="26"/>
      <c r="BU594" s="26"/>
      <c r="BV594" s="26"/>
      <c r="BW594" s="26"/>
      <c r="BX594" s="26"/>
      <c r="BY594" s="26"/>
      <c r="BZ594" s="26"/>
      <c r="CA594" s="26"/>
      <c r="CB594" s="26"/>
      <c r="CC594" s="26"/>
      <c r="CD594" s="26"/>
      <c r="CE594" s="26"/>
      <c r="CF594" s="26"/>
      <c r="CG594" s="26"/>
      <c r="CH594" s="26"/>
      <c r="CI594" s="26"/>
      <c r="CJ594" s="26"/>
      <c r="CK594" s="26"/>
      <c r="CL594" s="26"/>
      <c r="CM594" s="26"/>
      <c r="CN594" s="26"/>
      <c r="CO594" s="26"/>
      <c r="CP594" s="26"/>
      <c r="CQ594" s="26"/>
      <c r="CR594" s="26"/>
      <c r="CS594" s="26"/>
      <c r="CT594" s="26"/>
      <c r="CU594" s="26"/>
      <c r="CV594" s="26"/>
      <c r="CW594" s="26"/>
      <c r="CX594" s="26"/>
      <c r="CY594" s="26"/>
      <c r="CZ594" s="26"/>
      <c r="DA594" s="26"/>
      <c r="DB594" s="26"/>
      <c r="DC594" s="26"/>
    </row>
    <row r="595" spans="1:107" x14ac:dyDescent="0.3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c r="AK595" s="26"/>
      <c r="AL595" s="26"/>
      <c r="AM595" s="26"/>
      <c r="AN595" s="26"/>
      <c r="AO595" s="26"/>
      <c r="AP595" s="26"/>
      <c r="AQ595" s="26"/>
      <c r="AR595" s="26"/>
      <c r="AS595" s="26"/>
      <c r="AT595" s="26"/>
      <c r="AU595" s="26"/>
      <c r="AV595" s="26"/>
      <c r="AW595" s="26"/>
      <c r="AX595" s="26"/>
      <c r="AY595" s="26"/>
      <c r="AZ595" s="26"/>
      <c r="BA595" s="26"/>
      <c r="BB595" s="26"/>
      <c r="BC595" s="26"/>
      <c r="BD595" s="26"/>
      <c r="BE595" s="26"/>
      <c r="BF595" s="26"/>
      <c r="BG595" s="26"/>
      <c r="BH595" s="26"/>
      <c r="BI595" s="26"/>
      <c r="BJ595" s="26"/>
      <c r="BK595" s="26"/>
      <c r="BL595" s="26"/>
      <c r="BM595" s="26"/>
      <c r="BN595" s="26"/>
      <c r="BO595" s="26"/>
      <c r="BP595" s="26"/>
      <c r="BQ595" s="26"/>
      <c r="BR595" s="26"/>
      <c r="BS595" s="26"/>
      <c r="BT595" s="26"/>
      <c r="BU595" s="26"/>
      <c r="BV595" s="26"/>
      <c r="BW595" s="26"/>
      <c r="BX595" s="26"/>
      <c r="BY595" s="26"/>
      <c r="BZ595" s="26"/>
      <c r="CA595" s="26"/>
      <c r="CB595" s="26"/>
      <c r="CC595" s="26"/>
      <c r="CD595" s="26"/>
      <c r="CE595" s="26"/>
      <c r="CF595" s="26"/>
      <c r="CG595" s="26"/>
      <c r="CH595" s="26"/>
      <c r="CI595" s="26"/>
      <c r="CJ595" s="26"/>
      <c r="CK595" s="26"/>
      <c r="CL595" s="26"/>
      <c r="CM595" s="26"/>
      <c r="CN595" s="26"/>
      <c r="CO595" s="26"/>
      <c r="CP595" s="26"/>
      <c r="CQ595" s="26"/>
      <c r="CR595" s="26"/>
      <c r="CS595" s="26"/>
      <c r="CT595" s="26"/>
      <c r="CU595" s="26"/>
      <c r="CV595" s="26"/>
      <c r="CW595" s="26"/>
      <c r="CX595" s="26"/>
      <c r="CY595" s="26"/>
      <c r="CZ595" s="26"/>
      <c r="DA595" s="26"/>
      <c r="DB595" s="26"/>
      <c r="DC595" s="26"/>
    </row>
    <row r="596" spans="1:107" x14ac:dyDescent="0.35">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6"/>
      <c r="BG596" s="26"/>
      <c r="BH596" s="26"/>
      <c r="BI596" s="26"/>
      <c r="BJ596" s="26"/>
      <c r="BK596" s="26"/>
      <c r="BL596" s="26"/>
      <c r="BM596" s="26"/>
      <c r="BN596" s="26"/>
      <c r="BO596" s="26"/>
      <c r="BP596" s="26"/>
      <c r="BQ596" s="26"/>
      <c r="BR596" s="26"/>
      <c r="BS596" s="26"/>
      <c r="BT596" s="26"/>
      <c r="BU596" s="26"/>
      <c r="BV596" s="26"/>
      <c r="BW596" s="26"/>
      <c r="BX596" s="26"/>
      <c r="BY596" s="26"/>
      <c r="BZ596" s="26"/>
      <c r="CA596" s="26"/>
      <c r="CB596" s="26"/>
      <c r="CC596" s="26"/>
      <c r="CD596" s="26"/>
      <c r="CE596" s="26"/>
      <c r="CF596" s="26"/>
      <c r="CG596" s="26"/>
      <c r="CH596" s="26"/>
      <c r="CI596" s="26"/>
      <c r="CJ596" s="26"/>
      <c r="CK596" s="26"/>
      <c r="CL596" s="26"/>
      <c r="CM596" s="26"/>
      <c r="CN596" s="26"/>
      <c r="CO596" s="26"/>
      <c r="CP596" s="26"/>
      <c r="CQ596" s="26"/>
      <c r="CR596" s="26"/>
      <c r="CS596" s="26"/>
      <c r="CT596" s="26"/>
      <c r="CU596" s="26"/>
      <c r="CV596" s="26"/>
      <c r="CW596" s="26"/>
      <c r="CX596" s="26"/>
      <c r="CY596" s="26"/>
      <c r="CZ596" s="26"/>
      <c r="DA596" s="26"/>
      <c r="DB596" s="26"/>
      <c r="DC596" s="26"/>
    </row>
    <row r="597" spans="1:107" x14ac:dyDescent="0.35">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c r="AK597" s="26"/>
      <c r="AL597" s="26"/>
      <c r="AM597" s="26"/>
      <c r="AN597" s="26"/>
      <c r="AO597" s="26"/>
      <c r="AP597" s="26"/>
      <c r="AQ597" s="26"/>
      <c r="AR597" s="26"/>
      <c r="AS597" s="26"/>
      <c r="AT597" s="26"/>
      <c r="AU597" s="26"/>
      <c r="AV597" s="26"/>
      <c r="AW597" s="26"/>
      <c r="AX597" s="26"/>
      <c r="AY597" s="26"/>
      <c r="AZ597" s="26"/>
      <c r="BA597" s="26"/>
      <c r="BB597" s="26"/>
      <c r="BC597" s="26"/>
      <c r="BD597" s="26"/>
      <c r="BE597" s="26"/>
      <c r="BF597" s="26"/>
      <c r="BG597" s="26"/>
      <c r="BH597" s="26"/>
      <c r="BI597" s="26"/>
      <c r="BJ597" s="26"/>
      <c r="BK597" s="26"/>
      <c r="BL597" s="26"/>
      <c r="BM597" s="26"/>
      <c r="BN597" s="26"/>
      <c r="BO597" s="26"/>
      <c r="BP597" s="26"/>
      <c r="BQ597" s="26"/>
      <c r="BR597" s="26"/>
      <c r="BS597" s="26"/>
      <c r="BT597" s="26"/>
      <c r="BU597" s="26"/>
      <c r="BV597" s="26"/>
      <c r="BW597" s="26"/>
      <c r="BX597" s="26"/>
      <c r="BY597" s="26"/>
      <c r="BZ597" s="26"/>
      <c r="CA597" s="26"/>
      <c r="CB597" s="26"/>
      <c r="CC597" s="26"/>
      <c r="CD597" s="26"/>
      <c r="CE597" s="26"/>
      <c r="CF597" s="26"/>
      <c r="CG597" s="26"/>
      <c r="CH597" s="26"/>
      <c r="CI597" s="26"/>
      <c r="CJ597" s="26"/>
      <c r="CK597" s="26"/>
      <c r="CL597" s="26"/>
      <c r="CM597" s="26"/>
      <c r="CN597" s="26"/>
      <c r="CO597" s="26"/>
      <c r="CP597" s="26"/>
      <c r="CQ597" s="26"/>
      <c r="CR597" s="26"/>
      <c r="CS597" s="26"/>
      <c r="CT597" s="26"/>
      <c r="CU597" s="26"/>
      <c r="CV597" s="26"/>
      <c r="CW597" s="26"/>
      <c r="CX597" s="26"/>
      <c r="CY597" s="26"/>
      <c r="CZ597" s="26"/>
      <c r="DA597" s="26"/>
      <c r="DB597" s="26"/>
      <c r="DC597" s="26"/>
    </row>
    <row r="598" spans="1:107" x14ac:dyDescent="0.35">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6"/>
      <c r="BG598" s="26"/>
      <c r="BH598" s="26"/>
      <c r="BI598" s="26"/>
      <c r="BJ598" s="26"/>
      <c r="BK598" s="26"/>
      <c r="BL598" s="26"/>
      <c r="BM598" s="26"/>
      <c r="BN598" s="26"/>
      <c r="BO598" s="26"/>
      <c r="BP598" s="26"/>
      <c r="BQ598" s="26"/>
      <c r="BR598" s="26"/>
      <c r="BS598" s="26"/>
      <c r="BT598" s="26"/>
      <c r="BU598" s="26"/>
      <c r="BV598" s="26"/>
      <c r="BW598" s="26"/>
      <c r="BX598" s="26"/>
      <c r="BY598" s="26"/>
      <c r="BZ598" s="26"/>
      <c r="CA598" s="26"/>
      <c r="CB598" s="26"/>
      <c r="CC598" s="26"/>
      <c r="CD598" s="26"/>
      <c r="CE598" s="26"/>
      <c r="CF598" s="26"/>
      <c r="CG598" s="26"/>
      <c r="CH598" s="26"/>
      <c r="CI598" s="26"/>
      <c r="CJ598" s="26"/>
      <c r="CK598" s="26"/>
      <c r="CL598" s="26"/>
      <c r="CM598" s="26"/>
      <c r="CN598" s="26"/>
      <c r="CO598" s="26"/>
      <c r="CP598" s="26"/>
      <c r="CQ598" s="26"/>
      <c r="CR598" s="26"/>
      <c r="CS598" s="26"/>
      <c r="CT598" s="26"/>
      <c r="CU598" s="26"/>
      <c r="CV598" s="26"/>
      <c r="CW598" s="26"/>
      <c r="CX598" s="26"/>
      <c r="CY598" s="26"/>
      <c r="CZ598" s="26"/>
      <c r="DA598" s="26"/>
      <c r="DB598" s="26"/>
      <c r="DC598" s="26"/>
    </row>
    <row r="599" spans="1:107" x14ac:dyDescent="0.35">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c r="AK599" s="26"/>
      <c r="AL599" s="26"/>
      <c r="AM599" s="26"/>
      <c r="AN599" s="26"/>
      <c r="AO599" s="26"/>
      <c r="AP599" s="26"/>
      <c r="AQ599" s="26"/>
      <c r="AR599" s="26"/>
      <c r="AS599" s="26"/>
      <c r="AT599" s="26"/>
      <c r="AU599" s="26"/>
      <c r="AV599" s="26"/>
      <c r="AW599" s="26"/>
      <c r="AX599" s="26"/>
      <c r="AY599" s="26"/>
      <c r="AZ599" s="26"/>
      <c r="BA599" s="26"/>
      <c r="BB599" s="26"/>
      <c r="BC599" s="26"/>
      <c r="BD599" s="26"/>
      <c r="BE599" s="26"/>
      <c r="BF599" s="26"/>
      <c r="BG599" s="26"/>
      <c r="BH599" s="26"/>
      <c r="BI599" s="26"/>
      <c r="BJ599" s="26"/>
      <c r="BK599" s="26"/>
      <c r="BL599" s="26"/>
      <c r="BM599" s="26"/>
      <c r="BN599" s="26"/>
      <c r="BO599" s="26"/>
      <c r="BP599" s="26"/>
      <c r="BQ599" s="26"/>
      <c r="BR599" s="26"/>
      <c r="BS599" s="26"/>
      <c r="BT599" s="26"/>
      <c r="BU599" s="26"/>
      <c r="BV599" s="26"/>
      <c r="BW599" s="26"/>
      <c r="BX599" s="26"/>
      <c r="BY599" s="26"/>
      <c r="BZ599" s="26"/>
      <c r="CA599" s="26"/>
      <c r="CB599" s="26"/>
      <c r="CC599" s="26"/>
      <c r="CD599" s="26"/>
      <c r="CE599" s="26"/>
      <c r="CF599" s="26"/>
      <c r="CG599" s="26"/>
      <c r="CH599" s="26"/>
      <c r="CI599" s="26"/>
      <c r="CJ599" s="26"/>
      <c r="CK599" s="26"/>
      <c r="CL599" s="26"/>
      <c r="CM599" s="26"/>
      <c r="CN599" s="26"/>
      <c r="CO599" s="26"/>
      <c r="CP599" s="26"/>
      <c r="CQ599" s="26"/>
      <c r="CR599" s="26"/>
      <c r="CS599" s="26"/>
      <c r="CT599" s="26"/>
      <c r="CU599" s="26"/>
      <c r="CV599" s="26"/>
      <c r="CW599" s="26"/>
      <c r="CX599" s="26"/>
      <c r="CY599" s="26"/>
      <c r="CZ599" s="26"/>
      <c r="DA599" s="26"/>
      <c r="DB599" s="26"/>
      <c r="DC599" s="26"/>
    </row>
    <row r="600" spans="1:107" x14ac:dyDescent="0.35">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6"/>
      <c r="BG600" s="26"/>
      <c r="BH600" s="26"/>
      <c r="BI600" s="26"/>
      <c r="BJ600" s="26"/>
      <c r="BK600" s="26"/>
      <c r="BL600" s="26"/>
      <c r="BM600" s="26"/>
      <c r="BN600" s="26"/>
      <c r="BO600" s="26"/>
      <c r="BP600" s="26"/>
      <c r="BQ600" s="26"/>
      <c r="BR600" s="26"/>
      <c r="BS600" s="26"/>
      <c r="BT600" s="26"/>
      <c r="BU600" s="26"/>
      <c r="BV600" s="26"/>
      <c r="BW600" s="26"/>
      <c r="BX600" s="26"/>
      <c r="BY600" s="26"/>
      <c r="BZ600" s="26"/>
      <c r="CA600" s="26"/>
      <c r="CB600" s="26"/>
      <c r="CC600" s="26"/>
      <c r="CD600" s="26"/>
      <c r="CE600" s="26"/>
      <c r="CF600" s="26"/>
      <c r="CG600" s="26"/>
      <c r="CH600" s="26"/>
      <c r="CI600" s="26"/>
      <c r="CJ600" s="26"/>
      <c r="CK600" s="26"/>
      <c r="CL600" s="26"/>
      <c r="CM600" s="26"/>
      <c r="CN600" s="26"/>
      <c r="CO600" s="26"/>
      <c r="CP600" s="26"/>
      <c r="CQ600" s="26"/>
      <c r="CR600" s="26"/>
      <c r="CS600" s="26"/>
      <c r="CT600" s="26"/>
      <c r="CU600" s="26"/>
      <c r="CV600" s="26"/>
      <c r="CW600" s="26"/>
      <c r="CX600" s="26"/>
      <c r="CY600" s="26"/>
      <c r="CZ600" s="26"/>
      <c r="DA600" s="26"/>
      <c r="DB600" s="26"/>
      <c r="DC600" s="26"/>
    </row>
    <row r="601" spans="1:107" x14ac:dyDescent="0.35">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c r="AK601" s="26"/>
      <c r="AL601" s="26"/>
      <c r="AM601" s="26"/>
      <c r="AN601" s="26"/>
      <c r="AO601" s="26"/>
      <c r="AP601" s="26"/>
      <c r="AQ601" s="26"/>
      <c r="AR601" s="26"/>
      <c r="AS601" s="26"/>
      <c r="AT601" s="26"/>
      <c r="AU601" s="26"/>
      <c r="AV601" s="26"/>
      <c r="AW601" s="26"/>
      <c r="AX601" s="26"/>
      <c r="AY601" s="26"/>
      <c r="AZ601" s="26"/>
      <c r="BA601" s="26"/>
      <c r="BB601" s="26"/>
      <c r="BC601" s="26"/>
      <c r="BD601" s="26"/>
      <c r="BE601" s="26"/>
      <c r="BF601" s="26"/>
      <c r="BG601" s="26"/>
      <c r="BH601" s="26"/>
      <c r="BI601" s="26"/>
      <c r="BJ601" s="26"/>
      <c r="BK601" s="26"/>
      <c r="BL601" s="26"/>
      <c r="BM601" s="26"/>
      <c r="BN601" s="26"/>
      <c r="BO601" s="26"/>
      <c r="BP601" s="26"/>
      <c r="BQ601" s="26"/>
      <c r="BR601" s="26"/>
      <c r="BS601" s="26"/>
      <c r="BT601" s="26"/>
      <c r="BU601" s="26"/>
      <c r="BV601" s="26"/>
      <c r="BW601" s="26"/>
      <c r="BX601" s="26"/>
      <c r="BY601" s="26"/>
      <c r="BZ601" s="26"/>
      <c r="CA601" s="26"/>
      <c r="CB601" s="26"/>
      <c r="CC601" s="26"/>
      <c r="CD601" s="26"/>
      <c r="CE601" s="26"/>
      <c r="CF601" s="26"/>
      <c r="CG601" s="26"/>
      <c r="CH601" s="26"/>
      <c r="CI601" s="26"/>
      <c r="CJ601" s="26"/>
      <c r="CK601" s="26"/>
      <c r="CL601" s="26"/>
      <c r="CM601" s="26"/>
      <c r="CN601" s="26"/>
      <c r="CO601" s="26"/>
      <c r="CP601" s="26"/>
      <c r="CQ601" s="26"/>
      <c r="CR601" s="26"/>
      <c r="CS601" s="26"/>
      <c r="CT601" s="26"/>
      <c r="CU601" s="26"/>
      <c r="CV601" s="26"/>
      <c r="CW601" s="26"/>
      <c r="CX601" s="26"/>
      <c r="CY601" s="26"/>
      <c r="CZ601" s="26"/>
      <c r="DA601" s="26"/>
      <c r="DB601" s="26"/>
      <c r="DC601" s="26"/>
    </row>
    <row r="602" spans="1:107" x14ac:dyDescent="0.35">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6"/>
      <c r="BG602" s="26"/>
      <c r="BH602" s="26"/>
      <c r="BI602" s="26"/>
      <c r="BJ602" s="26"/>
      <c r="BK602" s="26"/>
      <c r="BL602" s="26"/>
      <c r="BM602" s="26"/>
      <c r="BN602" s="26"/>
      <c r="BO602" s="26"/>
      <c r="BP602" s="26"/>
      <c r="BQ602" s="26"/>
      <c r="BR602" s="26"/>
      <c r="BS602" s="26"/>
      <c r="BT602" s="26"/>
      <c r="BU602" s="26"/>
      <c r="BV602" s="26"/>
      <c r="BW602" s="26"/>
      <c r="BX602" s="26"/>
      <c r="BY602" s="26"/>
      <c r="BZ602" s="26"/>
      <c r="CA602" s="26"/>
      <c r="CB602" s="26"/>
      <c r="CC602" s="26"/>
      <c r="CD602" s="26"/>
      <c r="CE602" s="26"/>
      <c r="CF602" s="26"/>
      <c r="CG602" s="26"/>
      <c r="CH602" s="26"/>
      <c r="CI602" s="26"/>
      <c r="CJ602" s="26"/>
      <c r="CK602" s="26"/>
      <c r="CL602" s="26"/>
      <c r="CM602" s="26"/>
      <c r="CN602" s="26"/>
      <c r="CO602" s="26"/>
      <c r="CP602" s="26"/>
      <c r="CQ602" s="26"/>
      <c r="CR602" s="26"/>
      <c r="CS602" s="26"/>
      <c r="CT602" s="26"/>
      <c r="CU602" s="26"/>
      <c r="CV602" s="26"/>
      <c r="CW602" s="26"/>
      <c r="CX602" s="26"/>
      <c r="CY602" s="26"/>
      <c r="CZ602" s="26"/>
      <c r="DA602" s="26"/>
      <c r="DB602" s="26"/>
      <c r="DC602" s="26"/>
    </row>
    <row r="603" spans="1:107" x14ac:dyDescent="0.35">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c r="AK603" s="26"/>
      <c r="AL603" s="26"/>
      <c r="AM603" s="26"/>
      <c r="AN603" s="26"/>
      <c r="AO603" s="26"/>
      <c r="AP603" s="26"/>
      <c r="AQ603" s="26"/>
      <c r="AR603" s="26"/>
      <c r="AS603" s="26"/>
      <c r="AT603" s="26"/>
      <c r="AU603" s="26"/>
      <c r="AV603" s="26"/>
      <c r="AW603" s="26"/>
      <c r="AX603" s="26"/>
      <c r="AY603" s="26"/>
      <c r="AZ603" s="26"/>
      <c r="BA603" s="26"/>
      <c r="BB603" s="26"/>
      <c r="BC603" s="26"/>
      <c r="BD603" s="26"/>
      <c r="BE603" s="26"/>
      <c r="BF603" s="26"/>
      <c r="BG603" s="26"/>
      <c r="BH603" s="26"/>
      <c r="BI603" s="26"/>
      <c r="BJ603" s="26"/>
      <c r="BK603" s="26"/>
      <c r="BL603" s="26"/>
      <c r="BM603" s="26"/>
      <c r="BN603" s="26"/>
      <c r="BO603" s="26"/>
      <c r="BP603" s="26"/>
      <c r="BQ603" s="26"/>
      <c r="BR603" s="26"/>
      <c r="BS603" s="26"/>
      <c r="BT603" s="26"/>
      <c r="BU603" s="26"/>
      <c r="BV603" s="26"/>
      <c r="BW603" s="26"/>
      <c r="BX603" s="26"/>
      <c r="BY603" s="26"/>
      <c r="BZ603" s="26"/>
      <c r="CA603" s="26"/>
      <c r="CB603" s="26"/>
      <c r="CC603" s="26"/>
      <c r="CD603" s="26"/>
      <c r="CE603" s="26"/>
      <c r="CF603" s="26"/>
      <c r="CG603" s="26"/>
      <c r="CH603" s="26"/>
      <c r="CI603" s="26"/>
      <c r="CJ603" s="26"/>
      <c r="CK603" s="26"/>
      <c r="CL603" s="26"/>
      <c r="CM603" s="26"/>
      <c r="CN603" s="26"/>
      <c r="CO603" s="26"/>
      <c r="CP603" s="26"/>
      <c r="CQ603" s="26"/>
      <c r="CR603" s="26"/>
      <c r="CS603" s="26"/>
      <c r="CT603" s="26"/>
      <c r="CU603" s="26"/>
      <c r="CV603" s="26"/>
      <c r="CW603" s="26"/>
      <c r="CX603" s="26"/>
      <c r="CY603" s="26"/>
      <c r="CZ603" s="26"/>
      <c r="DA603" s="26"/>
      <c r="DB603" s="26"/>
      <c r="DC603" s="26"/>
    </row>
    <row r="604" spans="1:107" x14ac:dyDescent="0.35">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6"/>
      <c r="BG604" s="26"/>
      <c r="BH604" s="26"/>
      <c r="BI604" s="26"/>
      <c r="BJ604" s="26"/>
      <c r="BK604" s="26"/>
      <c r="BL604" s="26"/>
      <c r="BM604" s="26"/>
      <c r="BN604" s="26"/>
      <c r="BO604" s="26"/>
      <c r="BP604" s="26"/>
      <c r="BQ604" s="26"/>
      <c r="BR604" s="26"/>
      <c r="BS604" s="26"/>
      <c r="BT604" s="26"/>
      <c r="BU604" s="26"/>
      <c r="BV604" s="26"/>
      <c r="BW604" s="26"/>
      <c r="BX604" s="26"/>
      <c r="BY604" s="26"/>
      <c r="BZ604" s="26"/>
      <c r="CA604" s="26"/>
      <c r="CB604" s="26"/>
      <c r="CC604" s="26"/>
      <c r="CD604" s="26"/>
      <c r="CE604" s="26"/>
      <c r="CF604" s="26"/>
      <c r="CG604" s="26"/>
      <c r="CH604" s="26"/>
      <c r="CI604" s="26"/>
      <c r="CJ604" s="26"/>
      <c r="CK604" s="26"/>
      <c r="CL604" s="26"/>
      <c r="CM604" s="26"/>
      <c r="CN604" s="26"/>
      <c r="CO604" s="26"/>
      <c r="CP604" s="26"/>
      <c r="CQ604" s="26"/>
      <c r="CR604" s="26"/>
      <c r="CS604" s="26"/>
      <c r="CT604" s="26"/>
      <c r="CU604" s="26"/>
      <c r="CV604" s="26"/>
      <c r="CW604" s="26"/>
      <c r="CX604" s="26"/>
      <c r="CY604" s="26"/>
      <c r="CZ604" s="26"/>
      <c r="DA604" s="26"/>
      <c r="DB604" s="26"/>
      <c r="DC604" s="26"/>
    </row>
    <row r="605" spans="1:107" x14ac:dyDescent="0.3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c r="AK605" s="26"/>
      <c r="AL605" s="26"/>
      <c r="AM605" s="26"/>
      <c r="AN605" s="26"/>
      <c r="AO605" s="26"/>
      <c r="AP605" s="26"/>
      <c r="AQ605" s="26"/>
      <c r="AR605" s="26"/>
      <c r="AS605" s="26"/>
      <c r="AT605" s="26"/>
      <c r="AU605" s="26"/>
      <c r="AV605" s="26"/>
      <c r="AW605" s="26"/>
      <c r="AX605" s="26"/>
      <c r="AY605" s="26"/>
      <c r="AZ605" s="26"/>
      <c r="BA605" s="26"/>
      <c r="BB605" s="26"/>
      <c r="BC605" s="26"/>
      <c r="BD605" s="26"/>
      <c r="BE605" s="26"/>
      <c r="BF605" s="26"/>
      <c r="BG605" s="26"/>
      <c r="BH605" s="26"/>
      <c r="BI605" s="26"/>
      <c r="BJ605" s="26"/>
      <c r="BK605" s="26"/>
      <c r="BL605" s="26"/>
      <c r="BM605" s="26"/>
      <c r="BN605" s="26"/>
      <c r="BO605" s="26"/>
      <c r="BP605" s="26"/>
      <c r="BQ605" s="26"/>
      <c r="BR605" s="26"/>
      <c r="BS605" s="26"/>
      <c r="BT605" s="26"/>
      <c r="BU605" s="26"/>
      <c r="BV605" s="26"/>
      <c r="BW605" s="26"/>
      <c r="BX605" s="26"/>
      <c r="BY605" s="26"/>
      <c r="BZ605" s="26"/>
      <c r="CA605" s="26"/>
      <c r="CB605" s="26"/>
      <c r="CC605" s="26"/>
      <c r="CD605" s="26"/>
      <c r="CE605" s="26"/>
      <c r="CF605" s="26"/>
      <c r="CG605" s="26"/>
      <c r="CH605" s="26"/>
      <c r="CI605" s="26"/>
      <c r="CJ605" s="26"/>
      <c r="CK605" s="26"/>
      <c r="CL605" s="26"/>
      <c r="CM605" s="26"/>
      <c r="CN605" s="26"/>
      <c r="CO605" s="26"/>
      <c r="CP605" s="26"/>
      <c r="CQ605" s="26"/>
      <c r="CR605" s="26"/>
      <c r="CS605" s="26"/>
      <c r="CT605" s="26"/>
      <c r="CU605" s="26"/>
      <c r="CV605" s="26"/>
      <c r="CW605" s="26"/>
      <c r="CX605" s="26"/>
      <c r="CY605" s="26"/>
      <c r="CZ605" s="26"/>
      <c r="DA605" s="26"/>
      <c r="DB605" s="26"/>
      <c r="DC605" s="26"/>
    </row>
    <row r="606" spans="1:107" x14ac:dyDescent="0.35">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6"/>
      <c r="BG606" s="26"/>
      <c r="BH606" s="26"/>
      <c r="BI606" s="26"/>
      <c r="BJ606" s="26"/>
      <c r="BK606" s="26"/>
      <c r="BL606" s="26"/>
      <c r="BM606" s="26"/>
      <c r="BN606" s="26"/>
      <c r="BO606" s="26"/>
      <c r="BP606" s="26"/>
      <c r="BQ606" s="26"/>
      <c r="BR606" s="26"/>
      <c r="BS606" s="26"/>
      <c r="BT606" s="26"/>
      <c r="BU606" s="26"/>
      <c r="BV606" s="26"/>
      <c r="BW606" s="26"/>
      <c r="BX606" s="26"/>
      <c r="BY606" s="26"/>
      <c r="BZ606" s="26"/>
      <c r="CA606" s="26"/>
      <c r="CB606" s="26"/>
      <c r="CC606" s="26"/>
      <c r="CD606" s="26"/>
      <c r="CE606" s="26"/>
      <c r="CF606" s="26"/>
      <c r="CG606" s="26"/>
      <c r="CH606" s="26"/>
      <c r="CI606" s="26"/>
      <c r="CJ606" s="26"/>
      <c r="CK606" s="26"/>
      <c r="CL606" s="26"/>
      <c r="CM606" s="26"/>
      <c r="CN606" s="26"/>
      <c r="CO606" s="26"/>
      <c r="CP606" s="26"/>
      <c r="CQ606" s="26"/>
      <c r="CR606" s="26"/>
      <c r="CS606" s="26"/>
      <c r="CT606" s="26"/>
      <c r="CU606" s="26"/>
      <c r="CV606" s="26"/>
      <c r="CW606" s="26"/>
      <c r="CX606" s="26"/>
      <c r="CY606" s="26"/>
      <c r="CZ606" s="26"/>
      <c r="DA606" s="26"/>
      <c r="DB606" s="26"/>
      <c r="DC606" s="26"/>
    </row>
    <row r="607" spans="1:107" x14ac:dyDescent="0.35">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c r="AK607" s="26"/>
      <c r="AL607" s="26"/>
      <c r="AM607" s="26"/>
      <c r="AN607" s="26"/>
      <c r="AO607" s="26"/>
      <c r="AP607" s="26"/>
      <c r="AQ607" s="26"/>
      <c r="AR607" s="26"/>
      <c r="AS607" s="26"/>
      <c r="AT607" s="26"/>
      <c r="AU607" s="26"/>
      <c r="AV607" s="26"/>
      <c r="AW607" s="26"/>
      <c r="AX607" s="26"/>
      <c r="AY607" s="26"/>
      <c r="AZ607" s="26"/>
      <c r="BA607" s="26"/>
      <c r="BB607" s="26"/>
      <c r="BC607" s="26"/>
      <c r="BD607" s="26"/>
      <c r="BE607" s="26"/>
      <c r="BF607" s="26"/>
      <c r="BG607" s="26"/>
      <c r="BH607" s="26"/>
      <c r="BI607" s="26"/>
      <c r="BJ607" s="26"/>
      <c r="BK607" s="26"/>
      <c r="BL607" s="26"/>
      <c r="BM607" s="26"/>
      <c r="BN607" s="26"/>
      <c r="BO607" s="26"/>
      <c r="BP607" s="26"/>
      <c r="BQ607" s="26"/>
      <c r="BR607" s="26"/>
      <c r="BS607" s="26"/>
      <c r="BT607" s="26"/>
      <c r="BU607" s="26"/>
      <c r="BV607" s="26"/>
      <c r="BW607" s="26"/>
      <c r="BX607" s="26"/>
      <c r="BY607" s="26"/>
      <c r="BZ607" s="26"/>
      <c r="CA607" s="26"/>
      <c r="CB607" s="26"/>
      <c r="CC607" s="26"/>
      <c r="CD607" s="26"/>
      <c r="CE607" s="26"/>
      <c r="CF607" s="26"/>
      <c r="CG607" s="26"/>
      <c r="CH607" s="26"/>
      <c r="CI607" s="26"/>
      <c r="CJ607" s="26"/>
      <c r="CK607" s="26"/>
      <c r="CL607" s="26"/>
      <c r="CM607" s="26"/>
      <c r="CN607" s="26"/>
      <c r="CO607" s="26"/>
      <c r="CP607" s="26"/>
      <c r="CQ607" s="26"/>
      <c r="CR607" s="26"/>
      <c r="CS607" s="26"/>
      <c r="CT607" s="26"/>
      <c r="CU607" s="26"/>
      <c r="CV607" s="26"/>
      <c r="CW607" s="26"/>
      <c r="CX607" s="26"/>
      <c r="CY607" s="26"/>
      <c r="CZ607" s="26"/>
      <c r="DA607" s="26"/>
      <c r="DB607" s="26"/>
      <c r="DC607" s="26"/>
    </row>
    <row r="608" spans="1:107" x14ac:dyDescent="0.35">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c r="BM608" s="26"/>
      <c r="BN608" s="26"/>
      <c r="BO608" s="26"/>
      <c r="BP608" s="26"/>
      <c r="BQ608" s="26"/>
      <c r="BR608" s="26"/>
      <c r="BS608" s="26"/>
      <c r="BT608" s="26"/>
      <c r="BU608" s="26"/>
      <c r="BV608" s="26"/>
      <c r="BW608" s="26"/>
      <c r="BX608" s="26"/>
      <c r="BY608" s="26"/>
      <c r="BZ608" s="26"/>
      <c r="CA608" s="26"/>
      <c r="CB608" s="26"/>
      <c r="CC608" s="26"/>
      <c r="CD608" s="26"/>
      <c r="CE608" s="26"/>
      <c r="CF608" s="26"/>
      <c r="CG608" s="26"/>
      <c r="CH608" s="26"/>
      <c r="CI608" s="26"/>
      <c r="CJ608" s="26"/>
      <c r="CK608" s="26"/>
      <c r="CL608" s="26"/>
      <c r="CM608" s="26"/>
      <c r="CN608" s="26"/>
      <c r="CO608" s="26"/>
      <c r="CP608" s="26"/>
      <c r="CQ608" s="26"/>
      <c r="CR608" s="26"/>
      <c r="CS608" s="26"/>
      <c r="CT608" s="26"/>
      <c r="CU608" s="26"/>
      <c r="CV608" s="26"/>
      <c r="CW608" s="26"/>
      <c r="CX608" s="26"/>
      <c r="CY608" s="26"/>
      <c r="CZ608" s="26"/>
      <c r="DA608" s="26"/>
      <c r="DB608" s="26"/>
      <c r="DC608" s="26"/>
    </row>
    <row r="609" spans="1:107" x14ac:dyDescent="0.35">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c r="AK609" s="26"/>
      <c r="AL609" s="26"/>
      <c r="AM609" s="26"/>
      <c r="AN609" s="26"/>
      <c r="AO609" s="26"/>
      <c r="AP609" s="26"/>
      <c r="AQ609" s="26"/>
      <c r="AR609" s="26"/>
      <c r="AS609" s="26"/>
      <c r="AT609" s="26"/>
      <c r="AU609" s="26"/>
      <c r="AV609" s="26"/>
      <c r="AW609" s="26"/>
      <c r="AX609" s="26"/>
      <c r="AY609" s="26"/>
      <c r="AZ609" s="26"/>
      <c r="BA609" s="26"/>
      <c r="BB609" s="26"/>
      <c r="BC609" s="26"/>
      <c r="BD609" s="26"/>
      <c r="BE609" s="26"/>
      <c r="BF609" s="26"/>
      <c r="BG609" s="26"/>
      <c r="BH609" s="26"/>
      <c r="BI609" s="26"/>
      <c r="BJ609" s="26"/>
      <c r="BK609" s="26"/>
      <c r="BL609" s="26"/>
      <c r="BM609" s="26"/>
      <c r="BN609" s="26"/>
      <c r="BO609" s="26"/>
      <c r="BP609" s="26"/>
      <c r="BQ609" s="26"/>
      <c r="BR609" s="26"/>
      <c r="BS609" s="26"/>
      <c r="BT609" s="26"/>
      <c r="BU609" s="26"/>
      <c r="BV609" s="26"/>
      <c r="BW609" s="26"/>
      <c r="BX609" s="26"/>
      <c r="BY609" s="26"/>
      <c r="BZ609" s="26"/>
      <c r="CA609" s="26"/>
      <c r="CB609" s="26"/>
      <c r="CC609" s="26"/>
      <c r="CD609" s="26"/>
      <c r="CE609" s="26"/>
      <c r="CF609" s="26"/>
      <c r="CG609" s="26"/>
      <c r="CH609" s="26"/>
      <c r="CI609" s="26"/>
      <c r="CJ609" s="26"/>
      <c r="CK609" s="26"/>
      <c r="CL609" s="26"/>
      <c r="CM609" s="26"/>
      <c r="CN609" s="26"/>
      <c r="CO609" s="26"/>
      <c r="CP609" s="26"/>
      <c r="CQ609" s="26"/>
      <c r="CR609" s="26"/>
      <c r="CS609" s="26"/>
      <c r="CT609" s="26"/>
      <c r="CU609" s="26"/>
      <c r="CV609" s="26"/>
      <c r="CW609" s="26"/>
      <c r="CX609" s="26"/>
      <c r="CY609" s="26"/>
      <c r="CZ609" s="26"/>
      <c r="DA609" s="26"/>
      <c r="DB609" s="26"/>
      <c r="DC609" s="26"/>
    </row>
    <row r="610" spans="1:107" x14ac:dyDescent="0.35">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6"/>
      <c r="BG610" s="26"/>
      <c r="BH610" s="26"/>
      <c r="BI610" s="26"/>
      <c r="BJ610" s="26"/>
      <c r="BK610" s="26"/>
      <c r="BL610" s="26"/>
      <c r="BM610" s="26"/>
      <c r="BN610" s="26"/>
      <c r="BO610" s="26"/>
      <c r="BP610" s="26"/>
      <c r="BQ610" s="26"/>
      <c r="BR610" s="26"/>
      <c r="BS610" s="26"/>
      <c r="BT610" s="26"/>
      <c r="BU610" s="26"/>
      <c r="BV610" s="26"/>
      <c r="BW610" s="26"/>
      <c r="BX610" s="26"/>
      <c r="BY610" s="26"/>
      <c r="BZ610" s="26"/>
      <c r="CA610" s="26"/>
      <c r="CB610" s="26"/>
      <c r="CC610" s="26"/>
      <c r="CD610" s="26"/>
      <c r="CE610" s="26"/>
      <c r="CF610" s="26"/>
      <c r="CG610" s="26"/>
      <c r="CH610" s="26"/>
      <c r="CI610" s="26"/>
      <c r="CJ610" s="26"/>
      <c r="CK610" s="26"/>
      <c r="CL610" s="26"/>
      <c r="CM610" s="26"/>
      <c r="CN610" s="26"/>
      <c r="CO610" s="26"/>
      <c r="CP610" s="26"/>
      <c r="CQ610" s="26"/>
      <c r="CR610" s="26"/>
      <c r="CS610" s="26"/>
      <c r="CT610" s="26"/>
      <c r="CU610" s="26"/>
      <c r="CV610" s="26"/>
      <c r="CW610" s="26"/>
      <c r="CX610" s="26"/>
      <c r="CY610" s="26"/>
      <c r="CZ610" s="26"/>
      <c r="DA610" s="26"/>
      <c r="DB610" s="26"/>
      <c r="DC610" s="26"/>
    </row>
    <row r="611" spans="1:107" x14ac:dyDescent="0.35">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c r="AK611" s="26"/>
      <c r="AL611" s="26"/>
      <c r="AM611" s="26"/>
      <c r="AN611" s="26"/>
      <c r="AO611" s="26"/>
      <c r="AP611" s="26"/>
      <c r="AQ611" s="26"/>
      <c r="AR611" s="26"/>
      <c r="AS611" s="26"/>
      <c r="AT611" s="26"/>
      <c r="AU611" s="26"/>
      <c r="AV611" s="26"/>
      <c r="AW611" s="26"/>
      <c r="AX611" s="26"/>
      <c r="AY611" s="26"/>
      <c r="AZ611" s="26"/>
      <c r="BA611" s="26"/>
      <c r="BB611" s="26"/>
      <c r="BC611" s="26"/>
      <c r="BD611" s="26"/>
      <c r="BE611" s="26"/>
      <c r="BF611" s="26"/>
      <c r="BG611" s="26"/>
      <c r="BH611" s="26"/>
      <c r="BI611" s="26"/>
      <c r="BJ611" s="26"/>
      <c r="BK611" s="26"/>
      <c r="BL611" s="26"/>
      <c r="BM611" s="26"/>
      <c r="BN611" s="26"/>
      <c r="BO611" s="26"/>
      <c r="BP611" s="26"/>
      <c r="BQ611" s="26"/>
      <c r="BR611" s="26"/>
      <c r="BS611" s="26"/>
      <c r="BT611" s="26"/>
      <c r="BU611" s="26"/>
      <c r="BV611" s="26"/>
      <c r="BW611" s="26"/>
      <c r="BX611" s="26"/>
      <c r="BY611" s="26"/>
      <c r="BZ611" s="26"/>
      <c r="CA611" s="26"/>
      <c r="CB611" s="26"/>
      <c r="CC611" s="26"/>
      <c r="CD611" s="26"/>
      <c r="CE611" s="26"/>
      <c r="CF611" s="26"/>
      <c r="CG611" s="26"/>
      <c r="CH611" s="26"/>
      <c r="CI611" s="26"/>
      <c r="CJ611" s="26"/>
      <c r="CK611" s="26"/>
      <c r="CL611" s="26"/>
      <c r="CM611" s="26"/>
      <c r="CN611" s="26"/>
      <c r="CO611" s="26"/>
      <c r="CP611" s="26"/>
      <c r="CQ611" s="26"/>
      <c r="CR611" s="26"/>
      <c r="CS611" s="26"/>
      <c r="CT611" s="26"/>
      <c r="CU611" s="26"/>
      <c r="CV611" s="26"/>
      <c r="CW611" s="26"/>
      <c r="CX611" s="26"/>
      <c r="CY611" s="26"/>
      <c r="CZ611" s="26"/>
      <c r="DA611" s="26"/>
      <c r="DB611" s="26"/>
      <c r="DC611" s="26"/>
    </row>
    <row r="612" spans="1:107" x14ac:dyDescent="0.35">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6"/>
      <c r="BG612" s="26"/>
      <c r="BH612" s="26"/>
      <c r="BI612" s="26"/>
      <c r="BJ612" s="26"/>
      <c r="BK612" s="26"/>
      <c r="BL612" s="26"/>
      <c r="BM612" s="26"/>
      <c r="BN612" s="26"/>
      <c r="BO612" s="26"/>
      <c r="BP612" s="26"/>
      <c r="BQ612" s="26"/>
      <c r="BR612" s="26"/>
      <c r="BS612" s="26"/>
      <c r="BT612" s="26"/>
      <c r="BU612" s="26"/>
      <c r="BV612" s="26"/>
      <c r="BW612" s="26"/>
      <c r="BX612" s="26"/>
      <c r="BY612" s="26"/>
      <c r="BZ612" s="26"/>
      <c r="CA612" s="26"/>
      <c r="CB612" s="26"/>
      <c r="CC612" s="26"/>
      <c r="CD612" s="26"/>
      <c r="CE612" s="26"/>
      <c r="CF612" s="26"/>
      <c r="CG612" s="26"/>
      <c r="CH612" s="26"/>
      <c r="CI612" s="26"/>
      <c r="CJ612" s="26"/>
      <c r="CK612" s="26"/>
      <c r="CL612" s="26"/>
      <c r="CM612" s="26"/>
      <c r="CN612" s="26"/>
      <c r="CO612" s="26"/>
      <c r="CP612" s="26"/>
      <c r="CQ612" s="26"/>
      <c r="CR612" s="26"/>
      <c r="CS612" s="26"/>
      <c r="CT612" s="26"/>
      <c r="CU612" s="26"/>
      <c r="CV612" s="26"/>
      <c r="CW612" s="26"/>
      <c r="CX612" s="26"/>
      <c r="CY612" s="26"/>
      <c r="CZ612" s="26"/>
      <c r="DA612" s="26"/>
      <c r="DB612" s="26"/>
      <c r="DC612" s="26"/>
    </row>
    <row r="613" spans="1:107" x14ac:dyDescent="0.35">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c r="AK613" s="26"/>
      <c r="AL613" s="26"/>
      <c r="AM613" s="26"/>
      <c r="AN613" s="26"/>
      <c r="AO613" s="26"/>
      <c r="AP613" s="26"/>
      <c r="AQ613" s="26"/>
      <c r="AR613" s="26"/>
      <c r="AS613" s="26"/>
      <c r="AT613" s="26"/>
      <c r="AU613" s="26"/>
      <c r="AV613" s="26"/>
      <c r="AW613" s="26"/>
      <c r="AX613" s="26"/>
      <c r="AY613" s="26"/>
      <c r="AZ613" s="26"/>
      <c r="BA613" s="26"/>
      <c r="BB613" s="26"/>
      <c r="BC613" s="26"/>
      <c r="BD613" s="26"/>
      <c r="BE613" s="26"/>
      <c r="BF613" s="26"/>
      <c r="BG613" s="26"/>
      <c r="BH613" s="26"/>
      <c r="BI613" s="26"/>
      <c r="BJ613" s="26"/>
      <c r="BK613" s="26"/>
      <c r="BL613" s="26"/>
      <c r="BM613" s="26"/>
      <c r="BN613" s="26"/>
      <c r="BO613" s="26"/>
      <c r="BP613" s="26"/>
      <c r="BQ613" s="26"/>
      <c r="BR613" s="26"/>
      <c r="BS613" s="26"/>
      <c r="BT613" s="26"/>
      <c r="BU613" s="26"/>
      <c r="BV613" s="26"/>
      <c r="BW613" s="26"/>
      <c r="BX613" s="26"/>
      <c r="BY613" s="26"/>
      <c r="BZ613" s="26"/>
      <c r="CA613" s="26"/>
      <c r="CB613" s="26"/>
      <c r="CC613" s="26"/>
      <c r="CD613" s="26"/>
      <c r="CE613" s="26"/>
      <c r="CF613" s="26"/>
      <c r="CG613" s="26"/>
      <c r="CH613" s="26"/>
      <c r="CI613" s="26"/>
      <c r="CJ613" s="26"/>
      <c r="CK613" s="26"/>
      <c r="CL613" s="26"/>
      <c r="CM613" s="26"/>
      <c r="CN613" s="26"/>
      <c r="CO613" s="26"/>
      <c r="CP613" s="26"/>
      <c r="CQ613" s="26"/>
      <c r="CR613" s="26"/>
      <c r="CS613" s="26"/>
      <c r="CT613" s="26"/>
      <c r="CU613" s="26"/>
      <c r="CV613" s="26"/>
      <c r="CW613" s="26"/>
      <c r="CX613" s="26"/>
      <c r="CY613" s="26"/>
      <c r="CZ613" s="26"/>
      <c r="DA613" s="26"/>
      <c r="DB613" s="26"/>
      <c r="DC613" s="26"/>
    </row>
    <row r="614" spans="1:107" x14ac:dyDescent="0.35">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6"/>
      <c r="BG614" s="26"/>
      <c r="BH614" s="26"/>
      <c r="BI614" s="26"/>
      <c r="BJ614" s="26"/>
      <c r="BK614" s="26"/>
      <c r="BL614" s="26"/>
      <c r="BM614" s="26"/>
      <c r="BN614" s="26"/>
      <c r="BO614" s="26"/>
      <c r="BP614" s="26"/>
      <c r="BQ614" s="26"/>
      <c r="BR614" s="26"/>
      <c r="BS614" s="26"/>
      <c r="BT614" s="26"/>
      <c r="BU614" s="26"/>
      <c r="BV614" s="26"/>
      <c r="BW614" s="26"/>
      <c r="BX614" s="26"/>
      <c r="BY614" s="26"/>
      <c r="BZ614" s="26"/>
      <c r="CA614" s="26"/>
      <c r="CB614" s="26"/>
      <c r="CC614" s="26"/>
      <c r="CD614" s="26"/>
      <c r="CE614" s="26"/>
      <c r="CF614" s="26"/>
      <c r="CG614" s="26"/>
      <c r="CH614" s="26"/>
      <c r="CI614" s="26"/>
      <c r="CJ614" s="26"/>
      <c r="CK614" s="26"/>
      <c r="CL614" s="26"/>
      <c r="CM614" s="26"/>
      <c r="CN614" s="26"/>
      <c r="CO614" s="26"/>
      <c r="CP614" s="26"/>
      <c r="CQ614" s="26"/>
      <c r="CR614" s="26"/>
      <c r="CS614" s="26"/>
      <c r="CT614" s="26"/>
      <c r="CU614" s="26"/>
      <c r="CV614" s="26"/>
      <c r="CW614" s="26"/>
      <c r="CX614" s="26"/>
      <c r="CY614" s="26"/>
      <c r="CZ614" s="26"/>
      <c r="DA614" s="26"/>
      <c r="DB614" s="26"/>
      <c r="DC614" s="26"/>
    </row>
    <row r="615" spans="1:107" x14ac:dyDescent="0.3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c r="AK615" s="26"/>
      <c r="AL615" s="26"/>
      <c r="AM615" s="26"/>
      <c r="AN615" s="26"/>
      <c r="AO615" s="26"/>
      <c r="AP615" s="26"/>
      <c r="AQ615" s="26"/>
      <c r="AR615" s="26"/>
      <c r="AS615" s="26"/>
      <c r="AT615" s="26"/>
      <c r="AU615" s="26"/>
      <c r="AV615" s="26"/>
      <c r="AW615" s="26"/>
      <c r="AX615" s="26"/>
      <c r="AY615" s="26"/>
      <c r="AZ615" s="26"/>
      <c r="BA615" s="26"/>
      <c r="BB615" s="26"/>
      <c r="BC615" s="26"/>
      <c r="BD615" s="26"/>
      <c r="BE615" s="26"/>
      <c r="BF615" s="26"/>
      <c r="BG615" s="26"/>
      <c r="BH615" s="26"/>
      <c r="BI615" s="26"/>
      <c r="BJ615" s="26"/>
      <c r="BK615" s="26"/>
      <c r="BL615" s="26"/>
      <c r="BM615" s="26"/>
      <c r="BN615" s="26"/>
      <c r="BO615" s="26"/>
      <c r="BP615" s="26"/>
      <c r="BQ615" s="26"/>
      <c r="BR615" s="26"/>
      <c r="BS615" s="26"/>
      <c r="BT615" s="26"/>
      <c r="BU615" s="26"/>
      <c r="BV615" s="26"/>
      <c r="BW615" s="26"/>
      <c r="BX615" s="26"/>
      <c r="BY615" s="26"/>
      <c r="BZ615" s="26"/>
      <c r="CA615" s="26"/>
      <c r="CB615" s="26"/>
      <c r="CC615" s="26"/>
      <c r="CD615" s="26"/>
      <c r="CE615" s="26"/>
      <c r="CF615" s="26"/>
      <c r="CG615" s="26"/>
      <c r="CH615" s="26"/>
      <c r="CI615" s="26"/>
      <c r="CJ615" s="26"/>
      <c r="CK615" s="26"/>
      <c r="CL615" s="26"/>
      <c r="CM615" s="26"/>
      <c r="CN615" s="26"/>
      <c r="CO615" s="26"/>
      <c r="CP615" s="26"/>
      <c r="CQ615" s="26"/>
      <c r="CR615" s="26"/>
      <c r="CS615" s="26"/>
      <c r="CT615" s="26"/>
      <c r="CU615" s="26"/>
      <c r="CV615" s="26"/>
      <c r="CW615" s="26"/>
      <c r="CX615" s="26"/>
      <c r="CY615" s="26"/>
      <c r="CZ615" s="26"/>
      <c r="DA615" s="26"/>
      <c r="DB615" s="26"/>
      <c r="DC615" s="26"/>
    </row>
    <row r="616" spans="1:107" x14ac:dyDescent="0.35">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6"/>
      <c r="BG616" s="26"/>
      <c r="BH616" s="26"/>
      <c r="BI616" s="26"/>
      <c r="BJ616" s="26"/>
      <c r="BK616" s="26"/>
      <c r="BL616" s="26"/>
      <c r="BM616" s="26"/>
      <c r="BN616" s="26"/>
      <c r="BO616" s="26"/>
      <c r="BP616" s="26"/>
      <c r="BQ616" s="26"/>
      <c r="BR616" s="26"/>
      <c r="BS616" s="26"/>
      <c r="BT616" s="26"/>
      <c r="BU616" s="26"/>
      <c r="BV616" s="26"/>
      <c r="BW616" s="26"/>
      <c r="BX616" s="26"/>
      <c r="BY616" s="26"/>
      <c r="BZ616" s="26"/>
      <c r="CA616" s="26"/>
      <c r="CB616" s="26"/>
      <c r="CC616" s="26"/>
      <c r="CD616" s="26"/>
      <c r="CE616" s="26"/>
      <c r="CF616" s="26"/>
      <c r="CG616" s="26"/>
      <c r="CH616" s="26"/>
      <c r="CI616" s="26"/>
      <c r="CJ616" s="26"/>
      <c r="CK616" s="26"/>
      <c r="CL616" s="26"/>
      <c r="CM616" s="26"/>
      <c r="CN616" s="26"/>
      <c r="CO616" s="26"/>
      <c r="CP616" s="26"/>
      <c r="CQ616" s="26"/>
      <c r="CR616" s="26"/>
      <c r="CS616" s="26"/>
      <c r="CT616" s="26"/>
      <c r="CU616" s="26"/>
      <c r="CV616" s="26"/>
      <c r="CW616" s="26"/>
      <c r="CX616" s="26"/>
      <c r="CY616" s="26"/>
      <c r="CZ616" s="26"/>
      <c r="DA616" s="26"/>
      <c r="DB616" s="26"/>
      <c r="DC616" s="26"/>
    </row>
    <row r="617" spans="1:107" x14ac:dyDescent="0.35">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c r="AK617" s="26"/>
      <c r="AL617" s="26"/>
      <c r="AM617" s="26"/>
      <c r="AN617" s="26"/>
      <c r="AO617" s="26"/>
      <c r="AP617" s="26"/>
      <c r="AQ617" s="26"/>
      <c r="AR617" s="26"/>
      <c r="AS617" s="26"/>
      <c r="AT617" s="26"/>
      <c r="AU617" s="26"/>
      <c r="AV617" s="26"/>
      <c r="AW617" s="26"/>
      <c r="AX617" s="26"/>
      <c r="AY617" s="26"/>
      <c r="AZ617" s="26"/>
      <c r="BA617" s="26"/>
      <c r="BB617" s="26"/>
      <c r="BC617" s="26"/>
      <c r="BD617" s="26"/>
      <c r="BE617" s="26"/>
      <c r="BF617" s="26"/>
      <c r="BG617" s="26"/>
      <c r="BH617" s="26"/>
      <c r="BI617" s="26"/>
      <c r="BJ617" s="26"/>
      <c r="BK617" s="26"/>
      <c r="BL617" s="26"/>
      <c r="BM617" s="26"/>
      <c r="BN617" s="26"/>
      <c r="BO617" s="26"/>
      <c r="BP617" s="26"/>
      <c r="BQ617" s="26"/>
      <c r="BR617" s="26"/>
      <c r="BS617" s="26"/>
      <c r="BT617" s="26"/>
      <c r="BU617" s="26"/>
      <c r="BV617" s="26"/>
      <c r="BW617" s="26"/>
      <c r="BX617" s="26"/>
      <c r="BY617" s="26"/>
      <c r="BZ617" s="26"/>
      <c r="CA617" s="26"/>
      <c r="CB617" s="26"/>
      <c r="CC617" s="26"/>
      <c r="CD617" s="26"/>
      <c r="CE617" s="26"/>
      <c r="CF617" s="26"/>
      <c r="CG617" s="26"/>
      <c r="CH617" s="26"/>
      <c r="CI617" s="26"/>
      <c r="CJ617" s="26"/>
      <c r="CK617" s="26"/>
      <c r="CL617" s="26"/>
      <c r="CM617" s="26"/>
      <c r="CN617" s="26"/>
      <c r="CO617" s="26"/>
      <c r="CP617" s="26"/>
      <c r="CQ617" s="26"/>
      <c r="CR617" s="26"/>
      <c r="CS617" s="26"/>
      <c r="CT617" s="26"/>
      <c r="CU617" s="26"/>
      <c r="CV617" s="26"/>
      <c r="CW617" s="26"/>
      <c r="CX617" s="26"/>
      <c r="CY617" s="26"/>
      <c r="CZ617" s="26"/>
      <c r="DA617" s="26"/>
      <c r="DB617" s="26"/>
      <c r="DC617" s="26"/>
    </row>
    <row r="618" spans="1:107" x14ac:dyDescent="0.35">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c r="BM618" s="26"/>
      <c r="BN618" s="26"/>
      <c r="BO618" s="26"/>
      <c r="BP618" s="26"/>
      <c r="BQ618" s="26"/>
      <c r="BR618" s="26"/>
      <c r="BS618" s="26"/>
      <c r="BT618" s="26"/>
      <c r="BU618" s="26"/>
      <c r="BV618" s="26"/>
      <c r="BW618" s="26"/>
      <c r="BX618" s="26"/>
      <c r="BY618" s="26"/>
      <c r="BZ618" s="26"/>
      <c r="CA618" s="26"/>
      <c r="CB618" s="26"/>
      <c r="CC618" s="26"/>
      <c r="CD618" s="26"/>
      <c r="CE618" s="26"/>
      <c r="CF618" s="26"/>
      <c r="CG618" s="26"/>
      <c r="CH618" s="26"/>
      <c r="CI618" s="26"/>
      <c r="CJ618" s="26"/>
      <c r="CK618" s="26"/>
      <c r="CL618" s="26"/>
      <c r="CM618" s="26"/>
      <c r="CN618" s="26"/>
      <c r="CO618" s="26"/>
      <c r="CP618" s="26"/>
      <c r="CQ618" s="26"/>
      <c r="CR618" s="26"/>
      <c r="CS618" s="26"/>
      <c r="CT618" s="26"/>
      <c r="CU618" s="26"/>
      <c r="CV618" s="26"/>
      <c r="CW618" s="26"/>
      <c r="CX618" s="26"/>
      <c r="CY618" s="26"/>
      <c r="CZ618" s="26"/>
      <c r="DA618" s="26"/>
      <c r="DB618" s="26"/>
      <c r="DC618" s="26"/>
    </row>
    <row r="619" spans="1:107" x14ac:dyDescent="0.35">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c r="AK619" s="26"/>
      <c r="AL619" s="26"/>
      <c r="AM619" s="26"/>
      <c r="AN619" s="26"/>
      <c r="AO619" s="26"/>
      <c r="AP619" s="26"/>
      <c r="AQ619" s="26"/>
      <c r="AR619" s="26"/>
      <c r="AS619" s="26"/>
      <c r="AT619" s="26"/>
      <c r="AU619" s="26"/>
      <c r="AV619" s="26"/>
      <c r="AW619" s="26"/>
      <c r="AX619" s="26"/>
      <c r="AY619" s="26"/>
      <c r="AZ619" s="26"/>
      <c r="BA619" s="26"/>
      <c r="BB619" s="26"/>
      <c r="BC619" s="26"/>
      <c r="BD619" s="26"/>
      <c r="BE619" s="26"/>
      <c r="BF619" s="26"/>
      <c r="BG619" s="26"/>
      <c r="BH619" s="26"/>
      <c r="BI619" s="26"/>
      <c r="BJ619" s="26"/>
      <c r="BK619" s="26"/>
      <c r="BL619" s="26"/>
      <c r="BM619" s="26"/>
      <c r="BN619" s="26"/>
      <c r="BO619" s="26"/>
      <c r="BP619" s="26"/>
      <c r="BQ619" s="26"/>
      <c r="BR619" s="26"/>
      <c r="BS619" s="26"/>
      <c r="BT619" s="26"/>
      <c r="BU619" s="26"/>
      <c r="BV619" s="26"/>
      <c r="BW619" s="26"/>
      <c r="BX619" s="26"/>
      <c r="BY619" s="26"/>
      <c r="BZ619" s="26"/>
      <c r="CA619" s="26"/>
      <c r="CB619" s="26"/>
      <c r="CC619" s="26"/>
      <c r="CD619" s="26"/>
      <c r="CE619" s="26"/>
      <c r="CF619" s="26"/>
      <c r="CG619" s="26"/>
      <c r="CH619" s="26"/>
      <c r="CI619" s="26"/>
      <c r="CJ619" s="26"/>
      <c r="CK619" s="26"/>
      <c r="CL619" s="26"/>
      <c r="CM619" s="26"/>
      <c r="CN619" s="26"/>
      <c r="CO619" s="26"/>
      <c r="CP619" s="26"/>
      <c r="CQ619" s="26"/>
      <c r="CR619" s="26"/>
      <c r="CS619" s="26"/>
      <c r="CT619" s="26"/>
      <c r="CU619" s="26"/>
      <c r="CV619" s="26"/>
      <c r="CW619" s="26"/>
      <c r="CX619" s="26"/>
      <c r="CY619" s="26"/>
      <c r="CZ619" s="26"/>
      <c r="DA619" s="26"/>
      <c r="DB619" s="26"/>
      <c r="DC619" s="26"/>
    </row>
    <row r="620" spans="1:107" x14ac:dyDescent="0.35">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6"/>
      <c r="BG620" s="26"/>
      <c r="BH620" s="26"/>
      <c r="BI620" s="26"/>
      <c r="BJ620" s="26"/>
      <c r="BK620" s="26"/>
      <c r="BL620" s="26"/>
      <c r="BM620" s="26"/>
      <c r="BN620" s="26"/>
      <c r="BO620" s="26"/>
      <c r="BP620" s="26"/>
      <c r="BQ620" s="26"/>
      <c r="BR620" s="26"/>
      <c r="BS620" s="26"/>
      <c r="BT620" s="26"/>
      <c r="BU620" s="26"/>
      <c r="BV620" s="26"/>
      <c r="BW620" s="26"/>
      <c r="BX620" s="26"/>
      <c r="BY620" s="26"/>
      <c r="BZ620" s="26"/>
      <c r="CA620" s="26"/>
      <c r="CB620" s="26"/>
      <c r="CC620" s="26"/>
      <c r="CD620" s="26"/>
      <c r="CE620" s="26"/>
      <c r="CF620" s="26"/>
      <c r="CG620" s="26"/>
      <c r="CH620" s="26"/>
      <c r="CI620" s="26"/>
      <c r="CJ620" s="26"/>
      <c r="CK620" s="26"/>
      <c r="CL620" s="26"/>
      <c r="CM620" s="26"/>
      <c r="CN620" s="26"/>
      <c r="CO620" s="26"/>
      <c r="CP620" s="26"/>
      <c r="CQ620" s="26"/>
      <c r="CR620" s="26"/>
      <c r="CS620" s="26"/>
      <c r="CT620" s="26"/>
      <c r="CU620" s="26"/>
      <c r="CV620" s="26"/>
      <c r="CW620" s="26"/>
      <c r="CX620" s="26"/>
      <c r="CY620" s="26"/>
      <c r="CZ620" s="26"/>
      <c r="DA620" s="26"/>
      <c r="DB620" s="26"/>
      <c r="DC620" s="26"/>
    </row>
    <row r="621" spans="1:107" x14ac:dyDescent="0.35">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c r="AK621" s="26"/>
      <c r="AL621" s="26"/>
      <c r="AM621" s="26"/>
      <c r="AN621" s="26"/>
      <c r="AO621" s="26"/>
      <c r="AP621" s="26"/>
      <c r="AQ621" s="26"/>
      <c r="AR621" s="26"/>
      <c r="AS621" s="26"/>
      <c r="AT621" s="26"/>
      <c r="AU621" s="26"/>
      <c r="AV621" s="26"/>
      <c r="AW621" s="26"/>
      <c r="AX621" s="26"/>
      <c r="AY621" s="26"/>
      <c r="AZ621" s="26"/>
      <c r="BA621" s="26"/>
      <c r="BB621" s="26"/>
      <c r="BC621" s="26"/>
      <c r="BD621" s="26"/>
      <c r="BE621" s="26"/>
      <c r="BF621" s="26"/>
      <c r="BG621" s="26"/>
      <c r="BH621" s="26"/>
      <c r="BI621" s="26"/>
      <c r="BJ621" s="26"/>
      <c r="BK621" s="26"/>
      <c r="BL621" s="26"/>
      <c r="BM621" s="26"/>
      <c r="BN621" s="26"/>
      <c r="BO621" s="26"/>
      <c r="BP621" s="26"/>
      <c r="BQ621" s="26"/>
      <c r="BR621" s="26"/>
      <c r="BS621" s="26"/>
      <c r="BT621" s="26"/>
      <c r="BU621" s="26"/>
      <c r="BV621" s="26"/>
      <c r="BW621" s="26"/>
      <c r="BX621" s="26"/>
      <c r="BY621" s="26"/>
      <c r="BZ621" s="26"/>
      <c r="CA621" s="26"/>
      <c r="CB621" s="26"/>
      <c r="CC621" s="26"/>
      <c r="CD621" s="26"/>
      <c r="CE621" s="26"/>
      <c r="CF621" s="26"/>
      <c r="CG621" s="26"/>
      <c r="CH621" s="26"/>
      <c r="CI621" s="26"/>
      <c r="CJ621" s="26"/>
      <c r="CK621" s="26"/>
      <c r="CL621" s="26"/>
      <c r="CM621" s="26"/>
      <c r="CN621" s="26"/>
      <c r="CO621" s="26"/>
      <c r="CP621" s="26"/>
      <c r="CQ621" s="26"/>
      <c r="CR621" s="26"/>
      <c r="CS621" s="26"/>
      <c r="CT621" s="26"/>
      <c r="CU621" s="26"/>
      <c r="CV621" s="26"/>
      <c r="CW621" s="26"/>
      <c r="CX621" s="26"/>
      <c r="CY621" s="26"/>
      <c r="CZ621" s="26"/>
      <c r="DA621" s="26"/>
      <c r="DB621" s="26"/>
      <c r="DC621" s="26"/>
    </row>
    <row r="622" spans="1:107" x14ac:dyDescent="0.35">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6"/>
      <c r="BG622" s="26"/>
      <c r="BH622" s="26"/>
      <c r="BI622" s="26"/>
      <c r="BJ622" s="26"/>
      <c r="BK622" s="26"/>
      <c r="BL622" s="26"/>
      <c r="BM622" s="26"/>
      <c r="BN622" s="26"/>
      <c r="BO622" s="26"/>
      <c r="BP622" s="26"/>
      <c r="BQ622" s="26"/>
      <c r="BR622" s="26"/>
      <c r="BS622" s="26"/>
      <c r="BT622" s="26"/>
      <c r="BU622" s="26"/>
      <c r="BV622" s="26"/>
      <c r="BW622" s="26"/>
      <c r="BX622" s="26"/>
      <c r="BY622" s="26"/>
      <c r="BZ622" s="26"/>
      <c r="CA622" s="26"/>
      <c r="CB622" s="26"/>
      <c r="CC622" s="26"/>
      <c r="CD622" s="26"/>
      <c r="CE622" s="26"/>
      <c r="CF622" s="26"/>
      <c r="CG622" s="26"/>
      <c r="CH622" s="26"/>
      <c r="CI622" s="26"/>
      <c r="CJ622" s="26"/>
      <c r="CK622" s="26"/>
      <c r="CL622" s="26"/>
      <c r="CM622" s="26"/>
      <c r="CN622" s="26"/>
      <c r="CO622" s="26"/>
      <c r="CP622" s="26"/>
      <c r="CQ622" s="26"/>
      <c r="CR622" s="26"/>
      <c r="CS622" s="26"/>
      <c r="CT622" s="26"/>
      <c r="CU622" s="26"/>
      <c r="CV622" s="26"/>
      <c r="CW622" s="26"/>
      <c r="CX622" s="26"/>
      <c r="CY622" s="26"/>
      <c r="CZ622" s="26"/>
      <c r="DA622" s="26"/>
      <c r="DB622" s="26"/>
      <c r="DC622" s="26"/>
    </row>
    <row r="623" spans="1:107" x14ac:dyDescent="0.35">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c r="AK623" s="26"/>
      <c r="AL623" s="26"/>
      <c r="AM623" s="26"/>
      <c r="AN623" s="26"/>
      <c r="AO623" s="26"/>
      <c r="AP623" s="26"/>
      <c r="AQ623" s="26"/>
      <c r="AR623" s="26"/>
      <c r="AS623" s="26"/>
      <c r="AT623" s="26"/>
      <c r="AU623" s="26"/>
      <c r="AV623" s="26"/>
      <c r="AW623" s="26"/>
      <c r="AX623" s="26"/>
      <c r="AY623" s="26"/>
      <c r="AZ623" s="26"/>
      <c r="BA623" s="26"/>
      <c r="BB623" s="26"/>
      <c r="BC623" s="26"/>
      <c r="BD623" s="26"/>
      <c r="BE623" s="26"/>
      <c r="BF623" s="26"/>
      <c r="BG623" s="26"/>
      <c r="BH623" s="26"/>
      <c r="BI623" s="26"/>
      <c r="BJ623" s="26"/>
      <c r="BK623" s="26"/>
      <c r="BL623" s="26"/>
      <c r="BM623" s="26"/>
      <c r="BN623" s="26"/>
      <c r="BO623" s="26"/>
      <c r="BP623" s="26"/>
      <c r="BQ623" s="26"/>
      <c r="BR623" s="26"/>
      <c r="BS623" s="26"/>
      <c r="BT623" s="26"/>
      <c r="BU623" s="26"/>
      <c r="BV623" s="26"/>
      <c r="BW623" s="26"/>
      <c r="BX623" s="26"/>
      <c r="BY623" s="26"/>
      <c r="BZ623" s="26"/>
      <c r="CA623" s="26"/>
      <c r="CB623" s="26"/>
      <c r="CC623" s="26"/>
      <c r="CD623" s="26"/>
      <c r="CE623" s="26"/>
      <c r="CF623" s="26"/>
      <c r="CG623" s="26"/>
      <c r="CH623" s="26"/>
      <c r="CI623" s="26"/>
      <c r="CJ623" s="26"/>
      <c r="CK623" s="26"/>
      <c r="CL623" s="26"/>
      <c r="CM623" s="26"/>
      <c r="CN623" s="26"/>
      <c r="CO623" s="26"/>
      <c r="CP623" s="26"/>
      <c r="CQ623" s="26"/>
      <c r="CR623" s="26"/>
      <c r="CS623" s="26"/>
      <c r="CT623" s="26"/>
      <c r="CU623" s="26"/>
      <c r="CV623" s="26"/>
      <c r="CW623" s="26"/>
      <c r="CX623" s="26"/>
      <c r="CY623" s="26"/>
      <c r="CZ623" s="26"/>
      <c r="DA623" s="26"/>
      <c r="DB623" s="26"/>
      <c r="DC623" s="26"/>
    </row>
    <row r="624" spans="1:107" x14ac:dyDescent="0.35">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6"/>
      <c r="BG624" s="26"/>
      <c r="BH624" s="26"/>
      <c r="BI624" s="26"/>
      <c r="BJ624" s="26"/>
      <c r="BK624" s="26"/>
      <c r="BL624" s="26"/>
      <c r="BM624" s="26"/>
      <c r="BN624" s="26"/>
      <c r="BO624" s="26"/>
      <c r="BP624" s="26"/>
      <c r="BQ624" s="26"/>
      <c r="BR624" s="26"/>
      <c r="BS624" s="26"/>
      <c r="BT624" s="26"/>
      <c r="BU624" s="26"/>
      <c r="BV624" s="26"/>
      <c r="BW624" s="26"/>
      <c r="BX624" s="26"/>
      <c r="BY624" s="26"/>
      <c r="BZ624" s="26"/>
      <c r="CA624" s="26"/>
      <c r="CB624" s="26"/>
      <c r="CC624" s="26"/>
      <c r="CD624" s="26"/>
      <c r="CE624" s="26"/>
      <c r="CF624" s="26"/>
      <c r="CG624" s="26"/>
      <c r="CH624" s="26"/>
      <c r="CI624" s="26"/>
      <c r="CJ624" s="26"/>
      <c r="CK624" s="26"/>
      <c r="CL624" s="26"/>
      <c r="CM624" s="26"/>
      <c r="CN624" s="26"/>
      <c r="CO624" s="26"/>
      <c r="CP624" s="26"/>
      <c r="CQ624" s="26"/>
      <c r="CR624" s="26"/>
      <c r="CS624" s="26"/>
      <c r="CT624" s="26"/>
      <c r="CU624" s="26"/>
      <c r="CV624" s="26"/>
      <c r="CW624" s="26"/>
      <c r="CX624" s="26"/>
      <c r="CY624" s="26"/>
      <c r="CZ624" s="26"/>
      <c r="DA624" s="26"/>
      <c r="DB624" s="26"/>
      <c r="DC624" s="26"/>
    </row>
    <row r="625" spans="1:107" x14ac:dyDescent="0.3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c r="AK625" s="26"/>
      <c r="AL625" s="26"/>
      <c r="AM625" s="26"/>
      <c r="AN625" s="26"/>
      <c r="AO625" s="26"/>
      <c r="AP625" s="26"/>
      <c r="AQ625" s="26"/>
      <c r="AR625" s="26"/>
      <c r="AS625" s="26"/>
      <c r="AT625" s="26"/>
      <c r="AU625" s="26"/>
      <c r="AV625" s="26"/>
      <c r="AW625" s="26"/>
      <c r="AX625" s="26"/>
      <c r="AY625" s="26"/>
      <c r="AZ625" s="26"/>
      <c r="BA625" s="26"/>
      <c r="BB625" s="26"/>
      <c r="BC625" s="26"/>
      <c r="BD625" s="26"/>
      <c r="BE625" s="26"/>
      <c r="BF625" s="26"/>
      <c r="BG625" s="26"/>
      <c r="BH625" s="26"/>
      <c r="BI625" s="26"/>
      <c r="BJ625" s="26"/>
      <c r="BK625" s="26"/>
      <c r="BL625" s="26"/>
      <c r="BM625" s="26"/>
      <c r="BN625" s="26"/>
      <c r="BO625" s="26"/>
      <c r="BP625" s="26"/>
      <c r="BQ625" s="26"/>
      <c r="BR625" s="26"/>
      <c r="BS625" s="26"/>
      <c r="BT625" s="26"/>
      <c r="BU625" s="26"/>
      <c r="BV625" s="26"/>
      <c r="BW625" s="26"/>
      <c r="BX625" s="26"/>
      <c r="BY625" s="26"/>
      <c r="BZ625" s="26"/>
      <c r="CA625" s="26"/>
      <c r="CB625" s="26"/>
      <c r="CC625" s="26"/>
      <c r="CD625" s="26"/>
      <c r="CE625" s="26"/>
      <c r="CF625" s="26"/>
      <c r="CG625" s="26"/>
      <c r="CH625" s="26"/>
      <c r="CI625" s="26"/>
      <c r="CJ625" s="26"/>
      <c r="CK625" s="26"/>
      <c r="CL625" s="26"/>
      <c r="CM625" s="26"/>
      <c r="CN625" s="26"/>
      <c r="CO625" s="26"/>
      <c r="CP625" s="26"/>
      <c r="CQ625" s="26"/>
      <c r="CR625" s="26"/>
      <c r="CS625" s="26"/>
      <c r="CT625" s="26"/>
      <c r="CU625" s="26"/>
      <c r="CV625" s="26"/>
      <c r="CW625" s="26"/>
      <c r="CX625" s="26"/>
      <c r="CY625" s="26"/>
      <c r="CZ625" s="26"/>
      <c r="DA625" s="26"/>
      <c r="DB625" s="26"/>
      <c r="DC625" s="26"/>
    </row>
    <row r="626" spans="1:107" x14ac:dyDescent="0.35">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6"/>
      <c r="BG626" s="26"/>
      <c r="BH626" s="26"/>
      <c r="BI626" s="26"/>
      <c r="BJ626" s="26"/>
      <c r="BK626" s="26"/>
      <c r="BL626" s="26"/>
      <c r="BM626" s="26"/>
      <c r="BN626" s="26"/>
      <c r="BO626" s="26"/>
      <c r="BP626" s="26"/>
      <c r="BQ626" s="26"/>
      <c r="BR626" s="26"/>
      <c r="BS626" s="26"/>
      <c r="BT626" s="26"/>
      <c r="BU626" s="26"/>
      <c r="BV626" s="26"/>
      <c r="BW626" s="26"/>
      <c r="BX626" s="26"/>
      <c r="BY626" s="26"/>
      <c r="BZ626" s="26"/>
      <c r="CA626" s="26"/>
      <c r="CB626" s="26"/>
      <c r="CC626" s="26"/>
      <c r="CD626" s="26"/>
      <c r="CE626" s="26"/>
      <c r="CF626" s="26"/>
      <c r="CG626" s="26"/>
      <c r="CH626" s="26"/>
      <c r="CI626" s="26"/>
      <c r="CJ626" s="26"/>
      <c r="CK626" s="26"/>
      <c r="CL626" s="26"/>
      <c r="CM626" s="26"/>
      <c r="CN626" s="26"/>
      <c r="CO626" s="26"/>
      <c r="CP626" s="26"/>
      <c r="CQ626" s="26"/>
      <c r="CR626" s="26"/>
      <c r="CS626" s="26"/>
      <c r="CT626" s="26"/>
      <c r="CU626" s="26"/>
      <c r="CV626" s="26"/>
      <c r="CW626" s="26"/>
      <c r="CX626" s="26"/>
      <c r="CY626" s="26"/>
      <c r="CZ626" s="26"/>
      <c r="DA626" s="26"/>
      <c r="DB626" s="26"/>
      <c r="DC626" s="26"/>
    </row>
    <row r="627" spans="1:107" x14ac:dyDescent="0.35">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c r="AK627" s="26"/>
      <c r="AL627" s="26"/>
      <c r="AM627" s="26"/>
      <c r="AN627" s="26"/>
      <c r="AO627" s="26"/>
      <c r="AP627" s="26"/>
      <c r="AQ627" s="26"/>
      <c r="AR627" s="26"/>
      <c r="AS627" s="26"/>
      <c r="AT627" s="26"/>
      <c r="AU627" s="26"/>
      <c r="AV627" s="26"/>
      <c r="AW627" s="26"/>
      <c r="AX627" s="26"/>
      <c r="AY627" s="26"/>
      <c r="AZ627" s="26"/>
      <c r="BA627" s="26"/>
      <c r="BB627" s="26"/>
      <c r="BC627" s="26"/>
      <c r="BD627" s="26"/>
      <c r="BE627" s="26"/>
      <c r="BF627" s="26"/>
      <c r="BG627" s="26"/>
      <c r="BH627" s="26"/>
      <c r="BI627" s="26"/>
      <c r="BJ627" s="26"/>
      <c r="BK627" s="26"/>
      <c r="BL627" s="26"/>
      <c r="BM627" s="26"/>
      <c r="BN627" s="26"/>
      <c r="BO627" s="26"/>
      <c r="BP627" s="26"/>
      <c r="BQ627" s="26"/>
      <c r="BR627" s="26"/>
      <c r="BS627" s="26"/>
      <c r="BT627" s="26"/>
      <c r="BU627" s="26"/>
      <c r="BV627" s="26"/>
      <c r="BW627" s="26"/>
      <c r="BX627" s="26"/>
      <c r="BY627" s="26"/>
      <c r="BZ627" s="26"/>
      <c r="CA627" s="26"/>
      <c r="CB627" s="26"/>
      <c r="CC627" s="26"/>
      <c r="CD627" s="26"/>
      <c r="CE627" s="26"/>
      <c r="CF627" s="26"/>
      <c r="CG627" s="26"/>
      <c r="CH627" s="26"/>
      <c r="CI627" s="26"/>
      <c r="CJ627" s="26"/>
      <c r="CK627" s="26"/>
      <c r="CL627" s="26"/>
      <c r="CM627" s="26"/>
      <c r="CN627" s="26"/>
      <c r="CO627" s="26"/>
      <c r="CP627" s="26"/>
      <c r="CQ627" s="26"/>
      <c r="CR627" s="26"/>
      <c r="CS627" s="26"/>
      <c r="CT627" s="26"/>
      <c r="CU627" s="26"/>
      <c r="CV627" s="26"/>
      <c r="CW627" s="26"/>
      <c r="CX627" s="26"/>
      <c r="CY627" s="26"/>
      <c r="CZ627" s="26"/>
      <c r="DA627" s="26"/>
      <c r="DB627" s="26"/>
      <c r="DC627" s="26"/>
    </row>
    <row r="628" spans="1:107" x14ac:dyDescent="0.35">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6"/>
      <c r="BG628" s="26"/>
      <c r="BH628" s="26"/>
      <c r="BI628" s="26"/>
      <c r="BJ628" s="26"/>
      <c r="BK628" s="26"/>
      <c r="BL628" s="26"/>
      <c r="BM628" s="26"/>
      <c r="BN628" s="26"/>
      <c r="BO628" s="26"/>
      <c r="BP628" s="26"/>
      <c r="BQ628" s="26"/>
      <c r="BR628" s="26"/>
      <c r="BS628" s="26"/>
      <c r="BT628" s="26"/>
      <c r="BU628" s="26"/>
      <c r="BV628" s="26"/>
      <c r="BW628" s="26"/>
      <c r="BX628" s="26"/>
      <c r="BY628" s="26"/>
      <c r="BZ628" s="26"/>
      <c r="CA628" s="26"/>
      <c r="CB628" s="26"/>
      <c r="CC628" s="26"/>
      <c r="CD628" s="26"/>
      <c r="CE628" s="26"/>
      <c r="CF628" s="26"/>
      <c r="CG628" s="26"/>
      <c r="CH628" s="26"/>
      <c r="CI628" s="26"/>
      <c r="CJ628" s="26"/>
      <c r="CK628" s="26"/>
      <c r="CL628" s="26"/>
      <c r="CM628" s="26"/>
      <c r="CN628" s="26"/>
      <c r="CO628" s="26"/>
      <c r="CP628" s="26"/>
      <c r="CQ628" s="26"/>
      <c r="CR628" s="26"/>
      <c r="CS628" s="26"/>
      <c r="CT628" s="26"/>
      <c r="CU628" s="26"/>
      <c r="CV628" s="26"/>
      <c r="CW628" s="26"/>
      <c r="CX628" s="26"/>
      <c r="CY628" s="26"/>
      <c r="CZ628" s="26"/>
      <c r="DA628" s="26"/>
      <c r="DB628" s="26"/>
      <c r="DC628" s="26"/>
    </row>
    <row r="629" spans="1:107" x14ac:dyDescent="0.35">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c r="AK629" s="26"/>
      <c r="AL629" s="26"/>
      <c r="AM629" s="26"/>
      <c r="AN629" s="26"/>
      <c r="AO629" s="26"/>
      <c r="AP629" s="26"/>
      <c r="AQ629" s="26"/>
      <c r="AR629" s="26"/>
      <c r="AS629" s="26"/>
      <c r="AT629" s="26"/>
      <c r="AU629" s="26"/>
      <c r="AV629" s="26"/>
      <c r="AW629" s="26"/>
      <c r="AX629" s="26"/>
      <c r="AY629" s="26"/>
      <c r="AZ629" s="26"/>
      <c r="BA629" s="26"/>
      <c r="BB629" s="26"/>
      <c r="BC629" s="26"/>
      <c r="BD629" s="26"/>
      <c r="BE629" s="26"/>
      <c r="BF629" s="26"/>
      <c r="BG629" s="26"/>
      <c r="BH629" s="26"/>
      <c r="BI629" s="26"/>
      <c r="BJ629" s="26"/>
      <c r="BK629" s="26"/>
      <c r="BL629" s="26"/>
      <c r="BM629" s="26"/>
      <c r="BN629" s="26"/>
      <c r="BO629" s="26"/>
      <c r="BP629" s="26"/>
      <c r="BQ629" s="26"/>
      <c r="BR629" s="26"/>
      <c r="BS629" s="26"/>
      <c r="BT629" s="26"/>
      <c r="BU629" s="26"/>
      <c r="BV629" s="26"/>
      <c r="BW629" s="26"/>
      <c r="BX629" s="26"/>
      <c r="BY629" s="26"/>
      <c r="BZ629" s="26"/>
      <c r="CA629" s="26"/>
      <c r="CB629" s="26"/>
      <c r="CC629" s="26"/>
      <c r="CD629" s="26"/>
      <c r="CE629" s="26"/>
      <c r="CF629" s="26"/>
      <c r="CG629" s="26"/>
      <c r="CH629" s="26"/>
      <c r="CI629" s="26"/>
      <c r="CJ629" s="26"/>
      <c r="CK629" s="26"/>
      <c r="CL629" s="26"/>
      <c r="CM629" s="26"/>
      <c r="CN629" s="26"/>
      <c r="CO629" s="26"/>
      <c r="CP629" s="26"/>
      <c r="CQ629" s="26"/>
      <c r="CR629" s="26"/>
      <c r="CS629" s="26"/>
      <c r="CT629" s="26"/>
      <c r="CU629" s="26"/>
      <c r="CV629" s="26"/>
      <c r="CW629" s="26"/>
      <c r="CX629" s="26"/>
      <c r="CY629" s="26"/>
      <c r="CZ629" s="26"/>
      <c r="DA629" s="26"/>
      <c r="DB629" s="26"/>
      <c r="DC629" s="26"/>
    </row>
    <row r="630" spans="1:107" x14ac:dyDescent="0.35">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6"/>
      <c r="BG630" s="26"/>
      <c r="BH630" s="26"/>
      <c r="BI630" s="26"/>
      <c r="BJ630" s="26"/>
      <c r="BK630" s="26"/>
      <c r="BL630" s="26"/>
      <c r="BM630" s="26"/>
      <c r="BN630" s="26"/>
      <c r="BO630" s="26"/>
      <c r="BP630" s="26"/>
      <c r="BQ630" s="26"/>
      <c r="BR630" s="26"/>
      <c r="BS630" s="26"/>
      <c r="BT630" s="26"/>
      <c r="BU630" s="26"/>
      <c r="BV630" s="26"/>
      <c r="BW630" s="26"/>
      <c r="BX630" s="26"/>
      <c r="BY630" s="26"/>
      <c r="BZ630" s="26"/>
      <c r="CA630" s="26"/>
      <c r="CB630" s="26"/>
      <c r="CC630" s="26"/>
      <c r="CD630" s="26"/>
      <c r="CE630" s="26"/>
      <c r="CF630" s="26"/>
      <c r="CG630" s="26"/>
      <c r="CH630" s="26"/>
      <c r="CI630" s="26"/>
      <c r="CJ630" s="26"/>
      <c r="CK630" s="26"/>
      <c r="CL630" s="26"/>
      <c r="CM630" s="26"/>
      <c r="CN630" s="26"/>
      <c r="CO630" s="26"/>
      <c r="CP630" s="26"/>
      <c r="CQ630" s="26"/>
      <c r="CR630" s="26"/>
      <c r="CS630" s="26"/>
      <c r="CT630" s="26"/>
      <c r="CU630" s="26"/>
      <c r="CV630" s="26"/>
      <c r="CW630" s="26"/>
      <c r="CX630" s="26"/>
      <c r="CY630" s="26"/>
      <c r="CZ630" s="26"/>
      <c r="DA630" s="26"/>
      <c r="DB630" s="26"/>
      <c r="DC630" s="26"/>
    </row>
    <row r="631" spans="1:107" x14ac:dyDescent="0.35">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c r="AK631" s="26"/>
      <c r="AL631" s="26"/>
      <c r="AM631" s="26"/>
      <c r="AN631" s="26"/>
      <c r="AO631" s="26"/>
      <c r="AP631" s="26"/>
      <c r="AQ631" s="26"/>
      <c r="AR631" s="26"/>
      <c r="AS631" s="26"/>
      <c r="AT631" s="26"/>
      <c r="AU631" s="26"/>
      <c r="AV631" s="26"/>
      <c r="AW631" s="26"/>
      <c r="AX631" s="26"/>
      <c r="AY631" s="26"/>
      <c r="AZ631" s="26"/>
      <c r="BA631" s="26"/>
      <c r="BB631" s="26"/>
      <c r="BC631" s="26"/>
      <c r="BD631" s="26"/>
      <c r="BE631" s="26"/>
      <c r="BF631" s="26"/>
      <c r="BG631" s="26"/>
      <c r="BH631" s="26"/>
      <c r="BI631" s="26"/>
      <c r="BJ631" s="26"/>
      <c r="BK631" s="26"/>
      <c r="BL631" s="26"/>
      <c r="BM631" s="26"/>
      <c r="BN631" s="26"/>
      <c r="BO631" s="26"/>
      <c r="BP631" s="26"/>
      <c r="BQ631" s="26"/>
      <c r="BR631" s="26"/>
      <c r="BS631" s="26"/>
      <c r="BT631" s="26"/>
      <c r="BU631" s="26"/>
      <c r="BV631" s="26"/>
      <c r="BW631" s="26"/>
      <c r="BX631" s="26"/>
      <c r="BY631" s="26"/>
      <c r="BZ631" s="26"/>
      <c r="CA631" s="26"/>
      <c r="CB631" s="26"/>
      <c r="CC631" s="26"/>
      <c r="CD631" s="26"/>
      <c r="CE631" s="26"/>
      <c r="CF631" s="26"/>
      <c r="CG631" s="26"/>
      <c r="CH631" s="26"/>
      <c r="CI631" s="26"/>
      <c r="CJ631" s="26"/>
      <c r="CK631" s="26"/>
      <c r="CL631" s="26"/>
      <c r="CM631" s="26"/>
      <c r="CN631" s="26"/>
      <c r="CO631" s="26"/>
      <c r="CP631" s="26"/>
      <c r="CQ631" s="26"/>
      <c r="CR631" s="26"/>
      <c r="CS631" s="26"/>
      <c r="CT631" s="26"/>
      <c r="CU631" s="26"/>
      <c r="CV631" s="26"/>
      <c r="CW631" s="26"/>
      <c r="CX631" s="26"/>
      <c r="CY631" s="26"/>
      <c r="CZ631" s="26"/>
      <c r="DA631" s="26"/>
      <c r="DB631" s="26"/>
      <c r="DC631" s="26"/>
    </row>
    <row r="632" spans="1:107" x14ac:dyDescent="0.35">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6"/>
      <c r="BG632" s="26"/>
      <c r="BH632" s="26"/>
      <c r="BI632" s="26"/>
      <c r="BJ632" s="26"/>
      <c r="BK632" s="26"/>
      <c r="BL632" s="26"/>
      <c r="BM632" s="26"/>
      <c r="BN632" s="26"/>
      <c r="BO632" s="26"/>
      <c r="BP632" s="26"/>
      <c r="BQ632" s="26"/>
      <c r="BR632" s="26"/>
      <c r="BS632" s="26"/>
      <c r="BT632" s="26"/>
      <c r="BU632" s="26"/>
      <c r="BV632" s="26"/>
      <c r="BW632" s="26"/>
      <c r="BX632" s="26"/>
      <c r="BY632" s="26"/>
      <c r="BZ632" s="26"/>
      <c r="CA632" s="26"/>
      <c r="CB632" s="26"/>
      <c r="CC632" s="26"/>
      <c r="CD632" s="26"/>
      <c r="CE632" s="26"/>
      <c r="CF632" s="26"/>
      <c r="CG632" s="26"/>
      <c r="CH632" s="26"/>
      <c r="CI632" s="26"/>
      <c r="CJ632" s="26"/>
      <c r="CK632" s="26"/>
      <c r="CL632" s="26"/>
      <c r="CM632" s="26"/>
      <c r="CN632" s="26"/>
      <c r="CO632" s="26"/>
      <c r="CP632" s="26"/>
      <c r="CQ632" s="26"/>
      <c r="CR632" s="26"/>
      <c r="CS632" s="26"/>
      <c r="CT632" s="26"/>
      <c r="CU632" s="26"/>
      <c r="CV632" s="26"/>
      <c r="CW632" s="26"/>
      <c r="CX632" s="26"/>
      <c r="CY632" s="26"/>
      <c r="CZ632" s="26"/>
      <c r="DA632" s="26"/>
      <c r="DB632" s="26"/>
      <c r="DC632" s="26"/>
    </row>
    <row r="633" spans="1:107" x14ac:dyDescent="0.35">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c r="AK633" s="26"/>
      <c r="AL633" s="26"/>
      <c r="AM633" s="26"/>
      <c r="AN633" s="26"/>
      <c r="AO633" s="26"/>
      <c r="AP633" s="26"/>
      <c r="AQ633" s="26"/>
      <c r="AR633" s="26"/>
      <c r="AS633" s="26"/>
      <c r="AT633" s="26"/>
      <c r="AU633" s="26"/>
      <c r="AV633" s="26"/>
      <c r="AW633" s="26"/>
      <c r="AX633" s="26"/>
      <c r="AY633" s="26"/>
      <c r="AZ633" s="26"/>
      <c r="BA633" s="26"/>
      <c r="BB633" s="26"/>
      <c r="BC633" s="26"/>
      <c r="BD633" s="26"/>
      <c r="BE633" s="26"/>
      <c r="BF633" s="26"/>
      <c r="BG633" s="26"/>
      <c r="BH633" s="26"/>
      <c r="BI633" s="26"/>
      <c r="BJ633" s="26"/>
      <c r="BK633" s="26"/>
      <c r="BL633" s="26"/>
      <c r="BM633" s="26"/>
      <c r="BN633" s="26"/>
      <c r="BO633" s="26"/>
      <c r="BP633" s="26"/>
      <c r="BQ633" s="26"/>
      <c r="BR633" s="26"/>
      <c r="BS633" s="26"/>
      <c r="BT633" s="26"/>
      <c r="BU633" s="26"/>
      <c r="BV633" s="26"/>
      <c r="BW633" s="26"/>
      <c r="BX633" s="26"/>
      <c r="BY633" s="26"/>
      <c r="BZ633" s="26"/>
      <c r="CA633" s="26"/>
      <c r="CB633" s="26"/>
      <c r="CC633" s="26"/>
      <c r="CD633" s="26"/>
      <c r="CE633" s="26"/>
      <c r="CF633" s="26"/>
      <c r="CG633" s="26"/>
      <c r="CH633" s="26"/>
      <c r="CI633" s="26"/>
      <c r="CJ633" s="26"/>
      <c r="CK633" s="26"/>
      <c r="CL633" s="26"/>
      <c r="CM633" s="26"/>
      <c r="CN633" s="26"/>
      <c r="CO633" s="26"/>
      <c r="CP633" s="26"/>
      <c r="CQ633" s="26"/>
      <c r="CR633" s="26"/>
      <c r="CS633" s="26"/>
      <c r="CT633" s="26"/>
      <c r="CU633" s="26"/>
      <c r="CV633" s="26"/>
      <c r="CW633" s="26"/>
      <c r="CX633" s="26"/>
      <c r="CY633" s="26"/>
      <c r="CZ633" s="26"/>
      <c r="DA633" s="26"/>
      <c r="DB633" s="26"/>
      <c r="DC633" s="26"/>
    </row>
    <row r="634" spans="1:107" x14ac:dyDescent="0.35">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6"/>
      <c r="BG634" s="26"/>
      <c r="BH634" s="26"/>
      <c r="BI634" s="26"/>
      <c r="BJ634" s="26"/>
      <c r="BK634" s="26"/>
      <c r="BL634" s="26"/>
      <c r="BM634" s="26"/>
      <c r="BN634" s="26"/>
      <c r="BO634" s="26"/>
      <c r="BP634" s="26"/>
      <c r="BQ634" s="26"/>
      <c r="BR634" s="26"/>
      <c r="BS634" s="26"/>
      <c r="BT634" s="26"/>
      <c r="BU634" s="26"/>
      <c r="BV634" s="26"/>
      <c r="BW634" s="26"/>
      <c r="BX634" s="26"/>
      <c r="BY634" s="26"/>
      <c r="BZ634" s="26"/>
      <c r="CA634" s="26"/>
      <c r="CB634" s="26"/>
      <c r="CC634" s="26"/>
      <c r="CD634" s="26"/>
      <c r="CE634" s="26"/>
      <c r="CF634" s="26"/>
      <c r="CG634" s="26"/>
      <c r="CH634" s="26"/>
      <c r="CI634" s="26"/>
      <c r="CJ634" s="26"/>
      <c r="CK634" s="26"/>
      <c r="CL634" s="26"/>
      <c r="CM634" s="26"/>
      <c r="CN634" s="26"/>
      <c r="CO634" s="26"/>
      <c r="CP634" s="26"/>
      <c r="CQ634" s="26"/>
      <c r="CR634" s="26"/>
      <c r="CS634" s="26"/>
      <c r="CT634" s="26"/>
      <c r="CU634" s="26"/>
      <c r="CV634" s="26"/>
      <c r="CW634" s="26"/>
      <c r="CX634" s="26"/>
      <c r="CY634" s="26"/>
      <c r="CZ634" s="26"/>
      <c r="DA634" s="26"/>
      <c r="DB634" s="26"/>
      <c r="DC634" s="26"/>
    </row>
    <row r="635" spans="1:107" x14ac:dyDescent="0.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c r="AK635" s="26"/>
      <c r="AL635" s="26"/>
      <c r="AM635" s="26"/>
      <c r="AN635" s="26"/>
      <c r="AO635" s="26"/>
      <c r="AP635" s="26"/>
      <c r="AQ635" s="26"/>
      <c r="AR635" s="26"/>
      <c r="AS635" s="26"/>
      <c r="AT635" s="26"/>
      <c r="AU635" s="26"/>
      <c r="AV635" s="26"/>
      <c r="AW635" s="26"/>
      <c r="AX635" s="26"/>
      <c r="AY635" s="26"/>
      <c r="AZ635" s="26"/>
      <c r="BA635" s="26"/>
      <c r="BB635" s="26"/>
      <c r="BC635" s="26"/>
      <c r="BD635" s="26"/>
      <c r="BE635" s="26"/>
      <c r="BF635" s="26"/>
      <c r="BG635" s="26"/>
      <c r="BH635" s="26"/>
      <c r="BI635" s="26"/>
      <c r="BJ635" s="26"/>
      <c r="BK635" s="26"/>
      <c r="BL635" s="26"/>
      <c r="BM635" s="26"/>
      <c r="BN635" s="26"/>
      <c r="BO635" s="26"/>
      <c r="BP635" s="26"/>
      <c r="BQ635" s="26"/>
      <c r="BR635" s="26"/>
      <c r="BS635" s="26"/>
      <c r="BT635" s="26"/>
      <c r="BU635" s="26"/>
      <c r="BV635" s="26"/>
      <c r="BW635" s="26"/>
      <c r="BX635" s="26"/>
      <c r="BY635" s="26"/>
      <c r="BZ635" s="26"/>
      <c r="CA635" s="26"/>
      <c r="CB635" s="26"/>
      <c r="CC635" s="26"/>
      <c r="CD635" s="26"/>
      <c r="CE635" s="26"/>
      <c r="CF635" s="26"/>
      <c r="CG635" s="26"/>
      <c r="CH635" s="26"/>
      <c r="CI635" s="26"/>
      <c r="CJ635" s="26"/>
      <c r="CK635" s="26"/>
      <c r="CL635" s="26"/>
      <c r="CM635" s="26"/>
      <c r="CN635" s="26"/>
      <c r="CO635" s="26"/>
      <c r="CP635" s="26"/>
      <c r="CQ635" s="26"/>
      <c r="CR635" s="26"/>
      <c r="CS635" s="26"/>
      <c r="CT635" s="26"/>
      <c r="CU635" s="26"/>
      <c r="CV635" s="26"/>
      <c r="CW635" s="26"/>
      <c r="CX635" s="26"/>
      <c r="CY635" s="26"/>
      <c r="CZ635" s="26"/>
      <c r="DA635" s="26"/>
      <c r="DB635" s="26"/>
      <c r="DC635" s="26"/>
    </row>
    <row r="636" spans="1:107" x14ac:dyDescent="0.35">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6"/>
      <c r="BG636" s="26"/>
      <c r="BH636" s="26"/>
      <c r="BI636" s="26"/>
      <c r="BJ636" s="26"/>
      <c r="BK636" s="26"/>
      <c r="BL636" s="26"/>
      <c r="BM636" s="26"/>
      <c r="BN636" s="26"/>
      <c r="BO636" s="26"/>
      <c r="BP636" s="26"/>
      <c r="BQ636" s="26"/>
      <c r="BR636" s="26"/>
      <c r="BS636" s="26"/>
      <c r="BT636" s="26"/>
      <c r="BU636" s="26"/>
      <c r="BV636" s="26"/>
      <c r="BW636" s="26"/>
      <c r="BX636" s="26"/>
      <c r="BY636" s="26"/>
      <c r="BZ636" s="26"/>
      <c r="CA636" s="26"/>
      <c r="CB636" s="26"/>
      <c r="CC636" s="26"/>
      <c r="CD636" s="26"/>
      <c r="CE636" s="26"/>
      <c r="CF636" s="26"/>
      <c r="CG636" s="26"/>
      <c r="CH636" s="26"/>
      <c r="CI636" s="26"/>
      <c r="CJ636" s="26"/>
      <c r="CK636" s="26"/>
      <c r="CL636" s="26"/>
      <c r="CM636" s="26"/>
      <c r="CN636" s="26"/>
      <c r="CO636" s="26"/>
      <c r="CP636" s="26"/>
      <c r="CQ636" s="26"/>
      <c r="CR636" s="26"/>
      <c r="CS636" s="26"/>
      <c r="CT636" s="26"/>
      <c r="CU636" s="26"/>
      <c r="CV636" s="26"/>
      <c r="CW636" s="26"/>
      <c r="CX636" s="26"/>
      <c r="CY636" s="26"/>
      <c r="CZ636" s="26"/>
      <c r="DA636" s="26"/>
      <c r="DB636" s="26"/>
      <c r="DC636" s="26"/>
    </row>
    <row r="637" spans="1:107" x14ac:dyDescent="0.35">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c r="AK637" s="26"/>
      <c r="AL637" s="26"/>
      <c r="AM637" s="26"/>
      <c r="AN637" s="26"/>
      <c r="AO637" s="26"/>
      <c r="AP637" s="26"/>
      <c r="AQ637" s="26"/>
      <c r="AR637" s="26"/>
      <c r="AS637" s="26"/>
      <c r="AT637" s="26"/>
      <c r="AU637" s="26"/>
      <c r="AV637" s="26"/>
      <c r="AW637" s="26"/>
      <c r="AX637" s="26"/>
      <c r="AY637" s="26"/>
      <c r="AZ637" s="26"/>
      <c r="BA637" s="26"/>
      <c r="BB637" s="26"/>
      <c r="BC637" s="26"/>
      <c r="BD637" s="26"/>
      <c r="BE637" s="26"/>
      <c r="BF637" s="26"/>
      <c r="BG637" s="26"/>
      <c r="BH637" s="26"/>
      <c r="BI637" s="26"/>
      <c r="BJ637" s="26"/>
      <c r="BK637" s="26"/>
      <c r="BL637" s="26"/>
      <c r="BM637" s="26"/>
      <c r="BN637" s="26"/>
      <c r="BO637" s="26"/>
      <c r="BP637" s="26"/>
      <c r="BQ637" s="26"/>
      <c r="BR637" s="26"/>
      <c r="BS637" s="26"/>
      <c r="BT637" s="26"/>
      <c r="BU637" s="26"/>
      <c r="BV637" s="26"/>
      <c r="BW637" s="26"/>
      <c r="BX637" s="26"/>
      <c r="BY637" s="26"/>
      <c r="BZ637" s="26"/>
      <c r="CA637" s="26"/>
      <c r="CB637" s="26"/>
      <c r="CC637" s="26"/>
      <c r="CD637" s="26"/>
      <c r="CE637" s="26"/>
      <c r="CF637" s="26"/>
      <c r="CG637" s="26"/>
      <c r="CH637" s="26"/>
      <c r="CI637" s="26"/>
      <c r="CJ637" s="26"/>
      <c r="CK637" s="26"/>
      <c r="CL637" s="26"/>
      <c r="CM637" s="26"/>
      <c r="CN637" s="26"/>
      <c r="CO637" s="26"/>
      <c r="CP637" s="26"/>
      <c r="CQ637" s="26"/>
      <c r="CR637" s="26"/>
      <c r="CS637" s="26"/>
      <c r="CT637" s="26"/>
      <c r="CU637" s="26"/>
      <c r="CV637" s="26"/>
      <c r="CW637" s="26"/>
      <c r="CX637" s="26"/>
      <c r="CY637" s="26"/>
      <c r="CZ637" s="26"/>
      <c r="DA637" s="26"/>
      <c r="DB637" s="26"/>
      <c r="DC637" s="26"/>
    </row>
    <row r="638" spans="1:107" x14ac:dyDescent="0.35">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6"/>
      <c r="BG638" s="26"/>
      <c r="BH638" s="26"/>
      <c r="BI638" s="26"/>
      <c r="BJ638" s="26"/>
      <c r="BK638" s="26"/>
      <c r="BL638" s="26"/>
      <c r="BM638" s="26"/>
      <c r="BN638" s="26"/>
      <c r="BO638" s="26"/>
      <c r="BP638" s="26"/>
      <c r="BQ638" s="26"/>
      <c r="BR638" s="26"/>
      <c r="BS638" s="26"/>
      <c r="BT638" s="26"/>
      <c r="BU638" s="26"/>
      <c r="BV638" s="26"/>
      <c r="BW638" s="26"/>
      <c r="BX638" s="26"/>
      <c r="BY638" s="26"/>
      <c r="BZ638" s="26"/>
      <c r="CA638" s="26"/>
      <c r="CB638" s="26"/>
      <c r="CC638" s="26"/>
      <c r="CD638" s="26"/>
      <c r="CE638" s="26"/>
      <c r="CF638" s="26"/>
      <c r="CG638" s="26"/>
      <c r="CH638" s="26"/>
      <c r="CI638" s="26"/>
      <c r="CJ638" s="26"/>
      <c r="CK638" s="26"/>
      <c r="CL638" s="26"/>
      <c r="CM638" s="26"/>
      <c r="CN638" s="26"/>
      <c r="CO638" s="26"/>
      <c r="CP638" s="26"/>
      <c r="CQ638" s="26"/>
      <c r="CR638" s="26"/>
      <c r="CS638" s="26"/>
      <c r="CT638" s="26"/>
      <c r="CU638" s="26"/>
      <c r="CV638" s="26"/>
      <c r="CW638" s="26"/>
      <c r="CX638" s="26"/>
      <c r="CY638" s="26"/>
      <c r="CZ638" s="26"/>
      <c r="DA638" s="26"/>
      <c r="DB638" s="26"/>
      <c r="DC638" s="26"/>
    </row>
    <row r="639" spans="1:107" x14ac:dyDescent="0.35">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c r="AK639" s="26"/>
      <c r="AL639" s="26"/>
      <c r="AM639" s="26"/>
      <c r="AN639" s="26"/>
      <c r="AO639" s="26"/>
      <c r="AP639" s="26"/>
      <c r="AQ639" s="26"/>
      <c r="AR639" s="26"/>
      <c r="AS639" s="26"/>
      <c r="AT639" s="26"/>
      <c r="AU639" s="26"/>
      <c r="AV639" s="26"/>
      <c r="AW639" s="26"/>
      <c r="AX639" s="26"/>
      <c r="AY639" s="26"/>
      <c r="AZ639" s="26"/>
      <c r="BA639" s="26"/>
      <c r="BB639" s="26"/>
      <c r="BC639" s="26"/>
      <c r="BD639" s="26"/>
      <c r="BE639" s="26"/>
      <c r="BF639" s="26"/>
      <c r="BG639" s="26"/>
      <c r="BH639" s="26"/>
      <c r="BI639" s="26"/>
      <c r="BJ639" s="26"/>
      <c r="BK639" s="26"/>
      <c r="BL639" s="26"/>
      <c r="BM639" s="26"/>
      <c r="BN639" s="26"/>
      <c r="BO639" s="26"/>
      <c r="BP639" s="26"/>
      <c r="BQ639" s="26"/>
      <c r="BR639" s="26"/>
      <c r="BS639" s="26"/>
      <c r="BT639" s="26"/>
      <c r="BU639" s="26"/>
      <c r="BV639" s="26"/>
      <c r="BW639" s="26"/>
      <c r="BX639" s="26"/>
      <c r="BY639" s="26"/>
      <c r="BZ639" s="26"/>
      <c r="CA639" s="26"/>
      <c r="CB639" s="26"/>
      <c r="CC639" s="26"/>
      <c r="CD639" s="26"/>
      <c r="CE639" s="26"/>
      <c r="CF639" s="26"/>
      <c r="CG639" s="26"/>
      <c r="CH639" s="26"/>
      <c r="CI639" s="26"/>
      <c r="CJ639" s="26"/>
      <c r="CK639" s="26"/>
      <c r="CL639" s="26"/>
      <c r="CM639" s="26"/>
      <c r="CN639" s="26"/>
      <c r="CO639" s="26"/>
      <c r="CP639" s="26"/>
      <c r="CQ639" s="26"/>
      <c r="CR639" s="26"/>
      <c r="CS639" s="26"/>
      <c r="CT639" s="26"/>
      <c r="CU639" s="26"/>
      <c r="CV639" s="26"/>
      <c r="CW639" s="26"/>
      <c r="CX639" s="26"/>
      <c r="CY639" s="26"/>
      <c r="CZ639" s="26"/>
      <c r="DA639" s="26"/>
      <c r="DB639" s="26"/>
      <c r="DC639" s="26"/>
    </row>
    <row r="640" spans="1:107" x14ac:dyDescent="0.35">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6"/>
      <c r="BG640" s="26"/>
      <c r="BH640" s="26"/>
      <c r="BI640" s="26"/>
      <c r="BJ640" s="26"/>
      <c r="BK640" s="26"/>
      <c r="BL640" s="26"/>
      <c r="BM640" s="26"/>
      <c r="BN640" s="26"/>
      <c r="BO640" s="26"/>
      <c r="BP640" s="26"/>
      <c r="BQ640" s="26"/>
      <c r="BR640" s="26"/>
      <c r="BS640" s="26"/>
      <c r="BT640" s="26"/>
      <c r="BU640" s="26"/>
      <c r="BV640" s="26"/>
      <c r="BW640" s="26"/>
      <c r="BX640" s="26"/>
      <c r="BY640" s="26"/>
      <c r="BZ640" s="26"/>
      <c r="CA640" s="26"/>
      <c r="CB640" s="26"/>
      <c r="CC640" s="26"/>
      <c r="CD640" s="26"/>
      <c r="CE640" s="26"/>
      <c r="CF640" s="26"/>
      <c r="CG640" s="26"/>
      <c r="CH640" s="26"/>
      <c r="CI640" s="26"/>
      <c r="CJ640" s="26"/>
      <c r="CK640" s="26"/>
      <c r="CL640" s="26"/>
      <c r="CM640" s="26"/>
      <c r="CN640" s="26"/>
      <c r="CO640" s="26"/>
      <c r="CP640" s="26"/>
      <c r="CQ640" s="26"/>
      <c r="CR640" s="26"/>
      <c r="CS640" s="26"/>
      <c r="CT640" s="26"/>
      <c r="CU640" s="26"/>
      <c r="CV640" s="26"/>
      <c r="CW640" s="26"/>
      <c r="CX640" s="26"/>
      <c r="CY640" s="26"/>
      <c r="CZ640" s="26"/>
      <c r="DA640" s="26"/>
      <c r="DB640" s="26"/>
      <c r="DC640" s="26"/>
    </row>
    <row r="641" spans="1:107" x14ac:dyDescent="0.35">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c r="AK641" s="26"/>
      <c r="AL641" s="26"/>
      <c r="AM641" s="26"/>
      <c r="AN641" s="26"/>
      <c r="AO641" s="26"/>
      <c r="AP641" s="26"/>
      <c r="AQ641" s="26"/>
      <c r="AR641" s="26"/>
      <c r="AS641" s="26"/>
      <c r="AT641" s="26"/>
      <c r="AU641" s="26"/>
      <c r="AV641" s="26"/>
      <c r="AW641" s="26"/>
      <c r="AX641" s="26"/>
      <c r="AY641" s="26"/>
      <c r="AZ641" s="26"/>
      <c r="BA641" s="26"/>
      <c r="BB641" s="26"/>
      <c r="BC641" s="26"/>
      <c r="BD641" s="26"/>
      <c r="BE641" s="26"/>
      <c r="BF641" s="26"/>
      <c r="BG641" s="26"/>
      <c r="BH641" s="26"/>
      <c r="BI641" s="26"/>
      <c r="BJ641" s="26"/>
      <c r="BK641" s="26"/>
      <c r="BL641" s="26"/>
      <c r="BM641" s="26"/>
      <c r="BN641" s="26"/>
      <c r="BO641" s="26"/>
      <c r="BP641" s="26"/>
      <c r="BQ641" s="26"/>
      <c r="BR641" s="26"/>
      <c r="BS641" s="26"/>
      <c r="BT641" s="26"/>
      <c r="BU641" s="26"/>
      <c r="BV641" s="26"/>
      <c r="BW641" s="26"/>
      <c r="BX641" s="26"/>
      <c r="BY641" s="26"/>
      <c r="BZ641" s="26"/>
      <c r="CA641" s="26"/>
      <c r="CB641" s="26"/>
      <c r="CC641" s="26"/>
      <c r="CD641" s="26"/>
      <c r="CE641" s="26"/>
      <c r="CF641" s="26"/>
      <c r="CG641" s="26"/>
      <c r="CH641" s="26"/>
      <c r="CI641" s="26"/>
      <c r="CJ641" s="26"/>
      <c r="CK641" s="26"/>
      <c r="CL641" s="26"/>
      <c r="CM641" s="26"/>
      <c r="CN641" s="26"/>
      <c r="CO641" s="26"/>
      <c r="CP641" s="26"/>
      <c r="CQ641" s="26"/>
      <c r="CR641" s="26"/>
      <c r="CS641" s="26"/>
      <c r="CT641" s="26"/>
      <c r="CU641" s="26"/>
      <c r="CV641" s="26"/>
      <c r="CW641" s="26"/>
      <c r="CX641" s="26"/>
      <c r="CY641" s="26"/>
      <c r="CZ641" s="26"/>
      <c r="DA641" s="26"/>
      <c r="DB641" s="26"/>
      <c r="DC641" s="26"/>
    </row>
    <row r="642" spans="1:107" x14ac:dyDescent="0.35">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6"/>
      <c r="BG642" s="26"/>
      <c r="BH642" s="26"/>
      <c r="BI642" s="26"/>
      <c r="BJ642" s="26"/>
      <c r="BK642" s="26"/>
      <c r="BL642" s="26"/>
      <c r="BM642" s="26"/>
      <c r="BN642" s="26"/>
      <c r="BO642" s="26"/>
      <c r="BP642" s="26"/>
      <c r="BQ642" s="26"/>
      <c r="BR642" s="26"/>
      <c r="BS642" s="26"/>
      <c r="BT642" s="26"/>
      <c r="BU642" s="26"/>
      <c r="BV642" s="26"/>
      <c r="BW642" s="26"/>
      <c r="BX642" s="26"/>
      <c r="BY642" s="26"/>
      <c r="BZ642" s="26"/>
      <c r="CA642" s="26"/>
      <c r="CB642" s="26"/>
      <c r="CC642" s="26"/>
      <c r="CD642" s="26"/>
      <c r="CE642" s="26"/>
      <c r="CF642" s="26"/>
      <c r="CG642" s="26"/>
      <c r="CH642" s="26"/>
      <c r="CI642" s="26"/>
      <c r="CJ642" s="26"/>
      <c r="CK642" s="26"/>
      <c r="CL642" s="26"/>
      <c r="CM642" s="26"/>
      <c r="CN642" s="26"/>
      <c r="CO642" s="26"/>
      <c r="CP642" s="26"/>
      <c r="CQ642" s="26"/>
      <c r="CR642" s="26"/>
      <c r="CS642" s="26"/>
      <c r="CT642" s="26"/>
      <c r="CU642" s="26"/>
      <c r="CV642" s="26"/>
      <c r="CW642" s="26"/>
      <c r="CX642" s="26"/>
      <c r="CY642" s="26"/>
      <c r="CZ642" s="26"/>
      <c r="DA642" s="26"/>
      <c r="DB642" s="26"/>
      <c r="DC642" s="26"/>
    </row>
    <row r="643" spans="1:107" x14ac:dyDescent="0.35">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c r="AL643" s="26"/>
      <c r="AM643" s="26"/>
      <c r="AN643" s="26"/>
      <c r="AO643" s="26"/>
      <c r="AP643" s="26"/>
      <c r="AQ643" s="26"/>
      <c r="AR643" s="26"/>
      <c r="AS643" s="26"/>
      <c r="AT643" s="26"/>
      <c r="AU643" s="26"/>
      <c r="AV643" s="26"/>
      <c r="AW643" s="26"/>
      <c r="AX643" s="26"/>
      <c r="AY643" s="26"/>
      <c r="AZ643" s="26"/>
      <c r="BA643" s="26"/>
      <c r="BB643" s="26"/>
      <c r="BC643" s="26"/>
      <c r="BD643" s="26"/>
      <c r="BE643" s="26"/>
      <c r="BF643" s="26"/>
      <c r="BG643" s="26"/>
      <c r="BH643" s="26"/>
      <c r="BI643" s="26"/>
      <c r="BJ643" s="26"/>
      <c r="BK643" s="26"/>
      <c r="BL643" s="26"/>
      <c r="BM643" s="26"/>
      <c r="BN643" s="26"/>
      <c r="BO643" s="26"/>
      <c r="BP643" s="26"/>
      <c r="BQ643" s="26"/>
      <c r="BR643" s="26"/>
      <c r="BS643" s="26"/>
      <c r="BT643" s="26"/>
      <c r="BU643" s="26"/>
      <c r="BV643" s="26"/>
      <c r="BW643" s="26"/>
      <c r="BX643" s="26"/>
      <c r="BY643" s="26"/>
      <c r="BZ643" s="26"/>
      <c r="CA643" s="26"/>
      <c r="CB643" s="26"/>
      <c r="CC643" s="26"/>
      <c r="CD643" s="26"/>
      <c r="CE643" s="26"/>
      <c r="CF643" s="26"/>
      <c r="CG643" s="26"/>
      <c r="CH643" s="26"/>
      <c r="CI643" s="26"/>
      <c r="CJ643" s="26"/>
      <c r="CK643" s="26"/>
      <c r="CL643" s="26"/>
      <c r="CM643" s="26"/>
      <c r="CN643" s="26"/>
      <c r="CO643" s="26"/>
      <c r="CP643" s="26"/>
      <c r="CQ643" s="26"/>
      <c r="CR643" s="26"/>
      <c r="CS643" s="26"/>
      <c r="CT643" s="26"/>
      <c r="CU643" s="26"/>
      <c r="CV643" s="26"/>
      <c r="CW643" s="26"/>
      <c r="CX643" s="26"/>
      <c r="CY643" s="26"/>
      <c r="CZ643" s="26"/>
      <c r="DA643" s="26"/>
      <c r="DB643" s="26"/>
      <c r="DC643" s="26"/>
    </row>
    <row r="644" spans="1:107" x14ac:dyDescent="0.35">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6"/>
      <c r="BM644" s="26"/>
      <c r="BN644" s="26"/>
      <c r="BO644" s="26"/>
      <c r="BP644" s="26"/>
      <c r="BQ644" s="26"/>
      <c r="BR644" s="26"/>
      <c r="BS644" s="26"/>
      <c r="BT644" s="26"/>
      <c r="BU644" s="26"/>
      <c r="BV644" s="26"/>
      <c r="BW644" s="26"/>
      <c r="BX644" s="26"/>
      <c r="BY644" s="26"/>
      <c r="BZ644" s="26"/>
      <c r="CA644" s="26"/>
      <c r="CB644" s="26"/>
      <c r="CC644" s="26"/>
      <c r="CD644" s="26"/>
      <c r="CE644" s="26"/>
      <c r="CF644" s="26"/>
      <c r="CG644" s="26"/>
      <c r="CH644" s="26"/>
      <c r="CI644" s="26"/>
      <c r="CJ644" s="26"/>
      <c r="CK644" s="26"/>
      <c r="CL644" s="26"/>
      <c r="CM644" s="26"/>
      <c r="CN644" s="26"/>
      <c r="CO644" s="26"/>
      <c r="CP644" s="26"/>
      <c r="CQ644" s="26"/>
      <c r="CR644" s="26"/>
      <c r="CS644" s="26"/>
      <c r="CT644" s="26"/>
      <c r="CU644" s="26"/>
      <c r="CV644" s="26"/>
      <c r="CW644" s="26"/>
      <c r="CX644" s="26"/>
      <c r="CY644" s="26"/>
      <c r="CZ644" s="26"/>
      <c r="DA644" s="26"/>
      <c r="DB644" s="26"/>
      <c r="DC644" s="26"/>
    </row>
    <row r="645" spans="1:107" x14ac:dyDescent="0.3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c r="AL645" s="26"/>
      <c r="AM645" s="26"/>
      <c r="AN645" s="26"/>
      <c r="AO645" s="26"/>
      <c r="AP645" s="26"/>
      <c r="AQ645" s="26"/>
      <c r="AR645" s="26"/>
      <c r="AS645" s="26"/>
      <c r="AT645" s="26"/>
      <c r="AU645" s="26"/>
      <c r="AV645" s="26"/>
      <c r="AW645" s="26"/>
      <c r="AX645" s="26"/>
      <c r="AY645" s="26"/>
      <c r="AZ645" s="26"/>
      <c r="BA645" s="26"/>
      <c r="BB645" s="26"/>
      <c r="BC645" s="26"/>
      <c r="BD645" s="26"/>
      <c r="BE645" s="26"/>
      <c r="BF645" s="26"/>
      <c r="BG645" s="26"/>
      <c r="BH645" s="26"/>
      <c r="BI645" s="26"/>
      <c r="BJ645" s="26"/>
      <c r="BK645" s="26"/>
      <c r="BL645" s="26"/>
      <c r="BM645" s="26"/>
      <c r="BN645" s="26"/>
      <c r="BO645" s="26"/>
      <c r="BP645" s="26"/>
      <c r="BQ645" s="26"/>
      <c r="BR645" s="26"/>
      <c r="BS645" s="26"/>
      <c r="BT645" s="26"/>
      <c r="BU645" s="26"/>
      <c r="BV645" s="26"/>
      <c r="BW645" s="26"/>
      <c r="BX645" s="26"/>
      <c r="BY645" s="26"/>
      <c r="BZ645" s="26"/>
      <c r="CA645" s="26"/>
      <c r="CB645" s="26"/>
      <c r="CC645" s="26"/>
      <c r="CD645" s="26"/>
      <c r="CE645" s="26"/>
      <c r="CF645" s="26"/>
      <c r="CG645" s="26"/>
      <c r="CH645" s="26"/>
      <c r="CI645" s="26"/>
      <c r="CJ645" s="26"/>
      <c r="CK645" s="26"/>
      <c r="CL645" s="26"/>
      <c r="CM645" s="26"/>
      <c r="CN645" s="26"/>
      <c r="CO645" s="26"/>
      <c r="CP645" s="26"/>
      <c r="CQ645" s="26"/>
      <c r="CR645" s="26"/>
      <c r="CS645" s="26"/>
      <c r="CT645" s="26"/>
      <c r="CU645" s="26"/>
      <c r="CV645" s="26"/>
      <c r="CW645" s="26"/>
      <c r="CX645" s="26"/>
      <c r="CY645" s="26"/>
      <c r="CZ645" s="26"/>
      <c r="DA645" s="26"/>
      <c r="DB645" s="26"/>
      <c r="DC645" s="26"/>
    </row>
    <row r="646" spans="1:107" x14ac:dyDescent="0.35">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6"/>
      <c r="BG646" s="26"/>
      <c r="BH646" s="26"/>
      <c r="BI646" s="26"/>
      <c r="BJ646" s="26"/>
      <c r="BK646" s="26"/>
      <c r="BL646" s="26"/>
      <c r="BM646" s="26"/>
      <c r="BN646" s="26"/>
      <c r="BO646" s="26"/>
      <c r="BP646" s="26"/>
      <c r="BQ646" s="26"/>
      <c r="BR646" s="26"/>
      <c r="BS646" s="26"/>
      <c r="BT646" s="26"/>
      <c r="BU646" s="26"/>
      <c r="BV646" s="26"/>
      <c r="BW646" s="26"/>
      <c r="BX646" s="26"/>
      <c r="BY646" s="26"/>
      <c r="BZ646" s="26"/>
      <c r="CA646" s="26"/>
      <c r="CB646" s="26"/>
      <c r="CC646" s="26"/>
      <c r="CD646" s="26"/>
      <c r="CE646" s="26"/>
      <c r="CF646" s="26"/>
      <c r="CG646" s="26"/>
      <c r="CH646" s="26"/>
      <c r="CI646" s="26"/>
      <c r="CJ646" s="26"/>
      <c r="CK646" s="26"/>
      <c r="CL646" s="26"/>
      <c r="CM646" s="26"/>
      <c r="CN646" s="26"/>
      <c r="CO646" s="26"/>
      <c r="CP646" s="26"/>
      <c r="CQ646" s="26"/>
      <c r="CR646" s="26"/>
      <c r="CS646" s="26"/>
      <c r="CT646" s="26"/>
      <c r="CU646" s="26"/>
      <c r="CV646" s="26"/>
      <c r="CW646" s="26"/>
      <c r="CX646" s="26"/>
      <c r="CY646" s="26"/>
      <c r="CZ646" s="26"/>
      <c r="DA646" s="26"/>
      <c r="DB646" s="26"/>
      <c r="DC646" s="26"/>
    </row>
    <row r="647" spans="1:107" x14ac:dyDescent="0.35">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c r="AL647" s="26"/>
      <c r="AM647" s="26"/>
      <c r="AN647" s="26"/>
      <c r="AO647" s="26"/>
      <c r="AP647" s="26"/>
      <c r="AQ647" s="26"/>
      <c r="AR647" s="26"/>
      <c r="AS647" s="26"/>
      <c r="AT647" s="26"/>
      <c r="AU647" s="26"/>
      <c r="AV647" s="26"/>
      <c r="AW647" s="26"/>
      <c r="AX647" s="26"/>
      <c r="AY647" s="26"/>
      <c r="AZ647" s="26"/>
      <c r="BA647" s="26"/>
      <c r="BB647" s="26"/>
      <c r="BC647" s="26"/>
      <c r="BD647" s="26"/>
      <c r="BE647" s="26"/>
      <c r="BF647" s="26"/>
      <c r="BG647" s="26"/>
      <c r="BH647" s="26"/>
      <c r="BI647" s="26"/>
      <c r="BJ647" s="26"/>
      <c r="BK647" s="26"/>
      <c r="BL647" s="26"/>
      <c r="BM647" s="26"/>
      <c r="BN647" s="26"/>
      <c r="BO647" s="26"/>
      <c r="BP647" s="26"/>
      <c r="BQ647" s="26"/>
      <c r="BR647" s="26"/>
      <c r="BS647" s="26"/>
      <c r="BT647" s="26"/>
      <c r="BU647" s="26"/>
      <c r="BV647" s="26"/>
      <c r="BW647" s="26"/>
      <c r="BX647" s="26"/>
      <c r="BY647" s="26"/>
      <c r="BZ647" s="26"/>
      <c r="CA647" s="26"/>
      <c r="CB647" s="26"/>
      <c r="CC647" s="26"/>
      <c r="CD647" s="26"/>
      <c r="CE647" s="26"/>
      <c r="CF647" s="26"/>
      <c r="CG647" s="26"/>
      <c r="CH647" s="26"/>
      <c r="CI647" s="26"/>
      <c r="CJ647" s="26"/>
      <c r="CK647" s="26"/>
      <c r="CL647" s="26"/>
      <c r="CM647" s="26"/>
      <c r="CN647" s="26"/>
      <c r="CO647" s="26"/>
      <c r="CP647" s="26"/>
      <c r="CQ647" s="26"/>
      <c r="CR647" s="26"/>
      <c r="CS647" s="26"/>
      <c r="CT647" s="26"/>
      <c r="CU647" s="26"/>
      <c r="CV647" s="26"/>
      <c r="CW647" s="26"/>
      <c r="CX647" s="26"/>
      <c r="CY647" s="26"/>
      <c r="CZ647" s="26"/>
      <c r="DA647" s="26"/>
      <c r="DB647" s="26"/>
      <c r="DC647" s="26"/>
    </row>
    <row r="648" spans="1:107" x14ac:dyDescent="0.35">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6"/>
      <c r="BG648" s="26"/>
      <c r="BH648" s="26"/>
      <c r="BI648" s="26"/>
      <c r="BJ648" s="26"/>
      <c r="BK648" s="26"/>
      <c r="BL648" s="26"/>
      <c r="BM648" s="26"/>
      <c r="BN648" s="26"/>
      <c r="BO648" s="26"/>
      <c r="BP648" s="26"/>
      <c r="BQ648" s="26"/>
      <c r="BR648" s="26"/>
      <c r="BS648" s="26"/>
      <c r="BT648" s="26"/>
      <c r="BU648" s="26"/>
      <c r="BV648" s="26"/>
      <c r="BW648" s="26"/>
      <c r="BX648" s="26"/>
      <c r="BY648" s="26"/>
      <c r="BZ648" s="26"/>
      <c r="CA648" s="26"/>
      <c r="CB648" s="26"/>
      <c r="CC648" s="26"/>
      <c r="CD648" s="26"/>
      <c r="CE648" s="26"/>
      <c r="CF648" s="26"/>
      <c r="CG648" s="26"/>
      <c r="CH648" s="26"/>
      <c r="CI648" s="26"/>
      <c r="CJ648" s="26"/>
      <c r="CK648" s="26"/>
      <c r="CL648" s="26"/>
      <c r="CM648" s="26"/>
      <c r="CN648" s="26"/>
      <c r="CO648" s="26"/>
      <c r="CP648" s="26"/>
      <c r="CQ648" s="26"/>
      <c r="CR648" s="26"/>
      <c r="CS648" s="26"/>
      <c r="CT648" s="26"/>
      <c r="CU648" s="26"/>
      <c r="CV648" s="26"/>
      <c r="CW648" s="26"/>
      <c r="CX648" s="26"/>
      <c r="CY648" s="26"/>
      <c r="CZ648" s="26"/>
      <c r="DA648" s="26"/>
      <c r="DB648" s="26"/>
      <c r="DC648" s="26"/>
    </row>
    <row r="649" spans="1:107" x14ac:dyDescent="0.35">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c r="AL649" s="26"/>
      <c r="AM649" s="26"/>
      <c r="AN649" s="26"/>
      <c r="AO649" s="26"/>
      <c r="AP649" s="26"/>
      <c r="AQ649" s="26"/>
      <c r="AR649" s="26"/>
      <c r="AS649" s="26"/>
      <c r="AT649" s="26"/>
      <c r="AU649" s="26"/>
      <c r="AV649" s="26"/>
      <c r="AW649" s="26"/>
      <c r="AX649" s="26"/>
      <c r="AY649" s="26"/>
      <c r="AZ649" s="26"/>
      <c r="BA649" s="26"/>
      <c r="BB649" s="26"/>
      <c r="BC649" s="26"/>
      <c r="BD649" s="26"/>
      <c r="BE649" s="26"/>
      <c r="BF649" s="26"/>
      <c r="BG649" s="26"/>
      <c r="BH649" s="26"/>
      <c r="BI649" s="26"/>
      <c r="BJ649" s="26"/>
      <c r="BK649" s="26"/>
      <c r="BL649" s="26"/>
      <c r="BM649" s="26"/>
      <c r="BN649" s="26"/>
      <c r="BO649" s="26"/>
      <c r="BP649" s="26"/>
      <c r="BQ649" s="26"/>
      <c r="BR649" s="26"/>
      <c r="BS649" s="26"/>
      <c r="BT649" s="26"/>
      <c r="BU649" s="26"/>
      <c r="BV649" s="26"/>
      <c r="BW649" s="26"/>
      <c r="BX649" s="26"/>
      <c r="BY649" s="26"/>
      <c r="BZ649" s="26"/>
      <c r="CA649" s="26"/>
      <c r="CB649" s="26"/>
      <c r="CC649" s="26"/>
      <c r="CD649" s="26"/>
      <c r="CE649" s="26"/>
      <c r="CF649" s="26"/>
      <c r="CG649" s="26"/>
      <c r="CH649" s="26"/>
      <c r="CI649" s="26"/>
      <c r="CJ649" s="26"/>
      <c r="CK649" s="26"/>
      <c r="CL649" s="26"/>
      <c r="CM649" s="26"/>
      <c r="CN649" s="26"/>
      <c r="CO649" s="26"/>
      <c r="CP649" s="26"/>
      <c r="CQ649" s="26"/>
      <c r="CR649" s="26"/>
      <c r="CS649" s="26"/>
      <c r="CT649" s="26"/>
      <c r="CU649" s="26"/>
      <c r="CV649" s="26"/>
      <c r="CW649" s="26"/>
      <c r="CX649" s="26"/>
      <c r="CY649" s="26"/>
      <c r="CZ649" s="26"/>
      <c r="DA649" s="26"/>
      <c r="DB649" s="26"/>
      <c r="DC649" s="26"/>
    </row>
    <row r="650" spans="1:107" x14ac:dyDescent="0.35">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6"/>
      <c r="BG650" s="26"/>
      <c r="BH650" s="26"/>
      <c r="BI650" s="26"/>
      <c r="BJ650" s="26"/>
      <c r="BK650" s="26"/>
      <c r="BL650" s="26"/>
      <c r="BM650" s="26"/>
      <c r="BN650" s="26"/>
      <c r="BO650" s="26"/>
      <c r="BP650" s="26"/>
      <c r="BQ650" s="26"/>
      <c r="BR650" s="26"/>
      <c r="BS650" s="26"/>
      <c r="BT650" s="26"/>
      <c r="BU650" s="26"/>
      <c r="BV650" s="26"/>
      <c r="BW650" s="26"/>
      <c r="BX650" s="26"/>
      <c r="BY650" s="26"/>
      <c r="BZ650" s="26"/>
      <c r="CA650" s="26"/>
      <c r="CB650" s="26"/>
      <c r="CC650" s="26"/>
      <c r="CD650" s="26"/>
      <c r="CE650" s="26"/>
      <c r="CF650" s="26"/>
      <c r="CG650" s="26"/>
      <c r="CH650" s="26"/>
      <c r="CI650" s="26"/>
      <c r="CJ650" s="26"/>
      <c r="CK650" s="26"/>
      <c r="CL650" s="26"/>
      <c r="CM650" s="26"/>
      <c r="CN650" s="26"/>
      <c r="CO650" s="26"/>
      <c r="CP650" s="26"/>
      <c r="CQ650" s="26"/>
      <c r="CR650" s="26"/>
      <c r="CS650" s="26"/>
      <c r="CT650" s="26"/>
      <c r="CU650" s="26"/>
      <c r="CV650" s="26"/>
      <c r="CW650" s="26"/>
      <c r="CX650" s="26"/>
      <c r="CY650" s="26"/>
      <c r="CZ650" s="26"/>
      <c r="DA650" s="26"/>
      <c r="DB650" s="26"/>
      <c r="DC650" s="26"/>
    </row>
    <row r="651" spans="1:107" x14ac:dyDescent="0.35">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c r="AL651" s="26"/>
      <c r="AM651" s="26"/>
      <c r="AN651" s="26"/>
      <c r="AO651" s="26"/>
      <c r="AP651" s="26"/>
      <c r="AQ651" s="26"/>
      <c r="AR651" s="26"/>
      <c r="AS651" s="26"/>
      <c r="AT651" s="26"/>
      <c r="AU651" s="26"/>
      <c r="AV651" s="26"/>
      <c r="AW651" s="26"/>
      <c r="AX651" s="26"/>
      <c r="AY651" s="26"/>
      <c r="AZ651" s="26"/>
      <c r="BA651" s="26"/>
      <c r="BB651" s="26"/>
      <c r="BC651" s="26"/>
      <c r="BD651" s="26"/>
      <c r="BE651" s="26"/>
      <c r="BF651" s="26"/>
      <c r="BG651" s="26"/>
      <c r="BH651" s="26"/>
      <c r="BI651" s="26"/>
      <c r="BJ651" s="26"/>
      <c r="BK651" s="26"/>
      <c r="BL651" s="26"/>
      <c r="BM651" s="26"/>
      <c r="BN651" s="26"/>
      <c r="BO651" s="26"/>
      <c r="BP651" s="26"/>
      <c r="BQ651" s="26"/>
      <c r="BR651" s="26"/>
      <c r="BS651" s="26"/>
      <c r="BT651" s="26"/>
      <c r="BU651" s="26"/>
      <c r="BV651" s="26"/>
      <c r="BW651" s="26"/>
      <c r="BX651" s="26"/>
      <c r="BY651" s="26"/>
      <c r="BZ651" s="26"/>
      <c r="CA651" s="26"/>
      <c r="CB651" s="26"/>
      <c r="CC651" s="26"/>
      <c r="CD651" s="26"/>
      <c r="CE651" s="26"/>
      <c r="CF651" s="26"/>
      <c r="CG651" s="26"/>
      <c r="CH651" s="26"/>
      <c r="CI651" s="26"/>
      <c r="CJ651" s="26"/>
      <c r="CK651" s="26"/>
      <c r="CL651" s="26"/>
      <c r="CM651" s="26"/>
      <c r="CN651" s="26"/>
      <c r="CO651" s="26"/>
      <c r="CP651" s="26"/>
      <c r="CQ651" s="26"/>
      <c r="CR651" s="26"/>
      <c r="CS651" s="26"/>
      <c r="CT651" s="26"/>
      <c r="CU651" s="26"/>
      <c r="CV651" s="26"/>
      <c r="CW651" s="26"/>
      <c r="CX651" s="26"/>
      <c r="CY651" s="26"/>
      <c r="CZ651" s="26"/>
      <c r="DA651" s="26"/>
      <c r="DB651" s="26"/>
      <c r="DC651" s="26"/>
    </row>
    <row r="652" spans="1:107" x14ac:dyDescent="0.35">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6"/>
      <c r="BG652" s="26"/>
      <c r="BH652" s="26"/>
      <c r="BI652" s="26"/>
      <c r="BJ652" s="26"/>
      <c r="BK652" s="26"/>
      <c r="BL652" s="26"/>
      <c r="BM652" s="26"/>
      <c r="BN652" s="26"/>
      <c r="BO652" s="26"/>
      <c r="BP652" s="26"/>
      <c r="BQ652" s="26"/>
      <c r="BR652" s="26"/>
      <c r="BS652" s="26"/>
      <c r="BT652" s="26"/>
      <c r="BU652" s="26"/>
      <c r="BV652" s="26"/>
      <c r="BW652" s="26"/>
      <c r="BX652" s="26"/>
      <c r="BY652" s="26"/>
      <c r="BZ652" s="26"/>
      <c r="CA652" s="26"/>
      <c r="CB652" s="26"/>
      <c r="CC652" s="26"/>
      <c r="CD652" s="26"/>
      <c r="CE652" s="26"/>
      <c r="CF652" s="26"/>
      <c r="CG652" s="26"/>
      <c r="CH652" s="26"/>
      <c r="CI652" s="26"/>
      <c r="CJ652" s="26"/>
      <c r="CK652" s="26"/>
      <c r="CL652" s="26"/>
      <c r="CM652" s="26"/>
      <c r="CN652" s="26"/>
      <c r="CO652" s="26"/>
      <c r="CP652" s="26"/>
      <c r="CQ652" s="26"/>
      <c r="CR652" s="26"/>
      <c r="CS652" s="26"/>
      <c r="CT652" s="26"/>
      <c r="CU652" s="26"/>
      <c r="CV652" s="26"/>
      <c r="CW652" s="26"/>
      <c r="CX652" s="26"/>
      <c r="CY652" s="26"/>
      <c r="CZ652" s="26"/>
      <c r="DA652" s="26"/>
      <c r="DB652" s="26"/>
      <c r="DC652" s="26"/>
    </row>
    <row r="653" spans="1:107" x14ac:dyDescent="0.35">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c r="AL653" s="26"/>
      <c r="AM653" s="26"/>
      <c r="AN653" s="26"/>
      <c r="AO653" s="26"/>
      <c r="AP653" s="26"/>
      <c r="AQ653" s="26"/>
      <c r="AR653" s="26"/>
      <c r="AS653" s="26"/>
      <c r="AT653" s="26"/>
      <c r="AU653" s="26"/>
      <c r="AV653" s="26"/>
      <c r="AW653" s="26"/>
      <c r="AX653" s="26"/>
      <c r="AY653" s="26"/>
      <c r="AZ653" s="26"/>
      <c r="BA653" s="26"/>
      <c r="BB653" s="26"/>
      <c r="BC653" s="26"/>
      <c r="BD653" s="26"/>
      <c r="BE653" s="26"/>
      <c r="BF653" s="26"/>
      <c r="BG653" s="26"/>
      <c r="BH653" s="26"/>
      <c r="BI653" s="26"/>
      <c r="BJ653" s="26"/>
      <c r="BK653" s="26"/>
      <c r="BL653" s="26"/>
      <c r="BM653" s="26"/>
      <c r="BN653" s="26"/>
      <c r="BO653" s="26"/>
      <c r="BP653" s="26"/>
      <c r="BQ653" s="26"/>
      <c r="BR653" s="26"/>
      <c r="BS653" s="26"/>
      <c r="BT653" s="26"/>
      <c r="BU653" s="26"/>
      <c r="BV653" s="26"/>
      <c r="BW653" s="26"/>
      <c r="BX653" s="26"/>
      <c r="BY653" s="26"/>
      <c r="BZ653" s="26"/>
      <c r="CA653" s="26"/>
      <c r="CB653" s="26"/>
      <c r="CC653" s="26"/>
      <c r="CD653" s="26"/>
      <c r="CE653" s="26"/>
      <c r="CF653" s="26"/>
      <c r="CG653" s="26"/>
      <c r="CH653" s="26"/>
      <c r="CI653" s="26"/>
      <c r="CJ653" s="26"/>
      <c r="CK653" s="26"/>
      <c r="CL653" s="26"/>
      <c r="CM653" s="26"/>
      <c r="CN653" s="26"/>
      <c r="CO653" s="26"/>
      <c r="CP653" s="26"/>
      <c r="CQ653" s="26"/>
      <c r="CR653" s="26"/>
      <c r="CS653" s="26"/>
      <c r="CT653" s="26"/>
      <c r="CU653" s="26"/>
      <c r="CV653" s="26"/>
      <c r="CW653" s="26"/>
      <c r="CX653" s="26"/>
      <c r="CY653" s="26"/>
      <c r="CZ653" s="26"/>
      <c r="DA653" s="26"/>
      <c r="DB653" s="26"/>
      <c r="DC653" s="26"/>
    </row>
    <row r="654" spans="1:107" x14ac:dyDescent="0.35">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c r="BM654" s="26"/>
      <c r="BN654" s="26"/>
      <c r="BO654" s="26"/>
      <c r="BP654" s="26"/>
      <c r="BQ654" s="26"/>
      <c r="BR654" s="26"/>
      <c r="BS654" s="26"/>
      <c r="BT654" s="26"/>
      <c r="BU654" s="26"/>
      <c r="BV654" s="26"/>
      <c r="BW654" s="26"/>
      <c r="BX654" s="26"/>
      <c r="BY654" s="26"/>
      <c r="BZ654" s="26"/>
      <c r="CA654" s="26"/>
      <c r="CB654" s="26"/>
      <c r="CC654" s="26"/>
      <c r="CD654" s="26"/>
      <c r="CE654" s="26"/>
      <c r="CF654" s="26"/>
      <c r="CG654" s="26"/>
      <c r="CH654" s="26"/>
      <c r="CI654" s="26"/>
      <c r="CJ654" s="26"/>
      <c r="CK654" s="26"/>
      <c r="CL654" s="26"/>
      <c r="CM654" s="26"/>
      <c r="CN654" s="26"/>
      <c r="CO654" s="26"/>
      <c r="CP654" s="26"/>
      <c r="CQ654" s="26"/>
      <c r="CR654" s="26"/>
      <c r="CS654" s="26"/>
      <c r="CT654" s="26"/>
      <c r="CU654" s="26"/>
      <c r="CV654" s="26"/>
      <c r="CW654" s="26"/>
      <c r="CX654" s="26"/>
      <c r="CY654" s="26"/>
      <c r="CZ654" s="26"/>
      <c r="DA654" s="26"/>
      <c r="DB654" s="26"/>
      <c r="DC654" s="26"/>
    </row>
    <row r="655" spans="1:107" x14ac:dyDescent="0.3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6"/>
      <c r="AM655" s="26"/>
      <c r="AN655" s="26"/>
      <c r="AO655" s="26"/>
      <c r="AP655" s="26"/>
      <c r="AQ655" s="26"/>
      <c r="AR655" s="26"/>
      <c r="AS655" s="26"/>
      <c r="AT655" s="26"/>
      <c r="AU655" s="26"/>
      <c r="AV655" s="26"/>
      <c r="AW655" s="26"/>
      <c r="AX655" s="26"/>
      <c r="AY655" s="26"/>
      <c r="AZ655" s="26"/>
      <c r="BA655" s="26"/>
      <c r="BB655" s="26"/>
      <c r="BC655" s="26"/>
      <c r="BD655" s="26"/>
      <c r="BE655" s="26"/>
      <c r="BF655" s="26"/>
      <c r="BG655" s="26"/>
      <c r="BH655" s="26"/>
      <c r="BI655" s="26"/>
      <c r="BJ655" s="26"/>
      <c r="BK655" s="26"/>
      <c r="BL655" s="26"/>
      <c r="BM655" s="26"/>
      <c r="BN655" s="26"/>
      <c r="BO655" s="26"/>
      <c r="BP655" s="26"/>
      <c r="BQ655" s="26"/>
      <c r="BR655" s="26"/>
      <c r="BS655" s="26"/>
      <c r="BT655" s="26"/>
      <c r="BU655" s="26"/>
      <c r="BV655" s="26"/>
      <c r="BW655" s="26"/>
      <c r="BX655" s="26"/>
      <c r="BY655" s="26"/>
      <c r="BZ655" s="26"/>
      <c r="CA655" s="26"/>
      <c r="CB655" s="26"/>
      <c r="CC655" s="26"/>
      <c r="CD655" s="26"/>
      <c r="CE655" s="26"/>
      <c r="CF655" s="26"/>
      <c r="CG655" s="26"/>
      <c r="CH655" s="26"/>
      <c r="CI655" s="26"/>
      <c r="CJ655" s="26"/>
      <c r="CK655" s="26"/>
      <c r="CL655" s="26"/>
      <c r="CM655" s="26"/>
      <c r="CN655" s="26"/>
      <c r="CO655" s="26"/>
      <c r="CP655" s="26"/>
      <c r="CQ655" s="26"/>
      <c r="CR655" s="26"/>
      <c r="CS655" s="26"/>
      <c r="CT655" s="26"/>
      <c r="CU655" s="26"/>
      <c r="CV655" s="26"/>
      <c r="CW655" s="26"/>
      <c r="CX655" s="26"/>
      <c r="CY655" s="26"/>
      <c r="CZ655" s="26"/>
      <c r="DA655" s="26"/>
      <c r="DB655" s="26"/>
      <c r="DC655" s="26"/>
    </row>
    <row r="656" spans="1:107" x14ac:dyDescent="0.35">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6"/>
      <c r="BG656" s="26"/>
      <c r="BH656" s="26"/>
      <c r="BI656" s="26"/>
      <c r="BJ656" s="26"/>
      <c r="BK656" s="26"/>
      <c r="BL656" s="26"/>
      <c r="BM656" s="26"/>
      <c r="BN656" s="26"/>
      <c r="BO656" s="26"/>
      <c r="BP656" s="26"/>
      <c r="BQ656" s="26"/>
      <c r="BR656" s="26"/>
      <c r="BS656" s="26"/>
      <c r="BT656" s="26"/>
      <c r="BU656" s="26"/>
      <c r="BV656" s="26"/>
      <c r="BW656" s="26"/>
      <c r="BX656" s="26"/>
      <c r="BY656" s="26"/>
      <c r="BZ656" s="26"/>
      <c r="CA656" s="26"/>
      <c r="CB656" s="26"/>
      <c r="CC656" s="26"/>
      <c r="CD656" s="26"/>
      <c r="CE656" s="26"/>
      <c r="CF656" s="26"/>
      <c r="CG656" s="26"/>
      <c r="CH656" s="26"/>
      <c r="CI656" s="26"/>
      <c r="CJ656" s="26"/>
      <c r="CK656" s="26"/>
      <c r="CL656" s="26"/>
      <c r="CM656" s="26"/>
      <c r="CN656" s="26"/>
      <c r="CO656" s="26"/>
      <c r="CP656" s="26"/>
      <c r="CQ656" s="26"/>
      <c r="CR656" s="26"/>
      <c r="CS656" s="26"/>
      <c r="CT656" s="26"/>
      <c r="CU656" s="26"/>
      <c r="CV656" s="26"/>
      <c r="CW656" s="26"/>
      <c r="CX656" s="26"/>
      <c r="CY656" s="26"/>
      <c r="CZ656" s="26"/>
      <c r="DA656" s="26"/>
      <c r="DB656" s="26"/>
      <c r="DC656" s="26"/>
    </row>
    <row r="657" spans="1:107" x14ac:dyDescent="0.35">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6"/>
      <c r="AM657" s="26"/>
      <c r="AN657" s="26"/>
      <c r="AO657" s="26"/>
      <c r="AP657" s="26"/>
      <c r="AQ657" s="26"/>
      <c r="AR657" s="26"/>
      <c r="AS657" s="26"/>
      <c r="AT657" s="26"/>
      <c r="AU657" s="26"/>
      <c r="AV657" s="26"/>
      <c r="AW657" s="26"/>
      <c r="AX657" s="26"/>
      <c r="AY657" s="26"/>
      <c r="AZ657" s="26"/>
      <c r="BA657" s="26"/>
      <c r="BB657" s="26"/>
      <c r="BC657" s="26"/>
      <c r="BD657" s="26"/>
      <c r="BE657" s="26"/>
      <c r="BF657" s="26"/>
      <c r="BG657" s="26"/>
      <c r="BH657" s="26"/>
      <c r="BI657" s="26"/>
      <c r="BJ657" s="26"/>
      <c r="BK657" s="26"/>
      <c r="BL657" s="26"/>
      <c r="BM657" s="26"/>
      <c r="BN657" s="26"/>
      <c r="BO657" s="26"/>
      <c r="BP657" s="26"/>
      <c r="BQ657" s="26"/>
      <c r="BR657" s="26"/>
      <c r="BS657" s="26"/>
      <c r="BT657" s="26"/>
      <c r="BU657" s="26"/>
      <c r="BV657" s="26"/>
      <c r="BW657" s="26"/>
      <c r="BX657" s="26"/>
      <c r="BY657" s="26"/>
      <c r="BZ657" s="26"/>
      <c r="CA657" s="26"/>
      <c r="CB657" s="26"/>
      <c r="CC657" s="26"/>
      <c r="CD657" s="26"/>
      <c r="CE657" s="26"/>
      <c r="CF657" s="26"/>
      <c r="CG657" s="26"/>
      <c r="CH657" s="26"/>
      <c r="CI657" s="26"/>
      <c r="CJ657" s="26"/>
      <c r="CK657" s="26"/>
      <c r="CL657" s="26"/>
      <c r="CM657" s="26"/>
      <c r="CN657" s="26"/>
      <c r="CO657" s="26"/>
      <c r="CP657" s="26"/>
      <c r="CQ657" s="26"/>
      <c r="CR657" s="26"/>
      <c r="CS657" s="26"/>
      <c r="CT657" s="26"/>
      <c r="CU657" s="26"/>
      <c r="CV657" s="26"/>
      <c r="CW657" s="26"/>
      <c r="CX657" s="26"/>
      <c r="CY657" s="26"/>
      <c r="CZ657" s="26"/>
      <c r="DA657" s="26"/>
      <c r="DB657" s="26"/>
      <c r="DC657" s="26"/>
    </row>
    <row r="658" spans="1:107" x14ac:dyDescent="0.35">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6"/>
      <c r="BG658" s="26"/>
      <c r="BH658" s="26"/>
      <c r="BI658" s="26"/>
      <c r="BJ658" s="26"/>
      <c r="BK658" s="26"/>
      <c r="BL658" s="26"/>
      <c r="BM658" s="26"/>
      <c r="BN658" s="26"/>
      <c r="BO658" s="26"/>
      <c r="BP658" s="26"/>
      <c r="BQ658" s="26"/>
      <c r="BR658" s="26"/>
      <c r="BS658" s="26"/>
      <c r="BT658" s="26"/>
      <c r="BU658" s="26"/>
      <c r="BV658" s="26"/>
      <c r="BW658" s="26"/>
      <c r="BX658" s="26"/>
      <c r="BY658" s="26"/>
      <c r="BZ658" s="26"/>
      <c r="CA658" s="26"/>
      <c r="CB658" s="26"/>
      <c r="CC658" s="26"/>
      <c r="CD658" s="26"/>
      <c r="CE658" s="26"/>
      <c r="CF658" s="26"/>
      <c r="CG658" s="26"/>
      <c r="CH658" s="26"/>
      <c r="CI658" s="26"/>
      <c r="CJ658" s="26"/>
      <c r="CK658" s="26"/>
      <c r="CL658" s="26"/>
      <c r="CM658" s="26"/>
      <c r="CN658" s="26"/>
      <c r="CO658" s="26"/>
      <c r="CP658" s="26"/>
      <c r="CQ658" s="26"/>
      <c r="CR658" s="26"/>
      <c r="CS658" s="26"/>
      <c r="CT658" s="26"/>
      <c r="CU658" s="26"/>
      <c r="CV658" s="26"/>
      <c r="CW658" s="26"/>
      <c r="CX658" s="26"/>
      <c r="CY658" s="26"/>
      <c r="CZ658" s="26"/>
      <c r="DA658" s="26"/>
      <c r="DB658" s="26"/>
      <c r="DC658" s="26"/>
    </row>
    <row r="659" spans="1:107" x14ac:dyDescent="0.35">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c r="AL659" s="26"/>
      <c r="AM659" s="26"/>
      <c r="AN659" s="26"/>
      <c r="AO659" s="26"/>
      <c r="AP659" s="26"/>
      <c r="AQ659" s="26"/>
      <c r="AR659" s="26"/>
      <c r="AS659" s="26"/>
      <c r="AT659" s="26"/>
      <c r="AU659" s="26"/>
      <c r="AV659" s="26"/>
      <c r="AW659" s="26"/>
      <c r="AX659" s="26"/>
      <c r="AY659" s="26"/>
      <c r="AZ659" s="26"/>
      <c r="BA659" s="26"/>
      <c r="BB659" s="26"/>
      <c r="BC659" s="26"/>
      <c r="BD659" s="26"/>
      <c r="BE659" s="26"/>
      <c r="BF659" s="26"/>
      <c r="BG659" s="26"/>
      <c r="BH659" s="26"/>
      <c r="BI659" s="26"/>
      <c r="BJ659" s="26"/>
      <c r="BK659" s="26"/>
      <c r="BL659" s="26"/>
      <c r="BM659" s="26"/>
      <c r="BN659" s="26"/>
      <c r="BO659" s="26"/>
      <c r="BP659" s="26"/>
      <c r="BQ659" s="26"/>
      <c r="BR659" s="26"/>
      <c r="BS659" s="26"/>
      <c r="BT659" s="26"/>
      <c r="BU659" s="26"/>
      <c r="BV659" s="26"/>
      <c r="BW659" s="26"/>
      <c r="BX659" s="26"/>
      <c r="BY659" s="26"/>
      <c r="BZ659" s="26"/>
      <c r="CA659" s="26"/>
      <c r="CB659" s="26"/>
      <c r="CC659" s="26"/>
      <c r="CD659" s="26"/>
      <c r="CE659" s="26"/>
      <c r="CF659" s="26"/>
      <c r="CG659" s="26"/>
      <c r="CH659" s="26"/>
      <c r="CI659" s="26"/>
      <c r="CJ659" s="26"/>
      <c r="CK659" s="26"/>
      <c r="CL659" s="26"/>
      <c r="CM659" s="26"/>
      <c r="CN659" s="26"/>
      <c r="CO659" s="26"/>
      <c r="CP659" s="26"/>
      <c r="CQ659" s="26"/>
      <c r="CR659" s="26"/>
      <c r="CS659" s="26"/>
      <c r="CT659" s="26"/>
      <c r="CU659" s="26"/>
      <c r="CV659" s="26"/>
      <c r="CW659" s="26"/>
      <c r="CX659" s="26"/>
      <c r="CY659" s="26"/>
      <c r="CZ659" s="26"/>
      <c r="DA659" s="26"/>
      <c r="DB659" s="26"/>
      <c r="DC659" s="26"/>
    </row>
    <row r="660" spans="1:107" x14ac:dyDescent="0.35">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6"/>
      <c r="BG660" s="26"/>
      <c r="BH660" s="26"/>
      <c r="BI660" s="26"/>
      <c r="BJ660" s="26"/>
      <c r="BK660" s="26"/>
      <c r="BL660" s="26"/>
      <c r="BM660" s="26"/>
      <c r="BN660" s="26"/>
      <c r="BO660" s="26"/>
      <c r="BP660" s="26"/>
      <c r="BQ660" s="26"/>
      <c r="BR660" s="26"/>
      <c r="BS660" s="26"/>
      <c r="BT660" s="26"/>
      <c r="BU660" s="26"/>
      <c r="BV660" s="26"/>
      <c r="BW660" s="26"/>
      <c r="BX660" s="26"/>
      <c r="BY660" s="26"/>
      <c r="BZ660" s="26"/>
      <c r="CA660" s="26"/>
      <c r="CB660" s="26"/>
      <c r="CC660" s="26"/>
      <c r="CD660" s="26"/>
      <c r="CE660" s="26"/>
      <c r="CF660" s="26"/>
      <c r="CG660" s="26"/>
      <c r="CH660" s="26"/>
      <c r="CI660" s="26"/>
      <c r="CJ660" s="26"/>
      <c r="CK660" s="26"/>
      <c r="CL660" s="26"/>
      <c r="CM660" s="26"/>
      <c r="CN660" s="26"/>
      <c r="CO660" s="26"/>
      <c r="CP660" s="26"/>
      <c r="CQ660" s="26"/>
      <c r="CR660" s="26"/>
      <c r="CS660" s="26"/>
      <c r="CT660" s="26"/>
      <c r="CU660" s="26"/>
      <c r="CV660" s="26"/>
      <c r="CW660" s="26"/>
      <c r="CX660" s="26"/>
      <c r="CY660" s="26"/>
      <c r="CZ660" s="26"/>
      <c r="DA660" s="26"/>
      <c r="DB660" s="26"/>
      <c r="DC660" s="26"/>
    </row>
    <row r="661" spans="1:107" x14ac:dyDescent="0.35">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6"/>
      <c r="AM661" s="26"/>
      <c r="AN661" s="26"/>
      <c r="AO661" s="26"/>
      <c r="AP661" s="26"/>
      <c r="AQ661" s="26"/>
      <c r="AR661" s="26"/>
      <c r="AS661" s="26"/>
      <c r="AT661" s="26"/>
      <c r="AU661" s="26"/>
      <c r="AV661" s="26"/>
      <c r="AW661" s="26"/>
      <c r="AX661" s="26"/>
      <c r="AY661" s="26"/>
      <c r="AZ661" s="26"/>
      <c r="BA661" s="26"/>
      <c r="BB661" s="26"/>
      <c r="BC661" s="26"/>
      <c r="BD661" s="26"/>
      <c r="BE661" s="26"/>
      <c r="BF661" s="26"/>
      <c r="BG661" s="26"/>
      <c r="BH661" s="26"/>
      <c r="BI661" s="26"/>
      <c r="BJ661" s="26"/>
      <c r="BK661" s="26"/>
      <c r="BL661" s="26"/>
      <c r="BM661" s="26"/>
      <c r="BN661" s="26"/>
      <c r="BO661" s="26"/>
      <c r="BP661" s="26"/>
      <c r="BQ661" s="26"/>
      <c r="BR661" s="26"/>
      <c r="BS661" s="26"/>
      <c r="BT661" s="26"/>
      <c r="BU661" s="26"/>
      <c r="BV661" s="26"/>
      <c r="BW661" s="26"/>
      <c r="BX661" s="26"/>
      <c r="BY661" s="26"/>
      <c r="BZ661" s="26"/>
      <c r="CA661" s="26"/>
      <c r="CB661" s="26"/>
      <c r="CC661" s="26"/>
      <c r="CD661" s="26"/>
      <c r="CE661" s="26"/>
      <c r="CF661" s="26"/>
      <c r="CG661" s="26"/>
      <c r="CH661" s="26"/>
      <c r="CI661" s="26"/>
      <c r="CJ661" s="26"/>
      <c r="CK661" s="26"/>
      <c r="CL661" s="26"/>
      <c r="CM661" s="26"/>
      <c r="CN661" s="26"/>
      <c r="CO661" s="26"/>
      <c r="CP661" s="26"/>
      <c r="CQ661" s="26"/>
      <c r="CR661" s="26"/>
      <c r="CS661" s="26"/>
      <c r="CT661" s="26"/>
      <c r="CU661" s="26"/>
      <c r="CV661" s="26"/>
      <c r="CW661" s="26"/>
      <c r="CX661" s="26"/>
      <c r="CY661" s="26"/>
      <c r="CZ661" s="26"/>
      <c r="DA661" s="26"/>
      <c r="DB661" s="26"/>
      <c r="DC661" s="26"/>
    </row>
    <row r="662" spans="1:107" x14ac:dyDescent="0.35">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c r="BM662" s="26"/>
      <c r="BN662" s="26"/>
      <c r="BO662" s="26"/>
      <c r="BP662" s="26"/>
      <c r="BQ662" s="26"/>
      <c r="BR662" s="26"/>
      <c r="BS662" s="26"/>
      <c r="BT662" s="26"/>
      <c r="BU662" s="26"/>
      <c r="BV662" s="26"/>
      <c r="BW662" s="26"/>
      <c r="BX662" s="26"/>
      <c r="BY662" s="26"/>
      <c r="BZ662" s="26"/>
      <c r="CA662" s="26"/>
      <c r="CB662" s="26"/>
      <c r="CC662" s="26"/>
      <c r="CD662" s="26"/>
      <c r="CE662" s="26"/>
      <c r="CF662" s="26"/>
      <c r="CG662" s="26"/>
      <c r="CH662" s="26"/>
      <c r="CI662" s="26"/>
      <c r="CJ662" s="26"/>
      <c r="CK662" s="26"/>
      <c r="CL662" s="26"/>
      <c r="CM662" s="26"/>
      <c r="CN662" s="26"/>
      <c r="CO662" s="26"/>
      <c r="CP662" s="26"/>
      <c r="CQ662" s="26"/>
      <c r="CR662" s="26"/>
      <c r="CS662" s="26"/>
      <c r="CT662" s="26"/>
      <c r="CU662" s="26"/>
      <c r="CV662" s="26"/>
      <c r="CW662" s="26"/>
      <c r="CX662" s="26"/>
      <c r="CY662" s="26"/>
      <c r="CZ662" s="26"/>
      <c r="DA662" s="26"/>
      <c r="DB662" s="26"/>
      <c r="DC662" s="26"/>
    </row>
    <row r="663" spans="1:107" x14ac:dyDescent="0.35">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c r="AL663" s="26"/>
      <c r="AM663" s="26"/>
      <c r="AN663" s="26"/>
      <c r="AO663" s="26"/>
      <c r="AP663" s="26"/>
      <c r="AQ663" s="26"/>
      <c r="AR663" s="26"/>
      <c r="AS663" s="26"/>
      <c r="AT663" s="26"/>
      <c r="AU663" s="26"/>
      <c r="AV663" s="26"/>
      <c r="AW663" s="26"/>
      <c r="AX663" s="26"/>
      <c r="AY663" s="26"/>
      <c r="AZ663" s="26"/>
      <c r="BA663" s="26"/>
      <c r="BB663" s="26"/>
      <c r="BC663" s="26"/>
      <c r="BD663" s="26"/>
      <c r="BE663" s="26"/>
      <c r="BF663" s="26"/>
      <c r="BG663" s="26"/>
      <c r="BH663" s="26"/>
      <c r="BI663" s="26"/>
      <c r="BJ663" s="26"/>
      <c r="BK663" s="26"/>
      <c r="BL663" s="26"/>
      <c r="BM663" s="26"/>
      <c r="BN663" s="26"/>
      <c r="BO663" s="26"/>
      <c r="BP663" s="26"/>
      <c r="BQ663" s="26"/>
      <c r="BR663" s="26"/>
      <c r="BS663" s="26"/>
      <c r="BT663" s="26"/>
      <c r="BU663" s="26"/>
      <c r="BV663" s="26"/>
      <c r="BW663" s="26"/>
      <c r="BX663" s="26"/>
      <c r="BY663" s="26"/>
      <c r="BZ663" s="26"/>
      <c r="CA663" s="26"/>
      <c r="CB663" s="26"/>
      <c r="CC663" s="26"/>
      <c r="CD663" s="26"/>
      <c r="CE663" s="26"/>
      <c r="CF663" s="26"/>
      <c r="CG663" s="26"/>
      <c r="CH663" s="26"/>
      <c r="CI663" s="26"/>
      <c r="CJ663" s="26"/>
      <c r="CK663" s="26"/>
      <c r="CL663" s="26"/>
      <c r="CM663" s="26"/>
      <c r="CN663" s="26"/>
      <c r="CO663" s="26"/>
      <c r="CP663" s="26"/>
      <c r="CQ663" s="26"/>
      <c r="CR663" s="26"/>
      <c r="CS663" s="26"/>
      <c r="CT663" s="26"/>
      <c r="CU663" s="26"/>
      <c r="CV663" s="26"/>
      <c r="CW663" s="26"/>
      <c r="CX663" s="26"/>
      <c r="CY663" s="26"/>
      <c r="CZ663" s="26"/>
      <c r="DA663" s="26"/>
      <c r="DB663" s="26"/>
      <c r="DC663" s="26"/>
    </row>
    <row r="664" spans="1:107" x14ac:dyDescent="0.35">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6"/>
      <c r="BG664" s="26"/>
      <c r="BH664" s="26"/>
      <c r="BI664" s="26"/>
      <c r="BJ664" s="26"/>
      <c r="BK664" s="26"/>
      <c r="BL664" s="26"/>
      <c r="BM664" s="26"/>
      <c r="BN664" s="26"/>
      <c r="BO664" s="26"/>
      <c r="BP664" s="26"/>
      <c r="BQ664" s="26"/>
      <c r="BR664" s="26"/>
      <c r="BS664" s="26"/>
      <c r="BT664" s="26"/>
      <c r="BU664" s="26"/>
      <c r="BV664" s="26"/>
      <c r="BW664" s="26"/>
      <c r="BX664" s="26"/>
      <c r="BY664" s="26"/>
      <c r="BZ664" s="26"/>
      <c r="CA664" s="26"/>
      <c r="CB664" s="26"/>
      <c r="CC664" s="26"/>
      <c r="CD664" s="26"/>
      <c r="CE664" s="26"/>
      <c r="CF664" s="26"/>
      <c r="CG664" s="26"/>
      <c r="CH664" s="26"/>
      <c r="CI664" s="26"/>
      <c r="CJ664" s="26"/>
      <c r="CK664" s="26"/>
      <c r="CL664" s="26"/>
      <c r="CM664" s="26"/>
      <c r="CN664" s="26"/>
      <c r="CO664" s="26"/>
      <c r="CP664" s="26"/>
      <c r="CQ664" s="26"/>
      <c r="CR664" s="26"/>
      <c r="CS664" s="26"/>
      <c r="CT664" s="26"/>
      <c r="CU664" s="26"/>
      <c r="CV664" s="26"/>
      <c r="CW664" s="26"/>
      <c r="CX664" s="26"/>
      <c r="CY664" s="26"/>
      <c r="CZ664" s="26"/>
      <c r="DA664" s="26"/>
      <c r="DB664" s="26"/>
      <c r="DC664" s="26"/>
    </row>
    <row r="665" spans="1:107" x14ac:dyDescent="0.3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c r="AL665" s="26"/>
      <c r="AM665" s="26"/>
      <c r="AN665" s="26"/>
      <c r="AO665" s="26"/>
      <c r="AP665" s="26"/>
      <c r="AQ665" s="26"/>
      <c r="AR665" s="26"/>
      <c r="AS665" s="26"/>
      <c r="AT665" s="26"/>
      <c r="AU665" s="26"/>
      <c r="AV665" s="26"/>
      <c r="AW665" s="26"/>
      <c r="AX665" s="26"/>
      <c r="AY665" s="26"/>
      <c r="AZ665" s="26"/>
      <c r="BA665" s="26"/>
      <c r="BB665" s="26"/>
      <c r="BC665" s="26"/>
      <c r="BD665" s="26"/>
      <c r="BE665" s="26"/>
      <c r="BF665" s="26"/>
      <c r="BG665" s="26"/>
      <c r="BH665" s="26"/>
      <c r="BI665" s="26"/>
      <c r="BJ665" s="26"/>
      <c r="BK665" s="26"/>
      <c r="BL665" s="26"/>
      <c r="BM665" s="26"/>
      <c r="BN665" s="26"/>
      <c r="BO665" s="26"/>
      <c r="BP665" s="26"/>
      <c r="BQ665" s="26"/>
      <c r="BR665" s="26"/>
      <c r="BS665" s="26"/>
      <c r="BT665" s="26"/>
      <c r="BU665" s="26"/>
      <c r="BV665" s="26"/>
      <c r="BW665" s="26"/>
      <c r="BX665" s="26"/>
      <c r="BY665" s="26"/>
      <c r="BZ665" s="26"/>
      <c r="CA665" s="26"/>
      <c r="CB665" s="26"/>
      <c r="CC665" s="26"/>
      <c r="CD665" s="26"/>
      <c r="CE665" s="26"/>
      <c r="CF665" s="26"/>
      <c r="CG665" s="26"/>
      <c r="CH665" s="26"/>
      <c r="CI665" s="26"/>
      <c r="CJ665" s="26"/>
      <c r="CK665" s="26"/>
      <c r="CL665" s="26"/>
      <c r="CM665" s="26"/>
      <c r="CN665" s="26"/>
      <c r="CO665" s="26"/>
      <c r="CP665" s="26"/>
      <c r="CQ665" s="26"/>
      <c r="CR665" s="26"/>
      <c r="CS665" s="26"/>
      <c r="CT665" s="26"/>
      <c r="CU665" s="26"/>
      <c r="CV665" s="26"/>
      <c r="CW665" s="26"/>
      <c r="CX665" s="26"/>
      <c r="CY665" s="26"/>
      <c r="CZ665" s="26"/>
      <c r="DA665" s="26"/>
      <c r="DB665" s="26"/>
      <c r="DC665" s="26"/>
    </row>
    <row r="666" spans="1:107" x14ac:dyDescent="0.35">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c r="BM666" s="26"/>
      <c r="BN666" s="26"/>
      <c r="BO666" s="26"/>
      <c r="BP666" s="26"/>
      <c r="BQ666" s="26"/>
      <c r="BR666" s="26"/>
      <c r="BS666" s="26"/>
      <c r="BT666" s="26"/>
      <c r="BU666" s="26"/>
      <c r="BV666" s="26"/>
      <c r="BW666" s="26"/>
      <c r="BX666" s="26"/>
      <c r="BY666" s="26"/>
      <c r="BZ666" s="26"/>
      <c r="CA666" s="26"/>
      <c r="CB666" s="26"/>
      <c r="CC666" s="26"/>
      <c r="CD666" s="26"/>
      <c r="CE666" s="26"/>
      <c r="CF666" s="26"/>
      <c r="CG666" s="26"/>
      <c r="CH666" s="26"/>
      <c r="CI666" s="26"/>
      <c r="CJ666" s="26"/>
      <c r="CK666" s="26"/>
      <c r="CL666" s="26"/>
      <c r="CM666" s="26"/>
      <c r="CN666" s="26"/>
      <c r="CO666" s="26"/>
      <c r="CP666" s="26"/>
      <c r="CQ666" s="26"/>
      <c r="CR666" s="26"/>
      <c r="CS666" s="26"/>
      <c r="CT666" s="26"/>
      <c r="CU666" s="26"/>
      <c r="CV666" s="26"/>
      <c r="CW666" s="26"/>
      <c r="CX666" s="26"/>
      <c r="CY666" s="26"/>
      <c r="CZ666" s="26"/>
      <c r="DA666" s="26"/>
      <c r="DB666" s="26"/>
      <c r="DC666" s="26"/>
    </row>
    <row r="667" spans="1:107" x14ac:dyDescent="0.35">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c r="AL667" s="26"/>
      <c r="AM667" s="26"/>
      <c r="AN667" s="26"/>
      <c r="AO667" s="26"/>
      <c r="AP667" s="26"/>
      <c r="AQ667" s="26"/>
      <c r="AR667" s="26"/>
      <c r="AS667" s="26"/>
      <c r="AT667" s="26"/>
      <c r="AU667" s="26"/>
      <c r="AV667" s="26"/>
      <c r="AW667" s="26"/>
      <c r="AX667" s="26"/>
      <c r="AY667" s="26"/>
      <c r="AZ667" s="26"/>
      <c r="BA667" s="26"/>
      <c r="BB667" s="26"/>
      <c r="BC667" s="26"/>
      <c r="BD667" s="26"/>
      <c r="BE667" s="26"/>
      <c r="BF667" s="26"/>
      <c r="BG667" s="26"/>
      <c r="BH667" s="26"/>
      <c r="BI667" s="26"/>
      <c r="BJ667" s="26"/>
      <c r="BK667" s="26"/>
      <c r="BL667" s="26"/>
      <c r="BM667" s="26"/>
      <c r="BN667" s="26"/>
      <c r="BO667" s="26"/>
      <c r="BP667" s="26"/>
      <c r="BQ667" s="26"/>
      <c r="BR667" s="26"/>
      <c r="BS667" s="26"/>
      <c r="BT667" s="26"/>
      <c r="BU667" s="26"/>
      <c r="BV667" s="26"/>
      <c r="BW667" s="26"/>
      <c r="BX667" s="26"/>
      <c r="BY667" s="26"/>
      <c r="BZ667" s="26"/>
      <c r="CA667" s="26"/>
      <c r="CB667" s="26"/>
      <c r="CC667" s="26"/>
      <c r="CD667" s="26"/>
      <c r="CE667" s="26"/>
      <c r="CF667" s="26"/>
      <c r="CG667" s="26"/>
      <c r="CH667" s="26"/>
      <c r="CI667" s="26"/>
      <c r="CJ667" s="26"/>
      <c r="CK667" s="26"/>
      <c r="CL667" s="26"/>
      <c r="CM667" s="26"/>
      <c r="CN667" s="26"/>
      <c r="CO667" s="26"/>
      <c r="CP667" s="26"/>
      <c r="CQ667" s="26"/>
      <c r="CR667" s="26"/>
      <c r="CS667" s="26"/>
      <c r="CT667" s="26"/>
      <c r="CU667" s="26"/>
      <c r="CV667" s="26"/>
      <c r="CW667" s="26"/>
      <c r="CX667" s="26"/>
      <c r="CY667" s="26"/>
      <c r="CZ667" s="26"/>
      <c r="DA667" s="26"/>
      <c r="DB667" s="26"/>
      <c r="DC667" s="26"/>
    </row>
    <row r="668" spans="1:107" x14ac:dyDescent="0.35">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c r="BM668" s="26"/>
      <c r="BN668" s="26"/>
      <c r="BO668" s="26"/>
      <c r="BP668" s="26"/>
      <c r="BQ668" s="26"/>
      <c r="BR668" s="26"/>
      <c r="BS668" s="26"/>
      <c r="BT668" s="26"/>
      <c r="BU668" s="26"/>
      <c r="BV668" s="26"/>
      <c r="BW668" s="26"/>
      <c r="BX668" s="26"/>
      <c r="BY668" s="26"/>
      <c r="BZ668" s="26"/>
      <c r="CA668" s="26"/>
      <c r="CB668" s="26"/>
      <c r="CC668" s="26"/>
      <c r="CD668" s="26"/>
      <c r="CE668" s="26"/>
      <c r="CF668" s="26"/>
      <c r="CG668" s="26"/>
      <c r="CH668" s="26"/>
      <c r="CI668" s="26"/>
      <c r="CJ668" s="26"/>
      <c r="CK668" s="26"/>
      <c r="CL668" s="26"/>
      <c r="CM668" s="26"/>
      <c r="CN668" s="26"/>
      <c r="CO668" s="26"/>
      <c r="CP668" s="26"/>
      <c r="CQ668" s="26"/>
      <c r="CR668" s="26"/>
      <c r="CS668" s="26"/>
      <c r="CT668" s="26"/>
      <c r="CU668" s="26"/>
      <c r="CV668" s="26"/>
      <c r="CW668" s="26"/>
      <c r="CX668" s="26"/>
      <c r="CY668" s="26"/>
      <c r="CZ668" s="26"/>
      <c r="DA668" s="26"/>
      <c r="DB668" s="26"/>
      <c r="DC668" s="26"/>
    </row>
    <row r="669" spans="1:107" x14ac:dyDescent="0.35">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c r="AL669" s="26"/>
      <c r="AM669" s="26"/>
      <c r="AN669" s="26"/>
      <c r="AO669" s="26"/>
      <c r="AP669" s="26"/>
      <c r="AQ669" s="26"/>
      <c r="AR669" s="26"/>
      <c r="AS669" s="26"/>
      <c r="AT669" s="26"/>
      <c r="AU669" s="26"/>
      <c r="AV669" s="26"/>
      <c r="AW669" s="26"/>
      <c r="AX669" s="26"/>
      <c r="AY669" s="26"/>
      <c r="AZ669" s="26"/>
      <c r="BA669" s="26"/>
      <c r="BB669" s="26"/>
      <c r="BC669" s="26"/>
      <c r="BD669" s="26"/>
      <c r="BE669" s="26"/>
      <c r="BF669" s="26"/>
      <c r="BG669" s="26"/>
      <c r="BH669" s="26"/>
      <c r="BI669" s="26"/>
      <c r="BJ669" s="26"/>
      <c r="BK669" s="26"/>
      <c r="BL669" s="26"/>
      <c r="BM669" s="26"/>
      <c r="BN669" s="26"/>
      <c r="BO669" s="26"/>
      <c r="BP669" s="26"/>
      <c r="BQ669" s="26"/>
      <c r="BR669" s="26"/>
      <c r="BS669" s="26"/>
      <c r="BT669" s="26"/>
      <c r="BU669" s="26"/>
      <c r="BV669" s="26"/>
      <c r="BW669" s="26"/>
      <c r="BX669" s="26"/>
      <c r="BY669" s="26"/>
      <c r="BZ669" s="26"/>
      <c r="CA669" s="26"/>
      <c r="CB669" s="26"/>
      <c r="CC669" s="26"/>
      <c r="CD669" s="26"/>
      <c r="CE669" s="26"/>
      <c r="CF669" s="26"/>
      <c r="CG669" s="26"/>
      <c r="CH669" s="26"/>
      <c r="CI669" s="26"/>
      <c r="CJ669" s="26"/>
      <c r="CK669" s="26"/>
      <c r="CL669" s="26"/>
      <c r="CM669" s="26"/>
      <c r="CN669" s="26"/>
      <c r="CO669" s="26"/>
      <c r="CP669" s="26"/>
      <c r="CQ669" s="26"/>
      <c r="CR669" s="26"/>
      <c r="CS669" s="26"/>
      <c r="CT669" s="26"/>
      <c r="CU669" s="26"/>
      <c r="CV669" s="26"/>
      <c r="CW669" s="26"/>
      <c r="CX669" s="26"/>
      <c r="CY669" s="26"/>
      <c r="CZ669" s="26"/>
      <c r="DA669" s="26"/>
      <c r="DB669" s="26"/>
      <c r="DC669" s="26"/>
    </row>
    <row r="670" spans="1:107" x14ac:dyDescent="0.35">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6"/>
      <c r="BG670" s="26"/>
      <c r="BH670" s="26"/>
      <c r="BI670" s="26"/>
      <c r="BJ670" s="26"/>
      <c r="BK670" s="26"/>
      <c r="BL670" s="26"/>
      <c r="BM670" s="26"/>
      <c r="BN670" s="26"/>
      <c r="BO670" s="26"/>
      <c r="BP670" s="26"/>
      <c r="BQ670" s="26"/>
      <c r="BR670" s="26"/>
      <c r="BS670" s="26"/>
      <c r="BT670" s="26"/>
      <c r="BU670" s="26"/>
      <c r="BV670" s="26"/>
      <c r="BW670" s="26"/>
      <c r="BX670" s="26"/>
      <c r="BY670" s="26"/>
      <c r="BZ670" s="26"/>
      <c r="CA670" s="26"/>
      <c r="CB670" s="26"/>
      <c r="CC670" s="26"/>
      <c r="CD670" s="26"/>
      <c r="CE670" s="26"/>
      <c r="CF670" s="26"/>
      <c r="CG670" s="26"/>
      <c r="CH670" s="26"/>
      <c r="CI670" s="26"/>
      <c r="CJ670" s="26"/>
      <c r="CK670" s="26"/>
      <c r="CL670" s="26"/>
      <c r="CM670" s="26"/>
      <c r="CN670" s="26"/>
      <c r="CO670" s="26"/>
      <c r="CP670" s="26"/>
      <c r="CQ670" s="26"/>
      <c r="CR670" s="26"/>
      <c r="CS670" s="26"/>
      <c r="CT670" s="26"/>
      <c r="CU670" s="26"/>
      <c r="CV670" s="26"/>
      <c r="CW670" s="26"/>
      <c r="CX670" s="26"/>
      <c r="CY670" s="26"/>
      <c r="CZ670" s="26"/>
      <c r="DA670" s="26"/>
      <c r="DB670" s="26"/>
      <c r="DC670" s="26"/>
    </row>
    <row r="671" spans="1:107" x14ac:dyDescent="0.35">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c r="AL671" s="26"/>
      <c r="AM671" s="26"/>
      <c r="AN671" s="26"/>
      <c r="AO671" s="26"/>
      <c r="AP671" s="26"/>
      <c r="AQ671" s="26"/>
      <c r="AR671" s="26"/>
      <c r="AS671" s="26"/>
      <c r="AT671" s="26"/>
      <c r="AU671" s="26"/>
      <c r="AV671" s="26"/>
      <c r="AW671" s="26"/>
      <c r="AX671" s="26"/>
      <c r="AY671" s="26"/>
      <c r="AZ671" s="26"/>
      <c r="BA671" s="26"/>
      <c r="BB671" s="26"/>
      <c r="BC671" s="26"/>
      <c r="BD671" s="26"/>
      <c r="BE671" s="26"/>
      <c r="BF671" s="26"/>
      <c r="BG671" s="26"/>
      <c r="BH671" s="26"/>
      <c r="BI671" s="26"/>
      <c r="BJ671" s="26"/>
      <c r="BK671" s="26"/>
      <c r="BL671" s="26"/>
      <c r="BM671" s="26"/>
      <c r="BN671" s="26"/>
      <c r="BO671" s="26"/>
      <c r="BP671" s="26"/>
      <c r="BQ671" s="26"/>
      <c r="BR671" s="26"/>
      <c r="BS671" s="26"/>
      <c r="BT671" s="26"/>
      <c r="BU671" s="26"/>
      <c r="BV671" s="26"/>
      <c r="BW671" s="26"/>
      <c r="BX671" s="26"/>
      <c r="BY671" s="26"/>
      <c r="BZ671" s="26"/>
      <c r="CA671" s="26"/>
      <c r="CB671" s="26"/>
      <c r="CC671" s="26"/>
      <c r="CD671" s="26"/>
      <c r="CE671" s="26"/>
      <c r="CF671" s="26"/>
      <c r="CG671" s="26"/>
      <c r="CH671" s="26"/>
      <c r="CI671" s="26"/>
      <c r="CJ671" s="26"/>
      <c r="CK671" s="26"/>
      <c r="CL671" s="26"/>
      <c r="CM671" s="26"/>
      <c r="CN671" s="26"/>
      <c r="CO671" s="26"/>
      <c r="CP671" s="26"/>
      <c r="CQ671" s="26"/>
      <c r="CR671" s="26"/>
      <c r="CS671" s="26"/>
      <c r="CT671" s="26"/>
      <c r="CU671" s="26"/>
      <c r="CV671" s="26"/>
      <c r="CW671" s="26"/>
      <c r="CX671" s="26"/>
      <c r="CY671" s="26"/>
      <c r="CZ671" s="26"/>
      <c r="DA671" s="26"/>
      <c r="DB671" s="26"/>
      <c r="DC671" s="26"/>
    </row>
    <row r="672" spans="1:107" x14ac:dyDescent="0.35">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c r="BM672" s="26"/>
      <c r="BN672" s="26"/>
      <c r="BO672" s="26"/>
      <c r="BP672" s="26"/>
      <c r="BQ672" s="26"/>
      <c r="BR672" s="26"/>
      <c r="BS672" s="26"/>
      <c r="BT672" s="26"/>
      <c r="BU672" s="26"/>
      <c r="BV672" s="26"/>
      <c r="BW672" s="26"/>
      <c r="BX672" s="26"/>
      <c r="BY672" s="26"/>
      <c r="BZ672" s="26"/>
      <c r="CA672" s="26"/>
      <c r="CB672" s="26"/>
      <c r="CC672" s="26"/>
      <c r="CD672" s="26"/>
      <c r="CE672" s="26"/>
      <c r="CF672" s="26"/>
      <c r="CG672" s="26"/>
      <c r="CH672" s="26"/>
      <c r="CI672" s="26"/>
      <c r="CJ672" s="26"/>
      <c r="CK672" s="26"/>
      <c r="CL672" s="26"/>
      <c r="CM672" s="26"/>
      <c r="CN672" s="26"/>
      <c r="CO672" s="26"/>
      <c r="CP672" s="26"/>
      <c r="CQ672" s="26"/>
      <c r="CR672" s="26"/>
      <c r="CS672" s="26"/>
      <c r="CT672" s="26"/>
      <c r="CU672" s="26"/>
      <c r="CV672" s="26"/>
      <c r="CW672" s="26"/>
      <c r="CX672" s="26"/>
      <c r="CY672" s="26"/>
      <c r="CZ672" s="26"/>
      <c r="DA672" s="26"/>
      <c r="DB672" s="26"/>
      <c r="DC672" s="26"/>
    </row>
    <row r="673" spans="1:107" x14ac:dyDescent="0.35">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c r="AL673" s="26"/>
      <c r="AM673" s="26"/>
      <c r="AN673" s="26"/>
      <c r="AO673" s="26"/>
      <c r="AP673" s="26"/>
      <c r="AQ673" s="26"/>
      <c r="AR673" s="26"/>
      <c r="AS673" s="26"/>
      <c r="AT673" s="26"/>
      <c r="AU673" s="26"/>
      <c r="AV673" s="26"/>
      <c r="AW673" s="26"/>
      <c r="AX673" s="26"/>
      <c r="AY673" s="26"/>
      <c r="AZ673" s="26"/>
      <c r="BA673" s="26"/>
      <c r="BB673" s="26"/>
      <c r="BC673" s="26"/>
      <c r="BD673" s="26"/>
      <c r="BE673" s="26"/>
      <c r="BF673" s="26"/>
      <c r="BG673" s="26"/>
      <c r="BH673" s="26"/>
      <c r="BI673" s="26"/>
      <c r="BJ673" s="26"/>
      <c r="BK673" s="26"/>
      <c r="BL673" s="26"/>
      <c r="BM673" s="26"/>
      <c r="BN673" s="26"/>
      <c r="BO673" s="26"/>
      <c r="BP673" s="26"/>
      <c r="BQ673" s="26"/>
      <c r="BR673" s="26"/>
      <c r="BS673" s="26"/>
      <c r="BT673" s="26"/>
      <c r="BU673" s="26"/>
      <c r="BV673" s="26"/>
      <c r="BW673" s="26"/>
      <c r="BX673" s="26"/>
      <c r="BY673" s="26"/>
      <c r="BZ673" s="26"/>
      <c r="CA673" s="26"/>
      <c r="CB673" s="26"/>
      <c r="CC673" s="26"/>
      <c r="CD673" s="26"/>
      <c r="CE673" s="26"/>
      <c r="CF673" s="26"/>
      <c r="CG673" s="26"/>
      <c r="CH673" s="26"/>
      <c r="CI673" s="26"/>
      <c r="CJ673" s="26"/>
      <c r="CK673" s="26"/>
      <c r="CL673" s="26"/>
      <c r="CM673" s="26"/>
      <c r="CN673" s="26"/>
      <c r="CO673" s="26"/>
      <c r="CP673" s="26"/>
      <c r="CQ673" s="26"/>
      <c r="CR673" s="26"/>
      <c r="CS673" s="26"/>
      <c r="CT673" s="26"/>
      <c r="CU673" s="26"/>
      <c r="CV673" s="26"/>
      <c r="CW673" s="26"/>
      <c r="CX673" s="26"/>
      <c r="CY673" s="26"/>
      <c r="CZ673" s="26"/>
      <c r="DA673" s="26"/>
      <c r="DB673" s="26"/>
      <c r="DC673" s="26"/>
    </row>
    <row r="674" spans="1:107" x14ac:dyDescent="0.35">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6"/>
      <c r="BG674" s="26"/>
      <c r="BH674" s="26"/>
      <c r="BI674" s="26"/>
      <c r="BJ674" s="26"/>
      <c r="BK674" s="26"/>
      <c r="BL674" s="26"/>
      <c r="BM674" s="26"/>
      <c r="BN674" s="26"/>
      <c r="BO674" s="26"/>
      <c r="BP674" s="26"/>
      <c r="BQ674" s="26"/>
      <c r="BR674" s="26"/>
      <c r="BS674" s="26"/>
      <c r="BT674" s="26"/>
      <c r="BU674" s="26"/>
      <c r="BV674" s="26"/>
      <c r="BW674" s="26"/>
      <c r="BX674" s="26"/>
      <c r="BY674" s="26"/>
      <c r="BZ674" s="26"/>
      <c r="CA674" s="26"/>
      <c r="CB674" s="26"/>
      <c r="CC674" s="26"/>
      <c r="CD674" s="26"/>
      <c r="CE674" s="26"/>
      <c r="CF674" s="26"/>
      <c r="CG674" s="26"/>
      <c r="CH674" s="26"/>
      <c r="CI674" s="26"/>
      <c r="CJ674" s="26"/>
      <c r="CK674" s="26"/>
      <c r="CL674" s="26"/>
      <c r="CM674" s="26"/>
      <c r="CN674" s="26"/>
      <c r="CO674" s="26"/>
      <c r="CP674" s="26"/>
      <c r="CQ674" s="26"/>
      <c r="CR674" s="26"/>
      <c r="CS674" s="26"/>
      <c r="CT674" s="26"/>
      <c r="CU674" s="26"/>
      <c r="CV674" s="26"/>
      <c r="CW674" s="26"/>
      <c r="CX674" s="26"/>
      <c r="CY674" s="26"/>
      <c r="CZ674" s="26"/>
      <c r="DA674" s="26"/>
      <c r="DB674" s="26"/>
      <c r="DC674" s="26"/>
    </row>
    <row r="675" spans="1:107" x14ac:dyDescent="0.3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c r="AL675" s="26"/>
      <c r="AM675" s="26"/>
      <c r="AN675" s="26"/>
      <c r="AO675" s="26"/>
      <c r="AP675" s="26"/>
      <c r="AQ675" s="26"/>
      <c r="AR675" s="26"/>
      <c r="AS675" s="26"/>
      <c r="AT675" s="26"/>
      <c r="AU675" s="26"/>
      <c r="AV675" s="26"/>
      <c r="AW675" s="26"/>
      <c r="AX675" s="26"/>
      <c r="AY675" s="26"/>
      <c r="AZ675" s="26"/>
      <c r="BA675" s="26"/>
      <c r="BB675" s="26"/>
      <c r="BC675" s="26"/>
      <c r="BD675" s="26"/>
      <c r="BE675" s="26"/>
      <c r="BF675" s="26"/>
      <c r="BG675" s="26"/>
      <c r="BH675" s="26"/>
      <c r="BI675" s="26"/>
      <c r="BJ675" s="26"/>
      <c r="BK675" s="26"/>
      <c r="BL675" s="26"/>
      <c r="BM675" s="26"/>
      <c r="BN675" s="26"/>
      <c r="BO675" s="26"/>
      <c r="BP675" s="26"/>
      <c r="BQ675" s="26"/>
      <c r="BR675" s="26"/>
      <c r="BS675" s="26"/>
      <c r="BT675" s="26"/>
      <c r="BU675" s="26"/>
      <c r="BV675" s="26"/>
      <c r="BW675" s="26"/>
      <c r="BX675" s="26"/>
      <c r="BY675" s="26"/>
      <c r="BZ675" s="26"/>
      <c r="CA675" s="26"/>
      <c r="CB675" s="26"/>
      <c r="CC675" s="26"/>
      <c r="CD675" s="26"/>
      <c r="CE675" s="26"/>
      <c r="CF675" s="26"/>
      <c r="CG675" s="26"/>
      <c r="CH675" s="26"/>
      <c r="CI675" s="26"/>
      <c r="CJ675" s="26"/>
      <c r="CK675" s="26"/>
      <c r="CL675" s="26"/>
      <c r="CM675" s="26"/>
      <c r="CN675" s="26"/>
      <c r="CO675" s="26"/>
      <c r="CP675" s="26"/>
      <c r="CQ675" s="26"/>
      <c r="CR675" s="26"/>
      <c r="CS675" s="26"/>
      <c r="CT675" s="26"/>
      <c r="CU675" s="26"/>
      <c r="CV675" s="26"/>
      <c r="CW675" s="26"/>
      <c r="CX675" s="26"/>
      <c r="CY675" s="26"/>
      <c r="CZ675" s="26"/>
      <c r="DA675" s="26"/>
      <c r="DB675" s="26"/>
      <c r="DC675" s="26"/>
    </row>
    <row r="676" spans="1:107" x14ac:dyDescent="0.35">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c r="BM676" s="26"/>
      <c r="BN676" s="26"/>
      <c r="BO676" s="26"/>
      <c r="BP676" s="26"/>
      <c r="BQ676" s="26"/>
      <c r="BR676" s="26"/>
      <c r="BS676" s="26"/>
      <c r="BT676" s="26"/>
      <c r="BU676" s="26"/>
      <c r="BV676" s="26"/>
      <c r="BW676" s="26"/>
      <c r="BX676" s="26"/>
      <c r="BY676" s="26"/>
      <c r="BZ676" s="26"/>
      <c r="CA676" s="26"/>
      <c r="CB676" s="26"/>
      <c r="CC676" s="26"/>
      <c r="CD676" s="26"/>
      <c r="CE676" s="26"/>
      <c r="CF676" s="26"/>
      <c r="CG676" s="26"/>
      <c r="CH676" s="26"/>
      <c r="CI676" s="26"/>
      <c r="CJ676" s="26"/>
      <c r="CK676" s="26"/>
      <c r="CL676" s="26"/>
      <c r="CM676" s="26"/>
      <c r="CN676" s="26"/>
      <c r="CO676" s="26"/>
      <c r="CP676" s="26"/>
      <c r="CQ676" s="26"/>
      <c r="CR676" s="26"/>
      <c r="CS676" s="26"/>
      <c r="CT676" s="26"/>
      <c r="CU676" s="26"/>
      <c r="CV676" s="26"/>
      <c r="CW676" s="26"/>
      <c r="CX676" s="26"/>
      <c r="CY676" s="26"/>
      <c r="CZ676" s="26"/>
      <c r="DA676" s="26"/>
      <c r="DB676" s="26"/>
      <c r="DC676" s="26"/>
    </row>
    <row r="677" spans="1:107" x14ac:dyDescent="0.35">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c r="AL677" s="26"/>
      <c r="AM677" s="26"/>
      <c r="AN677" s="26"/>
      <c r="AO677" s="26"/>
      <c r="AP677" s="26"/>
      <c r="AQ677" s="26"/>
      <c r="AR677" s="26"/>
      <c r="AS677" s="26"/>
      <c r="AT677" s="26"/>
      <c r="AU677" s="26"/>
      <c r="AV677" s="26"/>
      <c r="AW677" s="26"/>
      <c r="AX677" s="26"/>
      <c r="AY677" s="26"/>
      <c r="AZ677" s="26"/>
      <c r="BA677" s="26"/>
      <c r="BB677" s="26"/>
      <c r="BC677" s="26"/>
      <c r="BD677" s="26"/>
      <c r="BE677" s="26"/>
      <c r="BF677" s="26"/>
      <c r="BG677" s="26"/>
      <c r="BH677" s="26"/>
      <c r="BI677" s="26"/>
      <c r="BJ677" s="26"/>
      <c r="BK677" s="26"/>
      <c r="BL677" s="26"/>
      <c r="BM677" s="26"/>
      <c r="BN677" s="26"/>
      <c r="BO677" s="26"/>
      <c r="BP677" s="26"/>
      <c r="BQ677" s="26"/>
      <c r="BR677" s="26"/>
      <c r="BS677" s="26"/>
      <c r="BT677" s="26"/>
      <c r="BU677" s="26"/>
      <c r="BV677" s="26"/>
      <c r="BW677" s="26"/>
      <c r="BX677" s="26"/>
      <c r="BY677" s="26"/>
      <c r="BZ677" s="26"/>
      <c r="CA677" s="26"/>
      <c r="CB677" s="26"/>
      <c r="CC677" s="26"/>
      <c r="CD677" s="26"/>
      <c r="CE677" s="26"/>
      <c r="CF677" s="26"/>
      <c r="CG677" s="26"/>
      <c r="CH677" s="26"/>
      <c r="CI677" s="26"/>
      <c r="CJ677" s="26"/>
      <c r="CK677" s="26"/>
      <c r="CL677" s="26"/>
      <c r="CM677" s="26"/>
      <c r="CN677" s="26"/>
      <c r="CO677" s="26"/>
      <c r="CP677" s="26"/>
      <c r="CQ677" s="26"/>
      <c r="CR677" s="26"/>
      <c r="CS677" s="26"/>
      <c r="CT677" s="26"/>
      <c r="CU677" s="26"/>
      <c r="CV677" s="26"/>
      <c r="CW677" s="26"/>
      <c r="CX677" s="26"/>
      <c r="CY677" s="26"/>
      <c r="CZ677" s="26"/>
      <c r="DA677" s="26"/>
      <c r="DB677" s="26"/>
      <c r="DC677" s="26"/>
    </row>
    <row r="678" spans="1:107" x14ac:dyDescent="0.35">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c r="BM678" s="26"/>
      <c r="BN678" s="26"/>
      <c r="BO678" s="26"/>
      <c r="BP678" s="26"/>
      <c r="BQ678" s="26"/>
      <c r="BR678" s="26"/>
      <c r="BS678" s="26"/>
      <c r="BT678" s="26"/>
      <c r="BU678" s="26"/>
      <c r="BV678" s="26"/>
      <c r="BW678" s="26"/>
      <c r="BX678" s="26"/>
      <c r="BY678" s="26"/>
      <c r="BZ678" s="26"/>
      <c r="CA678" s="26"/>
      <c r="CB678" s="26"/>
      <c r="CC678" s="26"/>
      <c r="CD678" s="26"/>
      <c r="CE678" s="26"/>
      <c r="CF678" s="26"/>
      <c r="CG678" s="26"/>
      <c r="CH678" s="26"/>
      <c r="CI678" s="26"/>
      <c r="CJ678" s="26"/>
      <c r="CK678" s="26"/>
      <c r="CL678" s="26"/>
      <c r="CM678" s="26"/>
      <c r="CN678" s="26"/>
      <c r="CO678" s="26"/>
      <c r="CP678" s="26"/>
      <c r="CQ678" s="26"/>
      <c r="CR678" s="26"/>
      <c r="CS678" s="26"/>
      <c r="CT678" s="26"/>
      <c r="CU678" s="26"/>
      <c r="CV678" s="26"/>
      <c r="CW678" s="26"/>
      <c r="CX678" s="26"/>
      <c r="CY678" s="26"/>
      <c r="CZ678" s="26"/>
      <c r="DA678" s="26"/>
      <c r="DB678" s="26"/>
      <c r="DC678" s="26"/>
    </row>
    <row r="679" spans="1:107" x14ac:dyDescent="0.35">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c r="AL679" s="26"/>
      <c r="AM679" s="26"/>
      <c r="AN679" s="26"/>
      <c r="AO679" s="26"/>
      <c r="AP679" s="26"/>
      <c r="AQ679" s="26"/>
      <c r="AR679" s="26"/>
      <c r="AS679" s="26"/>
      <c r="AT679" s="26"/>
      <c r="AU679" s="26"/>
      <c r="AV679" s="26"/>
      <c r="AW679" s="26"/>
      <c r="AX679" s="26"/>
      <c r="AY679" s="26"/>
      <c r="AZ679" s="26"/>
      <c r="BA679" s="26"/>
      <c r="BB679" s="26"/>
      <c r="BC679" s="26"/>
      <c r="BD679" s="26"/>
      <c r="BE679" s="26"/>
      <c r="BF679" s="26"/>
      <c r="BG679" s="26"/>
      <c r="BH679" s="26"/>
      <c r="BI679" s="26"/>
      <c r="BJ679" s="26"/>
      <c r="BK679" s="26"/>
      <c r="BL679" s="26"/>
      <c r="BM679" s="26"/>
      <c r="BN679" s="26"/>
      <c r="BO679" s="26"/>
      <c r="BP679" s="26"/>
      <c r="BQ679" s="26"/>
      <c r="BR679" s="26"/>
      <c r="BS679" s="26"/>
      <c r="BT679" s="26"/>
      <c r="BU679" s="26"/>
      <c r="BV679" s="26"/>
      <c r="BW679" s="26"/>
      <c r="BX679" s="26"/>
      <c r="BY679" s="26"/>
      <c r="BZ679" s="26"/>
      <c r="CA679" s="26"/>
      <c r="CB679" s="26"/>
      <c r="CC679" s="26"/>
      <c r="CD679" s="26"/>
      <c r="CE679" s="26"/>
      <c r="CF679" s="26"/>
      <c r="CG679" s="26"/>
      <c r="CH679" s="26"/>
      <c r="CI679" s="26"/>
      <c r="CJ679" s="26"/>
      <c r="CK679" s="26"/>
      <c r="CL679" s="26"/>
      <c r="CM679" s="26"/>
      <c r="CN679" s="26"/>
      <c r="CO679" s="26"/>
      <c r="CP679" s="26"/>
      <c r="CQ679" s="26"/>
      <c r="CR679" s="26"/>
      <c r="CS679" s="26"/>
      <c r="CT679" s="26"/>
      <c r="CU679" s="26"/>
      <c r="CV679" s="26"/>
      <c r="CW679" s="26"/>
      <c r="CX679" s="26"/>
      <c r="CY679" s="26"/>
      <c r="CZ679" s="26"/>
      <c r="DA679" s="26"/>
      <c r="DB679" s="26"/>
      <c r="DC679" s="26"/>
    </row>
    <row r="680" spans="1:107" x14ac:dyDescent="0.35">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6"/>
      <c r="BG680" s="26"/>
      <c r="BH680" s="26"/>
      <c r="BI680" s="26"/>
      <c r="BJ680" s="26"/>
      <c r="BK680" s="26"/>
      <c r="BL680" s="26"/>
      <c r="BM680" s="26"/>
      <c r="BN680" s="26"/>
      <c r="BO680" s="26"/>
      <c r="BP680" s="26"/>
      <c r="BQ680" s="26"/>
      <c r="BR680" s="26"/>
      <c r="BS680" s="26"/>
      <c r="BT680" s="26"/>
      <c r="BU680" s="26"/>
      <c r="BV680" s="26"/>
      <c r="BW680" s="26"/>
      <c r="BX680" s="26"/>
      <c r="BY680" s="26"/>
      <c r="BZ680" s="26"/>
      <c r="CA680" s="26"/>
      <c r="CB680" s="26"/>
      <c r="CC680" s="26"/>
      <c r="CD680" s="26"/>
      <c r="CE680" s="26"/>
      <c r="CF680" s="26"/>
      <c r="CG680" s="26"/>
      <c r="CH680" s="26"/>
      <c r="CI680" s="26"/>
      <c r="CJ680" s="26"/>
      <c r="CK680" s="26"/>
      <c r="CL680" s="26"/>
      <c r="CM680" s="26"/>
      <c r="CN680" s="26"/>
      <c r="CO680" s="26"/>
      <c r="CP680" s="26"/>
      <c r="CQ680" s="26"/>
      <c r="CR680" s="26"/>
      <c r="CS680" s="26"/>
      <c r="CT680" s="26"/>
      <c r="CU680" s="26"/>
      <c r="CV680" s="26"/>
      <c r="CW680" s="26"/>
      <c r="CX680" s="26"/>
      <c r="CY680" s="26"/>
      <c r="CZ680" s="26"/>
      <c r="DA680" s="26"/>
      <c r="DB680" s="26"/>
      <c r="DC680" s="26"/>
    </row>
    <row r="681" spans="1:107" x14ac:dyDescent="0.35">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c r="AL681" s="26"/>
      <c r="AM681" s="26"/>
      <c r="AN681" s="26"/>
      <c r="AO681" s="26"/>
      <c r="AP681" s="26"/>
      <c r="AQ681" s="26"/>
      <c r="AR681" s="26"/>
      <c r="AS681" s="26"/>
      <c r="AT681" s="26"/>
      <c r="AU681" s="26"/>
      <c r="AV681" s="26"/>
      <c r="AW681" s="26"/>
      <c r="AX681" s="26"/>
      <c r="AY681" s="26"/>
      <c r="AZ681" s="26"/>
      <c r="BA681" s="26"/>
      <c r="BB681" s="26"/>
      <c r="BC681" s="26"/>
      <c r="BD681" s="26"/>
      <c r="BE681" s="26"/>
      <c r="BF681" s="26"/>
      <c r="BG681" s="26"/>
      <c r="BH681" s="26"/>
      <c r="BI681" s="26"/>
      <c r="BJ681" s="26"/>
      <c r="BK681" s="26"/>
      <c r="BL681" s="26"/>
      <c r="BM681" s="26"/>
      <c r="BN681" s="26"/>
      <c r="BO681" s="26"/>
      <c r="BP681" s="26"/>
      <c r="BQ681" s="26"/>
      <c r="BR681" s="26"/>
      <c r="BS681" s="26"/>
      <c r="BT681" s="26"/>
      <c r="BU681" s="26"/>
      <c r="BV681" s="26"/>
      <c r="BW681" s="26"/>
      <c r="BX681" s="26"/>
      <c r="BY681" s="26"/>
      <c r="BZ681" s="26"/>
      <c r="CA681" s="26"/>
      <c r="CB681" s="26"/>
      <c r="CC681" s="26"/>
      <c r="CD681" s="26"/>
      <c r="CE681" s="26"/>
      <c r="CF681" s="26"/>
      <c r="CG681" s="26"/>
      <c r="CH681" s="26"/>
      <c r="CI681" s="26"/>
      <c r="CJ681" s="26"/>
      <c r="CK681" s="26"/>
      <c r="CL681" s="26"/>
      <c r="CM681" s="26"/>
      <c r="CN681" s="26"/>
      <c r="CO681" s="26"/>
      <c r="CP681" s="26"/>
      <c r="CQ681" s="26"/>
      <c r="CR681" s="26"/>
      <c r="CS681" s="26"/>
      <c r="CT681" s="26"/>
      <c r="CU681" s="26"/>
      <c r="CV681" s="26"/>
      <c r="CW681" s="26"/>
      <c r="CX681" s="26"/>
      <c r="CY681" s="26"/>
      <c r="CZ681" s="26"/>
      <c r="DA681" s="26"/>
      <c r="DB681" s="26"/>
      <c r="DC681" s="26"/>
    </row>
    <row r="682" spans="1:107" x14ac:dyDescent="0.35">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6"/>
      <c r="BG682" s="26"/>
      <c r="BH682" s="26"/>
      <c r="BI682" s="26"/>
      <c r="BJ682" s="26"/>
      <c r="BK682" s="26"/>
      <c r="BL682" s="26"/>
      <c r="BM682" s="26"/>
      <c r="BN682" s="26"/>
      <c r="BO682" s="26"/>
      <c r="BP682" s="26"/>
      <c r="BQ682" s="26"/>
      <c r="BR682" s="26"/>
      <c r="BS682" s="26"/>
      <c r="BT682" s="26"/>
      <c r="BU682" s="26"/>
      <c r="BV682" s="26"/>
      <c r="BW682" s="26"/>
      <c r="BX682" s="26"/>
      <c r="BY682" s="26"/>
      <c r="BZ682" s="26"/>
      <c r="CA682" s="26"/>
      <c r="CB682" s="26"/>
      <c r="CC682" s="26"/>
      <c r="CD682" s="26"/>
      <c r="CE682" s="26"/>
      <c r="CF682" s="26"/>
      <c r="CG682" s="26"/>
      <c r="CH682" s="26"/>
      <c r="CI682" s="26"/>
      <c r="CJ682" s="26"/>
      <c r="CK682" s="26"/>
      <c r="CL682" s="26"/>
      <c r="CM682" s="26"/>
      <c r="CN682" s="26"/>
      <c r="CO682" s="26"/>
      <c r="CP682" s="26"/>
      <c r="CQ682" s="26"/>
      <c r="CR682" s="26"/>
      <c r="CS682" s="26"/>
      <c r="CT682" s="26"/>
      <c r="CU682" s="26"/>
      <c r="CV682" s="26"/>
      <c r="CW682" s="26"/>
      <c r="CX682" s="26"/>
      <c r="CY682" s="26"/>
      <c r="CZ682" s="26"/>
      <c r="DA682" s="26"/>
      <c r="DB682" s="26"/>
      <c r="DC682" s="26"/>
    </row>
    <row r="683" spans="1:107" x14ac:dyDescent="0.35">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c r="AL683" s="26"/>
      <c r="AM683" s="26"/>
      <c r="AN683" s="26"/>
      <c r="AO683" s="26"/>
      <c r="AP683" s="26"/>
      <c r="AQ683" s="26"/>
      <c r="AR683" s="26"/>
      <c r="AS683" s="26"/>
      <c r="AT683" s="26"/>
      <c r="AU683" s="26"/>
      <c r="AV683" s="26"/>
      <c r="AW683" s="26"/>
      <c r="AX683" s="26"/>
      <c r="AY683" s="26"/>
      <c r="AZ683" s="26"/>
      <c r="BA683" s="26"/>
      <c r="BB683" s="26"/>
      <c r="BC683" s="26"/>
      <c r="BD683" s="26"/>
      <c r="BE683" s="26"/>
      <c r="BF683" s="26"/>
      <c r="BG683" s="26"/>
      <c r="BH683" s="26"/>
      <c r="BI683" s="26"/>
      <c r="BJ683" s="26"/>
      <c r="BK683" s="26"/>
      <c r="BL683" s="26"/>
      <c r="BM683" s="26"/>
      <c r="BN683" s="26"/>
      <c r="BO683" s="26"/>
      <c r="BP683" s="26"/>
      <c r="BQ683" s="26"/>
      <c r="BR683" s="26"/>
      <c r="BS683" s="26"/>
      <c r="BT683" s="26"/>
      <c r="BU683" s="26"/>
      <c r="BV683" s="26"/>
      <c r="BW683" s="26"/>
      <c r="BX683" s="26"/>
      <c r="BY683" s="26"/>
      <c r="BZ683" s="26"/>
      <c r="CA683" s="26"/>
      <c r="CB683" s="26"/>
      <c r="CC683" s="26"/>
      <c r="CD683" s="26"/>
      <c r="CE683" s="26"/>
      <c r="CF683" s="26"/>
      <c r="CG683" s="26"/>
      <c r="CH683" s="26"/>
      <c r="CI683" s="26"/>
      <c r="CJ683" s="26"/>
      <c r="CK683" s="26"/>
      <c r="CL683" s="26"/>
      <c r="CM683" s="26"/>
      <c r="CN683" s="26"/>
      <c r="CO683" s="26"/>
      <c r="CP683" s="26"/>
      <c r="CQ683" s="26"/>
      <c r="CR683" s="26"/>
      <c r="CS683" s="26"/>
      <c r="CT683" s="26"/>
      <c r="CU683" s="26"/>
      <c r="CV683" s="26"/>
      <c r="CW683" s="26"/>
      <c r="CX683" s="26"/>
      <c r="CY683" s="26"/>
      <c r="CZ683" s="26"/>
      <c r="DA683" s="26"/>
      <c r="DB683" s="26"/>
      <c r="DC683" s="26"/>
    </row>
    <row r="684" spans="1:107" x14ac:dyDescent="0.35">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6"/>
      <c r="BG684" s="26"/>
      <c r="BH684" s="26"/>
      <c r="BI684" s="26"/>
      <c r="BJ684" s="26"/>
      <c r="BK684" s="26"/>
      <c r="BL684" s="26"/>
      <c r="BM684" s="26"/>
      <c r="BN684" s="26"/>
      <c r="BO684" s="26"/>
      <c r="BP684" s="26"/>
      <c r="BQ684" s="26"/>
      <c r="BR684" s="26"/>
      <c r="BS684" s="26"/>
      <c r="BT684" s="26"/>
      <c r="BU684" s="26"/>
      <c r="BV684" s="26"/>
      <c r="BW684" s="26"/>
      <c r="BX684" s="26"/>
      <c r="BY684" s="26"/>
      <c r="BZ684" s="26"/>
      <c r="CA684" s="26"/>
      <c r="CB684" s="26"/>
      <c r="CC684" s="26"/>
      <c r="CD684" s="26"/>
      <c r="CE684" s="26"/>
      <c r="CF684" s="26"/>
      <c r="CG684" s="26"/>
      <c r="CH684" s="26"/>
      <c r="CI684" s="26"/>
      <c r="CJ684" s="26"/>
      <c r="CK684" s="26"/>
      <c r="CL684" s="26"/>
      <c r="CM684" s="26"/>
      <c r="CN684" s="26"/>
      <c r="CO684" s="26"/>
      <c r="CP684" s="26"/>
      <c r="CQ684" s="26"/>
      <c r="CR684" s="26"/>
      <c r="CS684" s="26"/>
      <c r="CT684" s="26"/>
      <c r="CU684" s="26"/>
      <c r="CV684" s="26"/>
      <c r="CW684" s="26"/>
      <c r="CX684" s="26"/>
      <c r="CY684" s="26"/>
      <c r="CZ684" s="26"/>
      <c r="DA684" s="26"/>
      <c r="DB684" s="26"/>
      <c r="DC684" s="26"/>
    </row>
    <row r="685" spans="1:107" x14ac:dyDescent="0.3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c r="AL685" s="26"/>
      <c r="AM685" s="26"/>
      <c r="AN685" s="26"/>
      <c r="AO685" s="26"/>
      <c r="AP685" s="26"/>
      <c r="AQ685" s="26"/>
      <c r="AR685" s="26"/>
      <c r="AS685" s="26"/>
      <c r="AT685" s="26"/>
      <c r="AU685" s="26"/>
      <c r="AV685" s="26"/>
      <c r="AW685" s="26"/>
      <c r="AX685" s="26"/>
      <c r="AY685" s="26"/>
      <c r="AZ685" s="26"/>
      <c r="BA685" s="26"/>
      <c r="BB685" s="26"/>
      <c r="BC685" s="26"/>
      <c r="BD685" s="26"/>
      <c r="BE685" s="26"/>
      <c r="BF685" s="26"/>
      <c r="BG685" s="26"/>
      <c r="BH685" s="26"/>
      <c r="BI685" s="26"/>
      <c r="BJ685" s="26"/>
      <c r="BK685" s="26"/>
      <c r="BL685" s="26"/>
      <c r="BM685" s="26"/>
      <c r="BN685" s="26"/>
      <c r="BO685" s="26"/>
      <c r="BP685" s="26"/>
      <c r="BQ685" s="26"/>
      <c r="BR685" s="26"/>
      <c r="BS685" s="26"/>
      <c r="BT685" s="26"/>
      <c r="BU685" s="26"/>
      <c r="BV685" s="26"/>
      <c r="BW685" s="26"/>
      <c r="BX685" s="26"/>
      <c r="BY685" s="26"/>
      <c r="BZ685" s="26"/>
      <c r="CA685" s="26"/>
      <c r="CB685" s="26"/>
      <c r="CC685" s="26"/>
      <c r="CD685" s="26"/>
      <c r="CE685" s="26"/>
      <c r="CF685" s="26"/>
      <c r="CG685" s="26"/>
      <c r="CH685" s="26"/>
      <c r="CI685" s="26"/>
      <c r="CJ685" s="26"/>
      <c r="CK685" s="26"/>
      <c r="CL685" s="26"/>
      <c r="CM685" s="26"/>
      <c r="CN685" s="26"/>
      <c r="CO685" s="26"/>
      <c r="CP685" s="26"/>
      <c r="CQ685" s="26"/>
      <c r="CR685" s="26"/>
      <c r="CS685" s="26"/>
      <c r="CT685" s="26"/>
      <c r="CU685" s="26"/>
      <c r="CV685" s="26"/>
      <c r="CW685" s="26"/>
      <c r="CX685" s="26"/>
      <c r="CY685" s="26"/>
      <c r="CZ685" s="26"/>
      <c r="DA685" s="26"/>
      <c r="DB685" s="26"/>
      <c r="DC685" s="26"/>
    </row>
    <row r="686" spans="1:107" x14ac:dyDescent="0.35">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6"/>
      <c r="BG686" s="26"/>
      <c r="BH686" s="26"/>
      <c r="BI686" s="26"/>
      <c r="BJ686" s="26"/>
      <c r="BK686" s="26"/>
      <c r="BL686" s="26"/>
      <c r="BM686" s="26"/>
      <c r="BN686" s="26"/>
      <c r="BO686" s="26"/>
      <c r="BP686" s="26"/>
      <c r="BQ686" s="26"/>
      <c r="BR686" s="26"/>
      <c r="BS686" s="26"/>
      <c r="BT686" s="26"/>
      <c r="BU686" s="26"/>
      <c r="BV686" s="26"/>
      <c r="BW686" s="26"/>
      <c r="BX686" s="26"/>
      <c r="BY686" s="26"/>
      <c r="BZ686" s="26"/>
      <c r="CA686" s="26"/>
      <c r="CB686" s="26"/>
      <c r="CC686" s="26"/>
      <c r="CD686" s="26"/>
      <c r="CE686" s="26"/>
      <c r="CF686" s="26"/>
      <c r="CG686" s="26"/>
      <c r="CH686" s="26"/>
      <c r="CI686" s="26"/>
      <c r="CJ686" s="26"/>
      <c r="CK686" s="26"/>
      <c r="CL686" s="26"/>
      <c r="CM686" s="26"/>
      <c r="CN686" s="26"/>
      <c r="CO686" s="26"/>
      <c r="CP686" s="26"/>
      <c r="CQ686" s="26"/>
      <c r="CR686" s="26"/>
      <c r="CS686" s="26"/>
      <c r="CT686" s="26"/>
      <c r="CU686" s="26"/>
      <c r="CV686" s="26"/>
      <c r="CW686" s="26"/>
      <c r="CX686" s="26"/>
      <c r="CY686" s="26"/>
      <c r="CZ686" s="26"/>
      <c r="DA686" s="26"/>
      <c r="DB686" s="26"/>
      <c r="DC686" s="26"/>
    </row>
    <row r="687" spans="1:107" x14ac:dyDescent="0.35">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c r="AL687" s="26"/>
      <c r="AM687" s="26"/>
      <c r="AN687" s="26"/>
      <c r="AO687" s="26"/>
      <c r="AP687" s="26"/>
      <c r="AQ687" s="26"/>
      <c r="AR687" s="26"/>
      <c r="AS687" s="26"/>
      <c r="AT687" s="26"/>
      <c r="AU687" s="26"/>
      <c r="AV687" s="26"/>
      <c r="AW687" s="26"/>
      <c r="AX687" s="26"/>
      <c r="AY687" s="26"/>
      <c r="AZ687" s="26"/>
      <c r="BA687" s="26"/>
      <c r="BB687" s="26"/>
      <c r="BC687" s="26"/>
      <c r="BD687" s="26"/>
      <c r="BE687" s="26"/>
      <c r="BF687" s="26"/>
      <c r="BG687" s="26"/>
      <c r="BH687" s="26"/>
      <c r="BI687" s="26"/>
      <c r="BJ687" s="26"/>
      <c r="BK687" s="26"/>
      <c r="BL687" s="26"/>
      <c r="BM687" s="26"/>
      <c r="BN687" s="26"/>
      <c r="BO687" s="26"/>
      <c r="BP687" s="26"/>
      <c r="BQ687" s="26"/>
      <c r="BR687" s="26"/>
      <c r="BS687" s="26"/>
      <c r="BT687" s="26"/>
      <c r="BU687" s="26"/>
      <c r="BV687" s="26"/>
      <c r="BW687" s="26"/>
      <c r="BX687" s="26"/>
      <c r="BY687" s="26"/>
      <c r="BZ687" s="26"/>
      <c r="CA687" s="26"/>
      <c r="CB687" s="26"/>
      <c r="CC687" s="26"/>
      <c r="CD687" s="26"/>
      <c r="CE687" s="26"/>
      <c r="CF687" s="26"/>
      <c r="CG687" s="26"/>
      <c r="CH687" s="26"/>
      <c r="CI687" s="26"/>
      <c r="CJ687" s="26"/>
      <c r="CK687" s="26"/>
      <c r="CL687" s="26"/>
      <c r="CM687" s="26"/>
      <c r="CN687" s="26"/>
      <c r="CO687" s="26"/>
      <c r="CP687" s="26"/>
      <c r="CQ687" s="26"/>
      <c r="CR687" s="26"/>
      <c r="CS687" s="26"/>
      <c r="CT687" s="26"/>
      <c r="CU687" s="26"/>
      <c r="CV687" s="26"/>
      <c r="CW687" s="26"/>
      <c r="CX687" s="26"/>
      <c r="CY687" s="26"/>
      <c r="CZ687" s="26"/>
      <c r="DA687" s="26"/>
      <c r="DB687" s="26"/>
      <c r="DC687" s="26"/>
    </row>
    <row r="688" spans="1:107" x14ac:dyDescent="0.35">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c r="BM688" s="26"/>
      <c r="BN688" s="26"/>
      <c r="BO688" s="26"/>
      <c r="BP688" s="26"/>
      <c r="BQ688" s="26"/>
      <c r="BR688" s="26"/>
      <c r="BS688" s="26"/>
      <c r="BT688" s="26"/>
      <c r="BU688" s="26"/>
      <c r="BV688" s="26"/>
      <c r="BW688" s="26"/>
      <c r="BX688" s="26"/>
      <c r="BY688" s="26"/>
      <c r="BZ688" s="26"/>
      <c r="CA688" s="26"/>
      <c r="CB688" s="26"/>
      <c r="CC688" s="26"/>
      <c r="CD688" s="26"/>
      <c r="CE688" s="26"/>
      <c r="CF688" s="26"/>
      <c r="CG688" s="26"/>
      <c r="CH688" s="26"/>
      <c r="CI688" s="26"/>
      <c r="CJ688" s="26"/>
      <c r="CK688" s="26"/>
      <c r="CL688" s="26"/>
      <c r="CM688" s="26"/>
      <c r="CN688" s="26"/>
      <c r="CO688" s="26"/>
      <c r="CP688" s="26"/>
      <c r="CQ688" s="26"/>
      <c r="CR688" s="26"/>
      <c r="CS688" s="26"/>
      <c r="CT688" s="26"/>
      <c r="CU688" s="26"/>
      <c r="CV688" s="26"/>
      <c r="CW688" s="26"/>
      <c r="CX688" s="26"/>
      <c r="CY688" s="26"/>
      <c r="CZ688" s="26"/>
      <c r="DA688" s="26"/>
      <c r="DB688" s="26"/>
      <c r="DC688" s="26"/>
    </row>
    <row r="689" spans="1:107" x14ac:dyDescent="0.35">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c r="AL689" s="26"/>
      <c r="AM689" s="26"/>
      <c r="AN689" s="26"/>
      <c r="AO689" s="26"/>
      <c r="AP689" s="26"/>
      <c r="AQ689" s="26"/>
      <c r="AR689" s="26"/>
      <c r="AS689" s="26"/>
      <c r="AT689" s="26"/>
      <c r="AU689" s="26"/>
      <c r="AV689" s="26"/>
      <c r="AW689" s="26"/>
      <c r="AX689" s="26"/>
      <c r="AY689" s="26"/>
      <c r="AZ689" s="26"/>
      <c r="BA689" s="26"/>
      <c r="BB689" s="26"/>
      <c r="BC689" s="26"/>
      <c r="BD689" s="26"/>
      <c r="BE689" s="26"/>
      <c r="BF689" s="26"/>
      <c r="BG689" s="26"/>
      <c r="BH689" s="26"/>
      <c r="BI689" s="26"/>
      <c r="BJ689" s="26"/>
      <c r="BK689" s="26"/>
      <c r="BL689" s="26"/>
      <c r="BM689" s="26"/>
      <c r="BN689" s="26"/>
      <c r="BO689" s="26"/>
      <c r="BP689" s="26"/>
      <c r="BQ689" s="26"/>
      <c r="BR689" s="26"/>
      <c r="BS689" s="26"/>
      <c r="BT689" s="26"/>
      <c r="BU689" s="26"/>
      <c r="BV689" s="26"/>
      <c r="BW689" s="26"/>
      <c r="BX689" s="26"/>
      <c r="BY689" s="26"/>
      <c r="BZ689" s="26"/>
      <c r="CA689" s="26"/>
      <c r="CB689" s="26"/>
      <c r="CC689" s="26"/>
      <c r="CD689" s="26"/>
      <c r="CE689" s="26"/>
      <c r="CF689" s="26"/>
      <c r="CG689" s="26"/>
      <c r="CH689" s="26"/>
      <c r="CI689" s="26"/>
      <c r="CJ689" s="26"/>
      <c r="CK689" s="26"/>
      <c r="CL689" s="26"/>
      <c r="CM689" s="26"/>
      <c r="CN689" s="26"/>
      <c r="CO689" s="26"/>
      <c r="CP689" s="26"/>
      <c r="CQ689" s="26"/>
      <c r="CR689" s="26"/>
      <c r="CS689" s="26"/>
      <c r="CT689" s="26"/>
      <c r="CU689" s="26"/>
      <c r="CV689" s="26"/>
      <c r="CW689" s="26"/>
      <c r="CX689" s="26"/>
      <c r="CY689" s="26"/>
      <c r="CZ689" s="26"/>
      <c r="DA689" s="26"/>
      <c r="DB689" s="26"/>
      <c r="DC689" s="26"/>
    </row>
    <row r="690" spans="1:107" x14ac:dyDescent="0.35">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6"/>
      <c r="BG690" s="26"/>
      <c r="BH690" s="26"/>
      <c r="BI690" s="26"/>
      <c r="BJ690" s="26"/>
      <c r="BK690" s="26"/>
      <c r="BL690" s="26"/>
      <c r="BM690" s="26"/>
      <c r="BN690" s="26"/>
      <c r="BO690" s="26"/>
      <c r="BP690" s="26"/>
      <c r="BQ690" s="26"/>
      <c r="BR690" s="26"/>
      <c r="BS690" s="26"/>
      <c r="BT690" s="26"/>
      <c r="BU690" s="26"/>
      <c r="BV690" s="26"/>
      <c r="BW690" s="26"/>
      <c r="BX690" s="26"/>
      <c r="BY690" s="26"/>
      <c r="BZ690" s="26"/>
      <c r="CA690" s="26"/>
      <c r="CB690" s="26"/>
      <c r="CC690" s="26"/>
      <c r="CD690" s="26"/>
      <c r="CE690" s="26"/>
      <c r="CF690" s="26"/>
      <c r="CG690" s="26"/>
      <c r="CH690" s="26"/>
      <c r="CI690" s="26"/>
      <c r="CJ690" s="26"/>
      <c r="CK690" s="26"/>
      <c r="CL690" s="26"/>
      <c r="CM690" s="26"/>
      <c r="CN690" s="26"/>
      <c r="CO690" s="26"/>
      <c r="CP690" s="26"/>
      <c r="CQ690" s="26"/>
      <c r="CR690" s="26"/>
      <c r="CS690" s="26"/>
      <c r="CT690" s="26"/>
      <c r="CU690" s="26"/>
      <c r="CV690" s="26"/>
      <c r="CW690" s="26"/>
      <c r="CX690" s="26"/>
      <c r="CY690" s="26"/>
      <c r="CZ690" s="26"/>
      <c r="DA690" s="26"/>
      <c r="DB690" s="26"/>
      <c r="DC690" s="26"/>
    </row>
    <row r="691" spans="1:107" x14ac:dyDescent="0.35">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c r="AL691" s="26"/>
      <c r="AM691" s="26"/>
      <c r="AN691" s="26"/>
      <c r="AO691" s="26"/>
      <c r="AP691" s="26"/>
      <c r="AQ691" s="26"/>
      <c r="AR691" s="26"/>
      <c r="AS691" s="26"/>
      <c r="AT691" s="26"/>
      <c r="AU691" s="26"/>
      <c r="AV691" s="26"/>
      <c r="AW691" s="26"/>
      <c r="AX691" s="26"/>
      <c r="AY691" s="26"/>
      <c r="AZ691" s="26"/>
      <c r="BA691" s="26"/>
      <c r="BB691" s="26"/>
      <c r="BC691" s="26"/>
      <c r="BD691" s="26"/>
      <c r="BE691" s="26"/>
      <c r="BF691" s="26"/>
      <c r="BG691" s="26"/>
      <c r="BH691" s="26"/>
      <c r="BI691" s="26"/>
      <c r="BJ691" s="26"/>
      <c r="BK691" s="26"/>
      <c r="BL691" s="26"/>
      <c r="BM691" s="26"/>
      <c r="BN691" s="26"/>
      <c r="BO691" s="26"/>
      <c r="BP691" s="26"/>
      <c r="BQ691" s="26"/>
      <c r="BR691" s="26"/>
      <c r="BS691" s="26"/>
      <c r="BT691" s="26"/>
      <c r="BU691" s="26"/>
      <c r="BV691" s="26"/>
      <c r="BW691" s="26"/>
      <c r="BX691" s="26"/>
      <c r="BY691" s="26"/>
      <c r="BZ691" s="26"/>
      <c r="CA691" s="26"/>
      <c r="CB691" s="26"/>
      <c r="CC691" s="26"/>
      <c r="CD691" s="26"/>
      <c r="CE691" s="26"/>
      <c r="CF691" s="26"/>
      <c r="CG691" s="26"/>
      <c r="CH691" s="26"/>
      <c r="CI691" s="26"/>
      <c r="CJ691" s="26"/>
      <c r="CK691" s="26"/>
      <c r="CL691" s="26"/>
      <c r="CM691" s="26"/>
      <c r="CN691" s="26"/>
      <c r="CO691" s="26"/>
      <c r="CP691" s="26"/>
      <c r="CQ691" s="26"/>
      <c r="CR691" s="26"/>
      <c r="CS691" s="26"/>
      <c r="CT691" s="26"/>
      <c r="CU691" s="26"/>
      <c r="CV691" s="26"/>
      <c r="CW691" s="26"/>
      <c r="CX691" s="26"/>
      <c r="CY691" s="26"/>
      <c r="CZ691" s="26"/>
      <c r="DA691" s="26"/>
      <c r="DB691" s="26"/>
      <c r="DC691" s="26"/>
    </row>
    <row r="692" spans="1:107" x14ac:dyDescent="0.35">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c r="BM692" s="26"/>
      <c r="BN692" s="26"/>
      <c r="BO692" s="26"/>
      <c r="BP692" s="26"/>
      <c r="BQ692" s="26"/>
      <c r="BR692" s="26"/>
      <c r="BS692" s="26"/>
      <c r="BT692" s="26"/>
      <c r="BU692" s="26"/>
      <c r="BV692" s="26"/>
      <c r="BW692" s="26"/>
      <c r="BX692" s="26"/>
      <c r="BY692" s="26"/>
      <c r="BZ692" s="26"/>
      <c r="CA692" s="26"/>
      <c r="CB692" s="26"/>
      <c r="CC692" s="26"/>
      <c r="CD692" s="26"/>
      <c r="CE692" s="26"/>
      <c r="CF692" s="26"/>
      <c r="CG692" s="26"/>
      <c r="CH692" s="26"/>
      <c r="CI692" s="26"/>
      <c r="CJ692" s="26"/>
      <c r="CK692" s="26"/>
      <c r="CL692" s="26"/>
      <c r="CM692" s="26"/>
      <c r="CN692" s="26"/>
      <c r="CO692" s="26"/>
      <c r="CP692" s="26"/>
      <c r="CQ692" s="26"/>
      <c r="CR692" s="26"/>
      <c r="CS692" s="26"/>
      <c r="CT692" s="26"/>
      <c r="CU692" s="26"/>
      <c r="CV692" s="26"/>
      <c r="CW692" s="26"/>
      <c r="CX692" s="26"/>
      <c r="CY692" s="26"/>
      <c r="CZ692" s="26"/>
      <c r="DA692" s="26"/>
      <c r="DB692" s="26"/>
      <c r="DC692" s="26"/>
    </row>
    <row r="693" spans="1:107" x14ac:dyDescent="0.35">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c r="AL693" s="26"/>
      <c r="AM693" s="26"/>
      <c r="AN693" s="26"/>
      <c r="AO693" s="26"/>
      <c r="AP693" s="26"/>
      <c r="AQ693" s="26"/>
      <c r="AR693" s="26"/>
      <c r="AS693" s="26"/>
      <c r="AT693" s="26"/>
      <c r="AU693" s="26"/>
      <c r="AV693" s="26"/>
      <c r="AW693" s="26"/>
      <c r="AX693" s="26"/>
      <c r="AY693" s="26"/>
      <c r="AZ693" s="26"/>
      <c r="BA693" s="26"/>
      <c r="BB693" s="26"/>
      <c r="BC693" s="26"/>
      <c r="BD693" s="26"/>
      <c r="BE693" s="26"/>
      <c r="BF693" s="26"/>
      <c r="BG693" s="26"/>
      <c r="BH693" s="26"/>
      <c r="BI693" s="26"/>
      <c r="BJ693" s="26"/>
      <c r="BK693" s="26"/>
      <c r="BL693" s="26"/>
      <c r="BM693" s="26"/>
      <c r="BN693" s="26"/>
      <c r="BO693" s="26"/>
      <c r="BP693" s="26"/>
      <c r="BQ693" s="26"/>
      <c r="BR693" s="26"/>
      <c r="BS693" s="26"/>
      <c r="BT693" s="26"/>
      <c r="BU693" s="26"/>
      <c r="BV693" s="26"/>
      <c r="BW693" s="26"/>
      <c r="BX693" s="26"/>
      <c r="BY693" s="26"/>
      <c r="BZ693" s="26"/>
      <c r="CA693" s="26"/>
      <c r="CB693" s="26"/>
      <c r="CC693" s="26"/>
      <c r="CD693" s="26"/>
      <c r="CE693" s="26"/>
      <c r="CF693" s="26"/>
      <c r="CG693" s="26"/>
      <c r="CH693" s="26"/>
      <c r="CI693" s="26"/>
      <c r="CJ693" s="26"/>
      <c r="CK693" s="26"/>
      <c r="CL693" s="26"/>
      <c r="CM693" s="26"/>
      <c r="CN693" s="26"/>
      <c r="CO693" s="26"/>
      <c r="CP693" s="26"/>
      <c r="CQ693" s="26"/>
      <c r="CR693" s="26"/>
      <c r="CS693" s="26"/>
      <c r="CT693" s="26"/>
      <c r="CU693" s="26"/>
      <c r="CV693" s="26"/>
      <c r="CW693" s="26"/>
      <c r="CX693" s="26"/>
      <c r="CY693" s="26"/>
      <c r="CZ693" s="26"/>
      <c r="DA693" s="26"/>
      <c r="DB693" s="26"/>
      <c r="DC693" s="26"/>
    </row>
    <row r="694" spans="1:107" x14ac:dyDescent="0.35">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6"/>
      <c r="BG694" s="26"/>
      <c r="BH694" s="26"/>
      <c r="BI694" s="26"/>
      <c r="BJ694" s="26"/>
      <c r="BK694" s="26"/>
      <c r="BL694" s="26"/>
      <c r="BM694" s="26"/>
      <c r="BN694" s="26"/>
      <c r="BO694" s="26"/>
      <c r="BP694" s="26"/>
      <c r="BQ694" s="26"/>
      <c r="BR694" s="26"/>
      <c r="BS694" s="26"/>
      <c r="BT694" s="26"/>
      <c r="BU694" s="26"/>
      <c r="BV694" s="26"/>
      <c r="BW694" s="26"/>
      <c r="BX694" s="26"/>
      <c r="BY694" s="26"/>
      <c r="BZ694" s="26"/>
      <c r="CA694" s="26"/>
      <c r="CB694" s="26"/>
      <c r="CC694" s="26"/>
      <c r="CD694" s="26"/>
      <c r="CE694" s="26"/>
      <c r="CF694" s="26"/>
      <c r="CG694" s="26"/>
      <c r="CH694" s="26"/>
      <c r="CI694" s="26"/>
      <c r="CJ694" s="26"/>
      <c r="CK694" s="26"/>
      <c r="CL694" s="26"/>
      <c r="CM694" s="26"/>
      <c r="CN694" s="26"/>
      <c r="CO694" s="26"/>
      <c r="CP694" s="26"/>
      <c r="CQ694" s="26"/>
      <c r="CR694" s="26"/>
      <c r="CS694" s="26"/>
      <c r="CT694" s="26"/>
      <c r="CU694" s="26"/>
      <c r="CV694" s="26"/>
      <c r="CW694" s="26"/>
      <c r="CX694" s="26"/>
      <c r="CY694" s="26"/>
      <c r="CZ694" s="26"/>
      <c r="DA694" s="26"/>
      <c r="DB694" s="26"/>
      <c r="DC694" s="26"/>
    </row>
    <row r="695" spans="1:107" x14ac:dyDescent="0.3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c r="AL695" s="26"/>
      <c r="AM695" s="26"/>
      <c r="AN695" s="26"/>
      <c r="AO695" s="26"/>
      <c r="AP695" s="26"/>
      <c r="AQ695" s="26"/>
      <c r="AR695" s="26"/>
      <c r="AS695" s="26"/>
      <c r="AT695" s="26"/>
      <c r="AU695" s="26"/>
      <c r="AV695" s="26"/>
      <c r="AW695" s="26"/>
      <c r="AX695" s="26"/>
      <c r="AY695" s="26"/>
      <c r="AZ695" s="26"/>
      <c r="BA695" s="26"/>
      <c r="BB695" s="26"/>
      <c r="BC695" s="26"/>
      <c r="BD695" s="26"/>
      <c r="BE695" s="26"/>
      <c r="BF695" s="26"/>
      <c r="BG695" s="26"/>
      <c r="BH695" s="26"/>
      <c r="BI695" s="26"/>
      <c r="BJ695" s="26"/>
      <c r="BK695" s="26"/>
      <c r="BL695" s="26"/>
      <c r="BM695" s="26"/>
      <c r="BN695" s="26"/>
      <c r="BO695" s="26"/>
      <c r="BP695" s="26"/>
      <c r="BQ695" s="26"/>
      <c r="BR695" s="26"/>
      <c r="BS695" s="26"/>
      <c r="BT695" s="26"/>
      <c r="BU695" s="26"/>
      <c r="BV695" s="26"/>
      <c r="BW695" s="26"/>
      <c r="BX695" s="26"/>
      <c r="BY695" s="26"/>
      <c r="BZ695" s="26"/>
      <c r="CA695" s="26"/>
      <c r="CB695" s="26"/>
      <c r="CC695" s="26"/>
      <c r="CD695" s="26"/>
      <c r="CE695" s="26"/>
      <c r="CF695" s="26"/>
      <c r="CG695" s="26"/>
      <c r="CH695" s="26"/>
      <c r="CI695" s="26"/>
      <c r="CJ695" s="26"/>
      <c r="CK695" s="26"/>
      <c r="CL695" s="26"/>
      <c r="CM695" s="26"/>
      <c r="CN695" s="26"/>
      <c r="CO695" s="26"/>
      <c r="CP695" s="26"/>
      <c r="CQ695" s="26"/>
      <c r="CR695" s="26"/>
      <c r="CS695" s="26"/>
      <c r="CT695" s="26"/>
      <c r="CU695" s="26"/>
      <c r="CV695" s="26"/>
      <c r="CW695" s="26"/>
      <c r="CX695" s="26"/>
      <c r="CY695" s="26"/>
      <c r="CZ695" s="26"/>
      <c r="DA695" s="26"/>
      <c r="DB695" s="26"/>
      <c r="DC695" s="26"/>
    </row>
    <row r="696" spans="1:107" x14ac:dyDescent="0.35">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c r="BM696" s="26"/>
      <c r="BN696" s="26"/>
      <c r="BO696" s="26"/>
      <c r="BP696" s="26"/>
      <c r="BQ696" s="26"/>
      <c r="BR696" s="26"/>
      <c r="BS696" s="26"/>
      <c r="BT696" s="26"/>
      <c r="BU696" s="26"/>
      <c r="BV696" s="26"/>
      <c r="BW696" s="26"/>
      <c r="BX696" s="26"/>
      <c r="BY696" s="26"/>
      <c r="BZ696" s="26"/>
      <c r="CA696" s="26"/>
      <c r="CB696" s="26"/>
      <c r="CC696" s="26"/>
      <c r="CD696" s="26"/>
      <c r="CE696" s="26"/>
      <c r="CF696" s="26"/>
      <c r="CG696" s="26"/>
      <c r="CH696" s="26"/>
      <c r="CI696" s="26"/>
      <c r="CJ696" s="26"/>
      <c r="CK696" s="26"/>
      <c r="CL696" s="26"/>
      <c r="CM696" s="26"/>
      <c r="CN696" s="26"/>
      <c r="CO696" s="26"/>
      <c r="CP696" s="26"/>
      <c r="CQ696" s="26"/>
      <c r="CR696" s="26"/>
      <c r="CS696" s="26"/>
      <c r="CT696" s="26"/>
      <c r="CU696" s="26"/>
      <c r="CV696" s="26"/>
      <c r="CW696" s="26"/>
      <c r="CX696" s="26"/>
      <c r="CY696" s="26"/>
      <c r="CZ696" s="26"/>
      <c r="DA696" s="26"/>
      <c r="DB696" s="26"/>
      <c r="DC696" s="26"/>
    </row>
    <row r="697" spans="1:107" x14ac:dyDescent="0.35">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c r="AL697" s="26"/>
      <c r="AM697" s="26"/>
      <c r="AN697" s="26"/>
      <c r="AO697" s="26"/>
      <c r="AP697" s="26"/>
      <c r="AQ697" s="26"/>
      <c r="AR697" s="26"/>
      <c r="AS697" s="26"/>
      <c r="AT697" s="26"/>
      <c r="AU697" s="26"/>
      <c r="AV697" s="26"/>
      <c r="AW697" s="26"/>
      <c r="AX697" s="26"/>
      <c r="AY697" s="26"/>
      <c r="AZ697" s="26"/>
      <c r="BA697" s="26"/>
      <c r="BB697" s="26"/>
      <c r="BC697" s="26"/>
      <c r="BD697" s="26"/>
      <c r="BE697" s="26"/>
      <c r="BF697" s="26"/>
      <c r="BG697" s="26"/>
      <c r="BH697" s="26"/>
      <c r="BI697" s="26"/>
      <c r="BJ697" s="26"/>
      <c r="BK697" s="26"/>
      <c r="BL697" s="26"/>
      <c r="BM697" s="26"/>
      <c r="BN697" s="26"/>
      <c r="BO697" s="26"/>
      <c r="BP697" s="26"/>
      <c r="BQ697" s="26"/>
      <c r="BR697" s="26"/>
      <c r="BS697" s="26"/>
      <c r="BT697" s="26"/>
      <c r="BU697" s="26"/>
      <c r="BV697" s="26"/>
      <c r="BW697" s="26"/>
      <c r="BX697" s="26"/>
      <c r="BY697" s="26"/>
      <c r="BZ697" s="26"/>
      <c r="CA697" s="26"/>
      <c r="CB697" s="26"/>
      <c r="CC697" s="26"/>
      <c r="CD697" s="26"/>
      <c r="CE697" s="26"/>
      <c r="CF697" s="26"/>
      <c r="CG697" s="26"/>
      <c r="CH697" s="26"/>
      <c r="CI697" s="26"/>
      <c r="CJ697" s="26"/>
      <c r="CK697" s="26"/>
      <c r="CL697" s="26"/>
      <c r="CM697" s="26"/>
      <c r="CN697" s="26"/>
      <c r="CO697" s="26"/>
      <c r="CP697" s="26"/>
      <c r="CQ697" s="26"/>
      <c r="CR697" s="26"/>
      <c r="CS697" s="26"/>
      <c r="CT697" s="26"/>
      <c r="CU697" s="26"/>
      <c r="CV697" s="26"/>
      <c r="CW697" s="26"/>
      <c r="CX697" s="26"/>
      <c r="CY697" s="26"/>
      <c r="CZ697" s="26"/>
      <c r="DA697" s="26"/>
      <c r="DB697" s="26"/>
      <c r="DC697" s="26"/>
    </row>
    <row r="698" spans="1:107" x14ac:dyDescent="0.35">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6"/>
      <c r="BG698" s="26"/>
      <c r="BH698" s="26"/>
      <c r="BI698" s="26"/>
      <c r="BJ698" s="26"/>
      <c r="BK698" s="26"/>
      <c r="BL698" s="26"/>
      <c r="BM698" s="26"/>
      <c r="BN698" s="26"/>
      <c r="BO698" s="26"/>
      <c r="BP698" s="26"/>
      <c r="BQ698" s="26"/>
      <c r="BR698" s="26"/>
      <c r="BS698" s="26"/>
      <c r="BT698" s="26"/>
      <c r="BU698" s="26"/>
      <c r="BV698" s="26"/>
      <c r="BW698" s="26"/>
      <c r="BX698" s="26"/>
      <c r="BY698" s="26"/>
      <c r="BZ698" s="26"/>
      <c r="CA698" s="26"/>
      <c r="CB698" s="26"/>
      <c r="CC698" s="26"/>
      <c r="CD698" s="26"/>
      <c r="CE698" s="26"/>
      <c r="CF698" s="26"/>
      <c r="CG698" s="26"/>
      <c r="CH698" s="26"/>
      <c r="CI698" s="26"/>
      <c r="CJ698" s="26"/>
      <c r="CK698" s="26"/>
      <c r="CL698" s="26"/>
      <c r="CM698" s="26"/>
      <c r="CN698" s="26"/>
      <c r="CO698" s="26"/>
      <c r="CP698" s="26"/>
      <c r="CQ698" s="26"/>
      <c r="CR698" s="26"/>
      <c r="CS698" s="26"/>
      <c r="CT698" s="26"/>
      <c r="CU698" s="26"/>
      <c r="CV698" s="26"/>
      <c r="CW698" s="26"/>
      <c r="CX698" s="26"/>
      <c r="CY698" s="26"/>
      <c r="CZ698" s="26"/>
      <c r="DA698" s="26"/>
      <c r="DB698" s="26"/>
      <c r="DC698" s="26"/>
    </row>
    <row r="699" spans="1:107" x14ac:dyDescent="0.35">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c r="AL699" s="26"/>
      <c r="AM699" s="26"/>
      <c r="AN699" s="26"/>
      <c r="AO699" s="26"/>
      <c r="AP699" s="26"/>
      <c r="AQ699" s="26"/>
      <c r="AR699" s="26"/>
      <c r="AS699" s="26"/>
      <c r="AT699" s="26"/>
      <c r="AU699" s="26"/>
      <c r="AV699" s="26"/>
      <c r="AW699" s="26"/>
      <c r="AX699" s="26"/>
      <c r="AY699" s="26"/>
      <c r="AZ699" s="26"/>
      <c r="BA699" s="26"/>
      <c r="BB699" s="26"/>
      <c r="BC699" s="26"/>
      <c r="BD699" s="26"/>
      <c r="BE699" s="26"/>
      <c r="BF699" s="26"/>
      <c r="BG699" s="26"/>
      <c r="BH699" s="26"/>
      <c r="BI699" s="26"/>
      <c r="BJ699" s="26"/>
      <c r="BK699" s="26"/>
      <c r="BL699" s="26"/>
      <c r="BM699" s="26"/>
      <c r="BN699" s="26"/>
      <c r="BO699" s="26"/>
      <c r="BP699" s="26"/>
      <c r="BQ699" s="26"/>
      <c r="BR699" s="26"/>
      <c r="BS699" s="26"/>
      <c r="BT699" s="26"/>
      <c r="BU699" s="26"/>
      <c r="BV699" s="26"/>
      <c r="BW699" s="26"/>
      <c r="BX699" s="26"/>
      <c r="BY699" s="26"/>
      <c r="BZ699" s="26"/>
      <c r="CA699" s="26"/>
      <c r="CB699" s="26"/>
      <c r="CC699" s="26"/>
      <c r="CD699" s="26"/>
      <c r="CE699" s="26"/>
      <c r="CF699" s="26"/>
      <c r="CG699" s="26"/>
      <c r="CH699" s="26"/>
      <c r="CI699" s="26"/>
      <c r="CJ699" s="26"/>
      <c r="CK699" s="26"/>
      <c r="CL699" s="26"/>
      <c r="CM699" s="26"/>
      <c r="CN699" s="26"/>
      <c r="CO699" s="26"/>
      <c r="CP699" s="26"/>
      <c r="CQ699" s="26"/>
      <c r="CR699" s="26"/>
      <c r="CS699" s="26"/>
      <c r="CT699" s="26"/>
      <c r="CU699" s="26"/>
      <c r="CV699" s="26"/>
      <c r="CW699" s="26"/>
      <c r="CX699" s="26"/>
      <c r="CY699" s="26"/>
      <c r="CZ699" s="26"/>
      <c r="DA699" s="26"/>
      <c r="DB699" s="26"/>
      <c r="DC699" s="26"/>
    </row>
    <row r="700" spans="1:107" x14ac:dyDescent="0.35">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c r="BM700" s="26"/>
      <c r="BN700" s="26"/>
      <c r="BO700" s="26"/>
      <c r="BP700" s="26"/>
      <c r="BQ700" s="26"/>
      <c r="BR700" s="26"/>
      <c r="BS700" s="26"/>
      <c r="BT700" s="26"/>
      <c r="BU700" s="26"/>
      <c r="BV700" s="26"/>
      <c r="BW700" s="26"/>
      <c r="BX700" s="26"/>
      <c r="BY700" s="26"/>
      <c r="BZ700" s="26"/>
      <c r="CA700" s="26"/>
      <c r="CB700" s="26"/>
      <c r="CC700" s="26"/>
      <c r="CD700" s="26"/>
      <c r="CE700" s="26"/>
      <c r="CF700" s="26"/>
      <c r="CG700" s="26"/>
      <c r="CH700" s="26"/>
      <c r="CI700" s="26"/>
      <c r="CJ700" s="26"/>
      <c r="CK700" s="26"/>
      <c r="CL700" s="26"/>
      <c r="CM700" s="26"/>
      <c r="CN700" s="26"/>
      <c r="CO700" s="26"/>
      <c r="CP700" s="26"/>
      <c r="CQ700" s="26"/>
      <c r="CR700" s="26"/>
      <c r="CS700" s="26"/>
      <c r="CT700" s="26"/>
      <c r="CU700" s="26"/>
      <c r="CV700" s="26"/>
      <c r="CW700" s="26"/>
      <c r="CX700" s="26"/>
      <c r="CY700" s="26"/>
      <c r="CZ700" s="26"/>
      <c r="DA700" s="26"/>
      <c r="DB700" s="26"/>
      <c r="DC700" s="26"/>
    </row>
    <row r="701" spans="1:107" x14ac:dyDescent="0.35">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c r="AL701" s="26"/>
      <c r="AM701" s="26"/>
      <c r="AN701" s="26"/>
      <c r="AO701" s="26"/>
      <c r="AP701" s="26"/>
      <c r="AQ701" s="26"/>
      <c r="AR701" s="26"/>
      <c r="AS701" s="26"/>
      <c r="AT701" s="26"/>
      <c r="AU701" s="26"/>
      <c r="AV701" s="26"/>
      <c r="AW701" s="26"/>
      <c r="AX701" s="26"/>
      <c r="AY701" s="26"/>
      <c r="AZ701" s="26"/>
      <c r="BA701" s="26"/>
      <c r="BB701" s="26"/>
      <c r="BC701" s="26"/>
      <c r="BD701" s="26"/>
      <c r="BE701" s="26"/>
      <c r="BF701" s="26"/>
      <c r="BG701" s="26"/>
      <c r="BH701" s="26"/>
      <c r="BI701" s="26"/>
      <c r="BJ701" s="26"/>
      <c r="BK701" s="26"/>
      <c r="BL701" s="26"/>
      <c r="BM701" s="26"/>
      <c r="BN701" s="26"/>
      <c r="BO701" s="26"/>
      <c r="BP701" s="26"/>
      <c r="BQ701" s="26"/>
      <c r="BR701" s="26"/>
      <c r="BS701" s="26"/>
      <c r="BT701" s="26"/>
      <c r="BU701" s="26"/>
      <c r="BV701" s="26"/>
      <c r="BW701" s="26"/>
      <c r="BX701" s="26"/>
      <c r="BY701" s="26"/>
      <c r="BZ701" s="26"/>
      <c r="CA701" s="26"/>
      <c r="CB701" s="26"/>
      <c r="CC701" s="26"/>
      <c r="CD701" s="26"/>
      <c r="CE701" s="26"/>
      <c r="CF701" s="26"/>
      <c r="CG701" s="26"/>
      <c r="CH701" s="26"/>
      <c r="CI701" s="26"/>
      <c r="CJ701" s="26"/>
      <c r="CK701" s="26"/>
      <c r="CL701" s="26"/>
      <c r="CM701" s="26"/>
      <c r="CN701" s="26"/>
      <c r="CO701" s="26"/>
      <c r="CP701" s="26"/>
      <c r="CQ701" s="26"/>
      <c r="CR701" s="26"/>
      <c r="CS701" s="26"/>
      <c r="CT701" s="26"/>
      <c r="CU701" s="26"/>
      <c r="CV701" s="26"/>
      <c r="CW701" s="26"/>
      <c r="CX701" s="26"/>
      <c r="CY701" s="26"/>
      <c r="CZ701" s="26"/>
      <c r="DA701" s="26"/>
      <c r="DB701" s="26"/>
      <c r="DC701" s="26"/>
    </row>
    <row r="702" spans="1:107" x14ac:dyDescent="0.35">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6"/>
      <c r="BM702" s="26"/>
      <c r="BN702" s="26"/>
      <c r="BO702" s="26"/>
      <c r="BP702" s="26"/>
      <c r="BQ702" s="26"/>
      <c r="BR702" s="26"/>
      <c r="BS702" s="26"/>
      <c r="BT702" s="26"/>
      <c r="BU702" s="26"/>
      <c r="BV702" s="26"/>
      <c r="BW702" s="26"/>
      <c r="BX702" s="26"/>
      <c r="BY702" s="26"/>
      <c r="BZ702" s="26"/>
      <c r="CA702" s="26"/>
      <c r="CB702" s="26"/>
      <c r="CC702" s="26"/>
      <c r="CD702" s="26"/>
      <c r="CE702" s="26"/>
      <c r="CF702" s="26"/>
      <c r="CG702" s="26"/>
      <c r="CH702" s="26"/>
      <c r="CI702" s="26"/>
      <c r="CJ702" s="26"/>
      <c r="CK702" s="26"/>
      <c r="CL702" s="26"/>
      <c r="CM702" s="26"/>
      <c r="CN702" s="26"/>
      <c r="CO702" s="26"/>
      <c r="CP702" s="26"/>
      <c r="CQ702" s="26"/>
      <c r="CR702" s="26"/>
      <c r="CS702" s="26"/>
      <c r="CT702" s="26"/>
      <c r="CU702" s="26"/>
      <c r="CV702" s="26"/>
      <c r="CW702" s="26"/>
      <c r="CX702" s="26"/>
      <c r="CY702" s="26"/>
      <c r="CZ702" s="26"/>
      <c r="DA702" s="26"/>
      <c r="DB702" s="26"/>
      <c r="DC702" s="26"/>
    </row>
    <row r="703" spans="1:107" x14ac:dyDescent="0.35">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c r="AL703" s="26"/>
      <c r="AM703" s="26"/>
      <c r="AN703" s="26"/>
      <c r="AO703" s="26"/>
      <c r="AP703" s="26"/>
      <c r="AQ703" s="26"/>
      <c r="AR703" s="26"/>
      <c r="AS703" s="26"/>
      <c r="AT703" s="26"/>
      <c r="AU703" s="26"/>
      <c r="AV703" s="26"/>
      <c r="AW703" s="26"/>
      <c r="AX703" s="26"/>
      <c r="AY703" s="26"/>
      <c r="AZ703" s="26"/>
      <c r="BA703" s="26"/>
      <c r="BB703" s="26"/>
      <c r="BC703" s="26"/>
      <c r="BD703" s="26"/>
      <c r="BE703" s="26"/>
      <c r="BF703" s="26"/>
      <c r="BG703" s="26"/>
      <c r="BH703" s="26"/>
      <c r="BI703" s="26"/>
      <c r="BJ703" s="26"/>
      <c r="BK703" s="26"/>
      <c r="BL703" s="26"/>
      <c r="BM703" s="26"/>
      <c r="BN703" s="26"/>
      <c r="BO703" s="26"/>
      <c r="BP703" s="26"/>
      <c r="BQ703" s="26"/>
      <c r="BR703" s="26"/>
      <c r="BS703" s="26"/>
      <c r="BT703" s="26"/>
      <c r="BU703" s="26"/>
      <c r="BV703" s="26"/>
      <c r="BW703" s="26"/>
      <c r="BX703" s="26"/>
      <c r="BY703" s="26"/>
      <c r="BZ703" s="26"/>
      <c r="CA703" s="26"/>
      <c r="CB703" s="26"/>
      <c r="CC703" s="26"/>
      <c r="CD703" s="26"/>
      <c r="CE703" s="26"/>
      <c r="CF703" s="26"/>
      <c r="CG703" s="26"/>
      <c r="CH703" s="26"/>
      <c r="CI703" s="26"/>
      <c r="CJ703" s="26"/>
      <c r="CK703" s="26"/>
      <c r="CL703" s="26"/>
      <c r="CM703" s="26"/>
      <c r="CN703" s="26"/>
      <c r="CO703" s="26"/>
      <c r="CP703" s="26"/>
      <c r="CQ703" s="26"/>
      <c r="CR703" s="26"/>
      <c r="CS703" s="26"/>
      <c r="CT703" s="26"/>
      <c r="CU703" s="26"/>
      <c r="CV703" s="26"/>
      <c r="CW703" s="26"/>
      <c r="CX703" s="26"/>
      <c r="CY703" s="26"/>
      <c r="CZ703" s="26"/>
      <c r="DA703" s="26"/>
      <c r="DB703" s="26"/>
      <c r="DC703" s="26"/>
    </row>
    <row r="704" spans="1:107" x14ac:dyDescent="0.35">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6"/>
      <c r="BG704" s="26"/>
      <c r="BH704" s="26"/>
      <c r="BI704" s="26"/>
      <c r="BJ704" s="26"/>
      <c r="BK704" s="26"/>
      <c r="BL704" s="26"/>
      <c r="BM704" s="26"/>
      <c r="BN704" s="26"/>
      <c r="BO704" s="26"/>
      <c r="BP704" s="26"/>
      <c r="BQ704" s="26"/>
      <c r="BR704" s="26"/>
      <c r="BS704" s="26"/>
      <c r="BT704" s="26"/>
      <c r="BU704" s="26"/>
      <c r="BV704" s="26"/>
      <c r="BW704" s="26"/>
      <c r="BX704" s="26"/>
      <c r="BY704" s="26"/>
      <c r="BZ704" s="26"/>
      <c r="CA704" s="26"/>
      <c r="CB704" s="26"/>
      <c r="CC704" s="26"/>
      <c r="CD704" s="26"/>
      <c r="CE704" s="26"/>
      <c r="CF704" s="26"/>
      <c r="CG704" s="26"/>
      <c r="CH704" s="26"/>
      <c r="CI704" s="26"/>
      <c r="CJ704" s="26"/>
      <c r="CK704" s="26"/>
      <c r="CL704" s="26"/>
      <c r="CM704" s="26"/>
      <c r="CN704" s="26"/>
      <c r="CO704" s="26"/>
      <c r="CP704" s="26"/>
      <c r="CQ704" s="26"/>
      <c r="CR704" s="26"/>
      <c r="CS704" s="26"/>
      <c r="CT704" s="26"/>
      <c r="CU704" s="26"/>
      <c r="CV704" s="26"/>
      <c r="CW704" s="26"/>
      <c r="CX704" s="26"/>
      <c r="CY704" s="26"/>
      <c r="CZ704" s="26"/>
      <c r="DA704" s="26"/>
      <c r="DB704" s="26"/>
      <c r="DC704" s="26"/>
    </row>
    <row r="705" spans="1:107" x14ac:dyDescent="0.3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c r="AL705" s="26"/>
      <c r="AM705" s="26"/>
      <c r="AN705" s="26"/>
      <c r="AO705" s="26"/>
      <c r="AP705" s="26"/>
      <c r="AQ705" s="26"/>
      <c r="AR705" s="26"/>
      <c r="AS705" s="26"/>
      <c r="AT705" s="26"/>
      <c r="AU705" s="26"/>
      <c r="AV705" s="26"/>
      <c r="AW705" s="26"/>
      <c r="AX705" s="26"/>
      <c r="AY705" s="26"/>
      <c r="AZ705" s="26"/>
      <c r="BA705" s="26"/>
      <c r="BB705" s="26"/>
      <c r="BC705" s="26"/>
      <c r="BD705" s="26"/>
      <c r="BE705" s="26"/>
      <c r="BF705" s="26"/>
      <c r="BG705" s="26"/>
      <c r="BH705" s="26"/>
      <c r="BI705" s="26"/>
      <c r="BJ705" s="26"/>
      <c r="BK705" s="26"/>
      <c r="BL705" s="26"/>
      <c r="BM705" s="26"/>
      <c r="BN705" s="26"/>
      <c r="BO705" s="26"/>
      <c r="BP705" s="26"/>
      <c r="BQ705" s="26"/>
      <c r="BR705" s="26"/>
      <c r="BS705" s="26"/>
      <c r="BT705" s="26"/>
      <c r="BU705" s="26"/>
      <c r="BV705" s="26"/>
      <c r="BW705" s="26"/>
      <c r="BX705" s="26"/>
      <c r="BY705" s="26"/>
      <c r="BZ705" s="26"/>
      <c r="CA705" s="26"/>
      <c r="CB705" s="26"/>
      <c r="CC705" s="26"/>
      <c r="CD705" s="26"/>
      <c r="CE705" s="26"/>
      <c r="CF705" s="26"/>
      <c r="CG705" s="26"/>
      <c r="CH705" s="26"/>
      <c r="CI705" s="26"/>
      <c r="CJ705" s="26"/>
      <c r="CK705" s="26"/>
      <c r="CL705" s="26"/>
      <c r="CM705" s="26"/>
      <c r="CN705" s="26"/>
      <c r="CO705" s="26"/>
      <c r="CP705" s="26"/>
      <c r="CQ705" s="26"/>
      <c r="CR705" s="26"/>
      <c r="CS705" s="26"/>
      <c r="CT705" s="26"/>
      <c r="CU705" s="26"/>
      <c r="CV705" s="26"/>
      <c r="CW705" s="26"/>
      <c r="CX705" s="26"/>
      <c r="CY705" s="26"/>
      <c r="CZ705" s="26"/>
      <c r="DA705" s="26"/>
      <c r="DB705" s="26"/>
      <c r="DC705" s="26"/>
    </row>
    <row r="706" spans="1:107" x14ac:dyDescent="0.35">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6"/>
      <c r="BG706" s="26"/>
      <c r="BH706" s="26"/>
      <c r="BI706" s="26"/>
      <c r="BJ706" s="26"/>
      <c r="BK706" s="26"/>
      <c r="BL706" s="26"/>
      <c r="BM706" s="26"/>
      <c r="BN706" s="26"/>
      <c r="BO706" s="26"/>
      <c r="BP706" s="26"/>
      <c r="BQ706" s="26"/>
      <c r="BR706" s="26"/>
      <c r="BS706" s="26"/>
      <c r="BT706" s="26"/>
      <c r="BU706" s="26"/>
      <c r="BV706" s="26"/>
      <c r="BW706" s="26"/>
      <c r="BX706" s="26"/>
      <c r="BY706" s="26"/>
      <c r="BZ706" s="26"/>
      <c r="CA706" s="26"/>
      <c r="CB706" s="26"/>
      <c r="CC706" s="26"/>
      <c r="CD706" s="26"/>
      <c r="CE706" s="26"/>
      <c r="CF706" s="26"/>
      <c r="CG706" s="26"/>
      <c r="CH706" s="26"/>
      <c r="CI706" s="26"/>
      <c r="CJ706" s="26"/>
      <c r="CK706" s="26"/>
      <c r="CL706" s="26"/>
      <c r="CM706" s="26"/>
      <c r="CN706" s="26"/>
      <c r="CO706" s="26"/>
      <c r="CP706" s="26"/>
      <c r="CQ706" s="26"/>
      <c r="CR706" s="26"/>
      <c r="CS706" s="26"/>
      <c r="CT706" s="26"/>
      <c r="CU706" s="26"/>
      <c r="CV706" s="26"/>
      <c r="CW706" s="26"/>
      <c r="CX706" s="26"/>
      <c r="CY706" s="26"/>
      <c r="CZ706" s="26"/>
      <c r="DA706" s="26"/>
      <c r="DB706" s="26"/>
      <c r="DC706" s="26"/>
    </row>
    <row r="707" spans="1:107" x14ac:dyDescent="0.35">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c r="AL707" s="26"/>
      <c r="AM707" s="26"/>
      <c r="AN707" s="26"/>
      <c r="AO707" s="26"/>
      <c r="AP707" s="26"/>
      <c r="AQ707" s="26"/>
      <c r="AR707" s="26"/>
      <c r="AS707" s="26"/>
      <c r="AT707" s="26"/>
      <c r="AU707" s="26"/>
      <c r="AV707" s="26"/>
      <c r="AW707" s="26"/>
      <c r="AX707" s="26"/>
      <c r="AY707" s="26"/>
      <c r="AZ707" s="26"/>
      <c r="BA707" s="26"/>
      <c r="BB707" s="26"/>
      <c r="BC707" s="26"/>
      <c r="BD707" s="26"/>
      <c r="BE707" s="26"/>
      <c r="BF707" s="26"/>
      <c r="BG707" s="26"/>
      <c r="BH707" s="26"/>
      <c r="BI707" s="26"/>
      <c r="BJ707" s="26"/>
      <c r="BK707" s="26"/>
      <c r="BL707" s="26"/>
      <c r="BM707" s="26"/>
      <c r="BN707" s="26"/>
      <c r="BO707" s="26"/>
      <c r="BP707" s="26"/>
      <c r="BQ707" s="26"/>
      <c r="BR707" s="26"/>
      <c r="BS707" s="26"/>
      <c r="BT707" s="26"/>
      <c r="BU707" s="26"/>
      <c r="BV707" s="26"/>
      <c r="BW707" s="26"/>
      <c r="BX707" s="26"/>
      <c r="BY707" s="26"/>
      <c r="BZ707" s="26"/>
      <c r="CA707" s="26"/>
      <c r="CB707" s="26"/>
      <c r="CC707" s="26"/>
      <c r="CD707" s="26"/>
      <c r="CE707" s="26"/>
      <c r="CF707" s="26"/>
      <c r="CG707" s="26"/>
      <c r="CH707" s="26"/>
      <c r="CI707" s="26"/>
      <c r="CJ707" s="26"/>
      <c r="CK707" s="26"/>
      <c r="CL707" s="26"/>
      <c r="CM707" s="26"/>
      <c r="CN707" s="26"/>
      <c r="CO707" s="26"/>
      <c r="CP707" s="26"/>
      <c r="CQ707" s="26"/>
      <c r="CR707" s="26"/>
      <c r="CS707" s="26"/>
      <c r="CT707" s="26"/>
      <c r="CU707" s="26"/>
      <c r="CV707" s="26"/>
      <c r="CW707" s="26"/>
      <c r="CX707" s="26"/>
      <c r="CY707" s="26"/>
      <c r="CZ707" s="26"/>
      <c r="DA707" s="26"/>
      <c r="DB707" s="26"/>
      <c r="DC707" s="26"/>
    </row>
    <row r="708" spans="1:107" x14ac:dyDescent="0.35">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6"/>
      <c r="BM708" s="26"/>
      <c r="BN708" s="26"/>
      <c r="BO708" s="26"/>
      <c r="BP708" s="26"/>
      <c r="BQ708" s="26"/>
      <c r="BR708" s="26"/>
      <c r="BS708" s="26"/>
      <c r="BT708" s="26"/>
      <c r="BU708" s="26"/>
      <c r="BV708" s="26"/>
      <c r="BW708" s="26"/>
      <c r="BX708" s="26"/>
      <c r="BY708" s="26"/>
      <c r="BZ708" s="26"/>
      <c r="CA708" s="26"/>
      <c r="CB708" s="26"/>
      <c r="CC708" s="26"/>
      <c r="CD708" s="26"/>
      <c r="CE708" s="26"/>
      <c r="CF708" s="26"/>
      <c r="CG708" s="26"/>
      <c r="CH708" s="26"/>
      <c r="CI708" s="26"/>
      <c r="CJ708" s="26"/>
      <c r="CK708" s="26"/>
      <c r="CL708" s="26"/>
      <c r="CM708" s="26"/>
      <c r="CN708" s="26"/>
      <c r="CO708" s="26"/>
      <c r="CP708" s="26"/>
      <c r="CQ708" s="26"/>
      <c r="CR708" s="26"/>
      <c r="CS708" s="26"/>
      <c r="CT708" s="26"/>
      <c r="CU708" s="26"/>
      <c r="CV708" s="26"/>
      <c r="CW708" s="26"/>
      <c r="CX708" s="26"/>
      <c r="CY708" s="26"/>
      <c r="CZ708" s="26"/>
      <c r="DA708" s="26"/>
      <c r="DB708" s="26"/>
      <c r="DC708" s="26"/>
    </row>
    <row r="709" spans="1:107" x14ac:dyDescent="0.35">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c r="AL709" s="26"/>
      <c r="AM709" s="26"/>
      <c r="AN709" s="26"/>
      <c r="AO709" s="26"/>
      <c r="AP709" s="26"/>
      <c r="AQ709" s="26"/>
      <c r="AR709" s="26"/>
      <c r="AS709" s="26"/>
      <c r="AT709" s="26"/>
      <c r="AU709" s="26"/>
      <c r="AV709" s="26"/>
      <c r="AW709" s="26"/>
      <c r="AX709" s="26"/>
      <c r="AY709" s="26"/>
      <c r="AZ709" s="26"/>
      <c r="BA709" s="26"/>
      <c r="BB709" s="26"/>
      <c r="BC709" s="26"/>
      <c r="BD709" s="26"/>
      <c r="BE709" s="26"/>
      <c r="BF709" s="26"/>
      <c r="BG709" s="26"/>
      <c r="BH709" s="26"/>
      <c r="BI709" s="26"/>
      <c r="BJ709" s="26"/>
      <c r="BK709" s="26"/>
      <c r="BL709" s="26"/>
      <c r="BM709" s="26"/>
      <c r="BN709" s="26"/>
      <c r="BO709" s="26"/>
      <c r="BP709" s="26"/>
      <c r="BQ709" s="26"/>
      <c r="BR709" s="26"/>
      <c r="BS709" s="26"/>
      <c r="BT709" s="26"/>
      <c r="BU709" s="26"/>
      <c r="BV709" s="26"/>
      <c r="BW709" s="26"/>
      <c r="BX709" s="26"/>
      <c r="BY709" s="26"/>
      <c r="BZ709" s="26"/>
      <c r="CA709" s="26"/>
      <c r="CB709" s="26"/>
      <c r="CC709" s="26"/>
      <c r="CD709" s="26"/>
      <c r="CE709" s="26"/>
      <c r="CF709" s="26"/>
      <c r="CG709" s="26"/>
      <c r="CH709" s="26"/>
      <c r="CI709" s="26"/>
      <c r="CJ709" s="26"/>
      <c r="CK709" s="26"/>
      <c r="CL709" s="26"/>
      <c r="CM709" s="26"/>
      <c r="CN709" s="26"/>
      <c r="CO709" s="26"/>
      <c r="CP709" s="26"/>
      <c r="CQ709" s="26"/>
      <c r="CR709" s="26"/>
      <c r="CS709" s="26"/>
      <c r="CT709" s="26"/>
      <c r="CU709" s="26"/>
      <c r="CV709" s="26"/>
      <c r="CW709" s="26"/>
      <c r="CX709" s="26"/>
      <c r="CY709" s="26"/>
      <c r="CZ709" s="26"/>
      <c r="DA709" s="26"/>
      <c r="DB709" s="26"/>
      <c r="DC709" s="26"/>
    </row>
    <row r="710" spans="1:107" x14ac:dyDescent="0.35">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6"/>
      <c r="BG710" s="26"/>
      <c r="BH710" s="26"/>
      <c r="BI710" s="26"/>
      <c r="BJ710" s="26"/>
      <c r="BK710" s="26"/>
      <c r="BL710" s="26"/>
      <c r="BM710" s="26"/>
      <c r="BN710" s="26"/>
      <c r="BO710" s="26"/>
      <c r="BP710" s="26"/>
      <c r="BQ710" s="26"/>
      <c r="BR710" s="26"/>
      <c r="BS710" s="26"/>
      <c r="BT710" s="26"/>
      <c r="BU710" s="26"/>
      <c r="BV710" s="26"/>
      <c r="BW710" s="26"/>
      <c r="BX710" s="26"/>
      <c r="BY710" s="26"/>
      <c r="BZ710" s="26"/>
      <c r="CA710" s="26"/>
      <c r="CB710" s="26"/>
      <c r="CC710" s="26"/>
      <c r="CD710" s="26"/>
      <c r="CE710" s="26"/>
      <c r="CF710" s="26"/>
      <c r="CG710" s="26"/>
      <c r="CH710" s="26"/>
      <c r="CI710" s="26"/>
      <c r="CJ710" s="26"/>
      <c r="CK710" s="26"/>
      <c r="CL710" s="26"/>
      <c r="CM710" s="26"/>
      <c r="CN710" s="26"/>
      <c r="CO710" s="26"/>
      <c r="CP710" s="26"/>
      <c r="CQ710" s="26"/>
      <c r="CR710" s="26"/>
      <c r="CS710" s="26"/>
      <c r="CT710" s="26"/>
      <c r="CU710" s="26"/>
      <c r="CV710" s="26"/>
      <c r="CW710" s="26"/>
      <c r="CX710" s="26"/>
      <c r="CY710" s="26"/>
      <c r="CZ710" s="26"/>
      <c r="DA710" s="26"/>
      <c r="DB710" s="26"/>
      <c r="DC710" s="26"/>
    </row>
    <row r="711" spans="1:107" x14ac:dyDescent="0.35">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c r="AL711" s="26"/>
      <c r="AM711" s="26"/>
      <c r="AN711" s="26"/>
      <c r="AO711" s="26"/>
      <c r="AP711" s="26"/>
      <c r="AQ711" s="26"/>
      <c r="AR711" s="26"/>
      <c r="AS711" s="26"/>
      <c r="AT711" s="26"/>
      <c r="AU711" s="26"/>
      <c r="AV711" s="26"/>
      <c r="AW711" s="26"/>
      <c r="AX711" s="26"/>
      <c r="AY711" s="26"/>
      <c r="AZ711" s="26"/>
      <c r="BA711" s="26"/>
      <c r="BB711" s="26"/>
      <c r="BC711" s="26"/>
      <c r="BD711" s="26"/>
      <c r="BE711" s="26"/>
      <c r="BF711" s="26"/>
      <c r="BG711" s="26"/>
      <c r="BH711" s="26"/>
      <c r="BI711" s="26"/>
      <c r="BJ711" s="26"/>
      <c r="BK711" s="26"/>
      <c r="BL711" s="26"/>
      <c r="BM711" s="26"/>
      <c r="BN711" s="26"/>
      <c r="BO711" s="26"/>
      <c r="BP711" s="26"/>
      <c r="BQ711" s="26"/>
      <c r="BR711" s="26"/>
      <c r="BS711" s="26"/>
      <c r="BT711" s="26"/>
      <c r="BU711" s="26"/>
      <c r="BV711" s="26"/>
      <c r="BW711" s="26"/>
      <c r="BX711" s="26"/>
      <c r="BY711" s="26"/>
      <c r="BZ711" s="26"/>
      <c r="CA711" s="26"/>
      <c r="CB711" s="26"/>
      <c r="CC711" s="26"/>
      <c r="CD711" s="26"/>
      <c r="CE711" s="26"/>
      <c r="CF711" s="26"/>
      <c r="CG711" s="26"/>
      <c r="CH711" s="26"/>
      <c r="CI711" s="26"/>
      <c r="CJ711" s="26"/>
      <c r="CK711" s="26"/>
      <c r="CL711" s="26"/>
      <c r="CM711" s="26"/>
      <c r="CN711" s="26"/>
      <c r="CO711" s="26"/>
      <c r="CP711" s="26"/>
      <c r="CQ711" s="26"/>
      <c r="CR711" s="26"/>
      <c r="CS711" s="26"/>
      <c r="CT711" s="26"/>
      <c r="CU711" s="26"/>
      <c r="CV711" s="26"/>
      <c r="CW711" s="26"/>
      <c r="CX711" s="26"/>
      <c r="CY711" s="26"/>
      <c r="CZ711" s="26"/>
      <c r="DA711" s="26"/>
      <c r="DB711" s="26"/>
      <c r="DC711" s="26"/>
    </row>
    <row r="712" spans="1:107" x14ac:dyDescent="0.35">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c r="BM712" s="26"/>
      <c r="BN712" s="26"/>
      <c r="BO712" s="26"/>
      <c r="BP712" s="26"/>
      <c r="BQ712" s="26"/>
      <c r="BR712" s="26"/>
      <c r="BS712" s="26"/>
      <c r="BT712" s="26"/>
      <c r="BU712" s="26"/>
      <c r="BV712" s="26"/>
      <c r="BW712" s="26"/>
      <c r="BX712" s="26"/>
      <c r="BY712" s="26"/>
      <c r="BZ712" s="26"/>
      <c r="CA712" s="26"/>
      <c r="CB712" s="26"/>
      <c r="CC712" s="26"/>
      <c r="CD712" s="26"/>
      <c r="CE712" s="26"/>
      <c r="CF712" s="26"/>
      <c r="CG712" s="26"/>
      <c r="CH712" s="26"/>
      <c r="CI712" s="26"/>
      <c r="CJ712" s="26"/>
      <c r="CK712" s="26"/>
      <c r="CL712" s="26"/>
      <c r="CM712" s="26"/>
      <c r="CN712" s="26"/>
      <c r="CO712" s="26"/>
      <c r="CP712" s="26"/>
      <c r="CQ712" s="26"/>
      <c r="CR712" s="26"/>
      <c r="CS712" s="26"/>
      <c r="CT712" s="26"/>
      <c r="CU712" s="26"/>
      <c r="CV712" s="26"/>
      <c r="CW712" s="26"/>
      <c r="CX712" s="26"/>
      <c r="CY712" s="26"/>
      <c r="CZ712" s="26"/>
      <c r="DA712" s="26"/>
      <c r="DB712" s="26"/>
      <c r="DC712" s="26"/>
    </row>
    <row r="713" spans="1:107" x14ac:dyDescent="0.35">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c r="AL713" s="26"/>
      <c r="AM713" s="26"/>
      <c r="AN713" s="26"/>
      <c r="AO713" s="26"/>
      <c r="AP713" s="26"/>
      <c r="AQ713" s="26"/>
      <c r="AR713" s="26"/>
      <c r="AS713" s="26"/>
      <c r="AT713" s="26"/>
      <c r="AU713" s="26"/>
      <c r="AV713" s="26"/>
      <c r="AW713" s="26"/>
      <c r="AX713" s="26"/>
      <c r="AY713" s="26"/>
      <c r="AZ713" s="26"/>
      <c r="BA713" s="26"/>
      <c r="BB713" s="26"/>
      <c r="BC713" s="26"/>
      <c r="BD713" s="26"/>
      <c r="BE713" s="26"/>
      <c r="BF713" s="26"/>
      <c r="BG713" s="26"/>
      <c r="BH713" s="26"/>
      <c r="BI713" s="26"/>
      <c r="BJ713" s="26"/>
      <c r="BK713" s="26"/>
      <c r="BL713" s="26"/>
      <c r="BM713" s="26"/>
      <c r="BN713" s="26"/>
      <c r="BO713" s="26"/>
      <c r="BP713" s="26"/>
      <c r="BQ713" s="26"/>
      <c r="BR713" s="26"/>
      <c r="BS713" s="26"/>
      <c r="BT713" s="26"/>
      <c r="BU713" s="26"/>
      <c r="BV713" s="26"/>
      <c r="BW713" s="26"/>
      <c r="BX713" s="26"/>
      <c r="BY713" s="26"/>
      <c r="BZ713" s="26"/>
      <c r="CA713" s="26"/>
      <c r="CB713" s="26"/>
      <c r="CC713" s="26"/>
      <c r="CD713" s="26"/>
      <c r="CE713" s="26"/>
      <c r="CF713" s="26"/>
      <c r="CG713" s="26"/>
      <c r="CH713" s="26"/>
      <c r="CI713" s="26"/>
      <c r="CJ713" s="26"/>
      <c r="CK713" s="26"/>
      <c r="CL713" s="26"/>
      <c r="CM713" s="26"/>
      <c r="CN713" s="26"/>
      <c r="CO713" s="26"/>
      <c r="CP713" s="26"/>
      <c r="CQ713" s="26"/>
      <c r="CR713" s="26"/>
      <c r="CS713" s="26"/>
      <c r="CT713" s="26"/>
      <c r="CU713" s="26"/>
      <c r="CV713" s="26"/>
      <c r="CW713" s="26"/>
      <c r="CX713" s="26"/>
      <c r="CY713" s="26"/>
      <c r="CZ713" s="26"/>
      <c r="DA713" s="26"/>
      <c r="DB713" s="26"/>
      <c r="DC713" s="26"/>
    </row>
    <row r="714" spans="1:107" x14ac:dyDescent="0.35">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6"/>
      <c r="BL714" s="26"/>
      <c r="BM714" s="26"/>
      <c r="BN714" s="26"/>
      <c r="BO714" s="26"/>
      <c r="BP714" s="26"/>
      <c r="BQ714" s="26"/>
      <c r="BR714" s="26"/>
      <c r="BS714" s="26"/>
      <c r="BT714" s="26"/>
      <c r="BU714" s="26"/>
      <c r="BV714" s="26"/>
      <c r="BW714" s="26"/>
      <c r="BX714" s="26"/>
      <c r="BY714" s="26"/>
      <c r="BZ714" s="26"/>
      <c r="CA714" s="26"/>
      <c r="CB714" s="26"/>
      <c r="CC714" s="26"/>
      <c r="CD714" s="26"/>
      <c r="CE714" s="26"/>
      <c r="CF714" s="26"/>
      <c r="CG714" s="26"/>
      <c r="CH714" s="26"/>
      <c r="CI714" s="26"/>
      <c r="CJ714" s="26"/>
      <c r="CK714" s="26"/>
      <c r="CL714" s="26"/>
      <c r="CM714" s="26"/>
      <c r="CN714" s="26"/>
      <c r="CO714" s="26"/>
      <c r="CP714" s="26"/>
      <c r="CQ714" s="26"/>
      <c r="CR714" s="26"/>
      <c r="CS714" s="26"/>
      <c r="CT714" s="26"/>
      <c r="CU714" s="26"/>
      <c r="CV714" s="26"/>
      <c r="CW714" s="26"/>
      <c r="CX714" s="26"/>
      <c r="CY714" s="26"/>
      <c r="CZ714" s="26"/>
      <c r="DA714" s="26"/>
      <c r="DB714" s="26"/>
      <c r="DC714" s="26"/>
    </row>
    <row r="715" spans="1:107" x14ac:dyDescent="0.3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c r="AL715" s="26"/>
      <c r="AM715" s="26"/>
      <c r="AN715" s="26"/>
      <c r="AO715" s="26"/>
      <c r="AP715" s="26"/>
      <c r="AQ715" s="26"/>
      <c r="AR715" s="26"/>
      <c r="AS715" s="26"/>
      <c r="AT715" s="26"/>
      <c r="AU715" s="26"/>
      <c r="AV715" s="26"/>
      <c r="AW715" s="26"/>
      <c r="AX715" s="26"/>
      <c r="AY715" s="26"/>
      <c r="AZ715" s="26"/>
      <c r="BA715" s="26"/>
      <c r="BB715" s="26"/>
      <c r="BC715" s="26"/>
      <c r="BD715" s="26"/>
      <c r="BE715" s="26"/>
      <c r="BF715" s="26"/>
      <c r="BG715" s="26"/>
      <c r="BH715" s="26"/>
      <c r="BI715" s="26"/>
      <c r="BJ715" s="26"/>
      <c r="BK715" s="26"/>
      <c r="BL715" s="26"/>
      <c r="BM715" s="26"/>
      <c r="BN715" s="26"/>
      <c r="BO715" s="26"/>
      <c r="BP715" s="26"/>
      <c r="BQ715" s="26"/>
      <c r="BR715" s="26"/>
      <c r="BS715" s="26"/>
      <c r="BT715" s="26"/>
      <c r="BU715" s="26"/>
      <c r="BV715" s="26"/>
      <c r="BW715" s="26"/>
      <c r="BX715" s="26"/>
      <c r="BY715" s="26"/>
      <c r="BZ715" s="26"/>
      <c r="CA715" s="26"/>
      <c r="CB715" s="26"/>
      <c r="CC715" s="26"/>
      <c r="CD715" s="26"/>
      <c r="CE715" s="26"/>
      <c r="CF715" s="26"/>
      <c r="CG715" s="26"/>
      <c r="CH715" s="26"/>
      <c r="CI715" s="26"/>
      <c r="CJ715" s="26"/>
      <c r="CK715" s="26"/>
      <c r="CL715" s="26"/>
      <c r="CM715" s="26"/>
      <c r="CN715" s="26"/>
      <c r="CO715" s="26"/>
      <c r="CP715" s="26"/>
      <c r="CQ715" s="26"/>
      <c r="CR715" s="26"/>
      <c r="CS715" s="26"/>
      <c r="CT715" s="26"/>
      <c r="CU715" s="26"/>
      <c r="CV715" s="26"/>
      <c r="CW715" s="26"/>
      <c r="CX715" s="26"/>
      <c r="CY715" s="26"/>
      <c r="CZ715" s="26"/>
      <c r="DA715" s="26"/>
      <c r="DB715" s="26"/>
      <c r="DC715" s="26"/>
    </row>
    <row r="716" spans="1:107" x14ac:dyDescent="0.35">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6"/>
      <c r="BG716" s="26"/>
      <c r="BH716" s="26"/>
      <c r="BI716" s="26"/>
      <c r="BJ716" s="26"/>
      <c r="BK716" s="26"/>
      <c r="BL716" s="26"/>
      <c r="BM716" s="26"/>
      <c r="BN716" s="26"/>
      <c r="BO716" s="26"/>
      <c r="BP716" s="26"/>
      <c r="BQ716" s="26"/>
      <c r="BR716" s="26"/>
      <c r="BS716" s="26"/>
      <c r="BT716" s="26"/>
      <c r="BU716" s="26"/>
      <c r="BV716" s="26"/>
      <c r="BW716" s="26"/>
      <c r="BX716" s="26"/>
      <c r="BY716" s="26"/>
      <c r="BZ716" s="26"/>
      <c r="CA716" s="26"/>
      <c r="CB716" s="26"/>
      <c r="CC716" s="26"/>
      <c r="CD716" s="26"/>
      <c r="CE716" s="26"/>
      <c r="CF716" s="26"/>
      <c r="CG716" s="26"/>
      <c r="CH716" s="26"/>
      <c r="CI716" s="26"/>
      <c r="CJ716" s="26"/>
      <c r="CK716" s="26"/>
      <c r="CL716" s="26"/>
      <c r="CM716" s="26"/>
      <c r="CN716" s="26"/>
      <c r="CO716" s="26"/>
      <c r="CP716" s="26"/>
      <c r="CQ716" s="26"/>
      <c r="CR716" s="26"/>
      <c r="CS716" s="26"/>
      <c r="CT716" s="26"/>
      <c r="CU716" s="26"/>
      <c r="CV716" s="26"/>
      <c r="CW716" s="26"/>
      <c r="CX716" s="26"/>
      <c r="CY716" s="26"/>
      <c r="CZ716" s="26"/>
      <c r="DA716" s="26"/>
      <c r="DB716" s="26"/>
      <c r="DC716" s="26"/>
    </row>
    <row r="717" spans="1:107" x14ac:dyDescent="0.35">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c r="AL717" s="26"/>
      <c r="AM717" s="26"/>
      <c r="AN717" s="26"/>
      <c r="AO717" s="26"/>
      <c r="AP717" s="26"/>
      <c r="AQ717" s="26"/>
      <c r="AR717" s="26"/>
      <c r="AS717" s="26"/>
      <c r="AT717" s="26"/>
      <c r="AU717" s="26"/>
      <c r="AV717" s="26"/>
      <c r="AW717" s="26"/>
      <c r="AX717" s="26"/>
      <c r="AY717" s="26"/>
      <c r="AZ717" s="26"/>
      <c r="BA717" s="26"/>
      <c r="BB717" s="26"/>
      <c r="BC717" s="26"/>
      <c r="BD717" s="26"/>
      <c r="BE717" s="26"/>
      <c r="BF717" s="26"/>
      <c r="BG717" s="26"/>
      <c r="BH717" s="26"/>
      <c r="BI717" s="26"/>
      <c r="BJ717" s="26"/>
      <c r="BK717" s="26"/>
      <c r="BL717" s="26"/>
      <c r="BM717" s="26"/>
      <c r="BN717" s="26"/>
      <c r="BO717" s="26"/>
      <c r="BP717" s="26"/>
      <c r="BQ717" s="26"/>
      <c r="BR717" s="26"/>
      <c r="BS717" s="26"/>
      <c r="BT717" s="26"/>
      <c r="BU717" s="26"/>
      <c r="BV717" s="26"/>
      <c r="BW717" s="26"/>
      <c r="BX717" s="26"/>
      <c r="BY717" s="26"/>
      <c r="BZ717" s="26"/>
      <c r="CA717" s="26"/>
      <c r="CB717" s="26"/>
      <c r="CC717" s="26"/>
      <c r="CD717" s="26"/>
      <c r="CE717" s="26"/>
      <c r="CF717" s="26"/>
      <c r="CG717" s="26"/>
      <c r="CH717" s="26"/>
      <c r="CI717" s="26"/>
      <c r="CJ717" s="26"/>
      <c r="CK717" s="26"/>
      <c r="CL717" s="26"/>
      <c r="CM717" s="26"/>
      <c r="CN717" s="26"/>
      <c r="CO717" s="26"/>
      <c r="CP717" s="26"/>
      <c r="CQ717" s="26"/>
      <c r="CR717" s="26"/>
      <c r="CS717" s="26"/>
      <c r="CT717" s="26"/>
      <c r="CU717" s="26"/>
      <c r="CV717" s="26"/>
      <c r="CW717" s="26"/>
      <c r="CX717" s="26"/>
      <c r="CY717" s="26"/>
      <c r="CZ717" s="26"/>
      <c r="DA717" s="26"/>
      <c r="DB717" s="26"/>
      <c r="DC717" s="26"/>
    </row>
    <row r="718" spans="1:107" x14ac:dyDescent="0.35">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6"/>
      <c r="BG718" s="26"/>
      <c r="BH718" s="26"/>
      <c r="BI718" s="26"/>
      <c r="BJ718" s="26"/>
      <c r="BK718" s="26"/>
      <c r="BL718" s="26"/>
      <c r="BM718" s="26"/>
      <c r="BN718" s="26"/>
      <c r="BO718" s="26"/>
      <c r="BP718" s="26"/>
      <c r="BQ718" s="26"/>
      <c r="BR718" s="26"/>
      <c r="BS718" s="26"/>
      <c r="BT718" s="26"/>
      <c r="BU718" s="26"/>
      <c r="BV718" s="26"/>
      <c r="BW718" s="26"/>
      <c r="BX718" s="26"/>
      <c r="BY718" s="26"/>
      <c r="BZ718" s="26"/>
      <c r="CA718" s="26"/>
      <c r="CB718" s="26"/>
      <c r="CC718" s="26"/>
      <c r="CD718" s="26"/>
      <c r="CE718" s="26"/>
      <c r="CF718" s="26"/>
      <c r="CG718" s="26"/>
      <c r="CH718" s="26"/>
      <c r="CI718" s="26"/>
      <c r="CJ718" s="26"/>
      <c r="CK718" s="26"/>
      <c r="CL718" s="26"/>
      <c r="CM718" s="26"/>
      <c r="CN718" s="26"/>
      <c r="CO718" s="26"/>
      <c r="CP718" s="26"/>
      <c r="CQ718" s="26"/>
      <c r="CR718" s="26"/>
      <c r="CS718" s="26"/>
      <c r="CT718" s="26"/>
      <c r="CU718" s="26"/>
      <c r="CV718" s="26"/>
      <c r="CW718" s="26"/>
      <c r="CX718" s="26"/>
      <c r="CY718" s="26"/>
      <c r="CZ718" s="26"/>
      <c r="DA718" s="26"/>
      <c r="DB718" s="26"/>
      <c r="DC718" s="26"/>
    </row>
    <row r="719" spans="1:107" x14ac:dyDescent="0.35">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c r="AL719" s="26"/>
      <c r="AM719" s="26"/>
      <c r="AN719" s="26"/>
      <c r="AO719" s="26"/>
      <c r="AP719" s="26"/>
      <c r="AQ719" s="26"/>
      <c r="AR719" s="26"/>
      <c r="AS719" s="26"/>
      <c r="AT719" s="26"/>
      <c r="AU719" s="26"/>
      <c r="AV719" s="26"/>
      <c r="AW719" s="26"/>
      <c r="AX719" s="26"/>
      <c r="AY719" s="26"/>
      <c r="AZ719" s="26"/>
      <c r="BA719" s="26"/>
      <c r="BB719" s="26"/>
      <c r="BC719" s="26"/>
      <c r="BD719" s="26"/>
      <c r="BE719" s="26"/>
      <c r="BF719" s="26"/>
      <c r="BG719" s="26"/>
      <c r="BH719" s="26"/>
      <c r="BI719" s="26"/>
      <c r="BJ719" s="26"/>
      <c r="BK719" s="26"/>
      <c r="BL719" s="26"/>
      <c r="BM719" s="26"/>
      <c r="BN719" s="26"/>
      <c r="BO719" s="26"/>
      <c r="BP719" s="26"/>
      <c r="BQ719" s="26"/>
      <c r="BR719" s="26"/>
      <c r="BS719" s="26"/>
      <c r="BT719" s="26"/>
      <c r="BU719" s="26"/>
      <c r="BV719" s="26"/>
      <c r="BW719" s="26"/>
      <c r="BX719" s="26"/>
      <c r="BY719" s="26"/>
      <c r="BZ719" s="26"/>
      <c r="CA719" s="26"/>
      <c r="CB719" s="26"/>
      <c r="CC719" s="26"/>
      <c r="CD719" s="26"/>
      <c r="CE719" s="26"/>
      <c r="CF719" s="26"/>
      <c r="CG719" s="26"/>
      <c r="CH719" s="26"/>
      <c r="CI719" s="26"/>
      <c r="CJ719" s="26"/>
      <c r="CK719" s="26"/>
      <c r="CL719" s="26"/>
      <c r="CM719" s="26"/>
      <c r="CN719" s="26"/>
      <c r="CO719" s="26"/>
      <c r="CP719" s="26"/>
      <c r="CQ719" s="26"/>
      <c r="CR719" s="26"/>
      <c r="CS719" s="26"/>
      <c r="CT719" s="26"/>
      <c r="CU719" s="26"/>
      <c r="CV719" s="26"/>
      <c r="CW719" s="26"/>
      <c r="CX719" s="26"/>
      <c r="CY719" s="26"/>
      <c r="CZ719" s="26"/>
      <c r="DA719" s="26"/>
      <c r="DB719" s="26"/>
      <c r="DC719" s="26"/>
    </row>
    <row r="720" spans="1:107" x14ac:dyDescent="0.35">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c r="BM720" s="26"/>
      <c r="BN720" s="26"/>
      <c r="BO720" s="26"/>
      <c r="BP720" s="26"/>
      <c r="BQ720" s="26"/>
      <c r="BR720" s="26"/>
      <c r="BS720" s="26"/>
      <c r="BT720" s="26"/>
      <c r="BU720" s="26"/>
      <c r="BV720" s="26"/>
      <c r="BW720" s="26"/>
      <c r="BX720" s="26"/>
      <c r="BY720" s="26"/>
      <c r="BZ720" s="26"/>
      <c r="CA720" s="26"/>
      <c r="CB720" s="26"/>
      <c r="CC720" s="26"/>
      <c r="CD720" s="26"/>
      <c r="CE720" s="26"/>
      <c r="CF720" s="26"/>
      <c r="CG720" s="26"/>
      <c r="CH720" s="26"/>
      <c r="CI720" s="26"/>
      <c r="CJ720" s="26"/>
      <c r="CK720" s="26"/>
      <c r="CL720" s="26"/>
      <c r="CM720" s="26"/>
      <c r="CN720" s="26"/>
      <c r="CO720" s="26"/>
      <c r="CP720" s="26"/>
      <c r="CQ720" s="26"/>
      <c r="CR720" s="26"/>
      <c r="CS720" s="26"/>
      <c r="CT720" s="26"/>
      <c r="CU720" s="26"/>
      <c r="CV720" s="26"/>
      <c r="CW720" s="26"/>
      <c r="CX720" s="26"/>
      <c r="CY720" s="26"/>
      <c r="CZ720" s="26"/>
      <c r="DA720" s="26"/>
      <c r="DB720" s="26"/>
      <c r="DC720" s="26"/>
    </row>
    <row r="721" spans="1:107" x14ac:dyDescent="0.35">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c r="AL721" s="26"/>
      <c r="AM721" s="26"/>
      <c r="AN721" s="26"/>
      <c r="AO721" s="26"/>
      <c r="AP721" s="26"/>
      <c r="AQ721" s="26"/>
      <c r="AR721" s="26"/>
      <c r="AS721" s="26"/>
      <c r="AT721" s="26"/>
      <c r="AU721" s="26"/>
      <c r="AV721" s="26"/>
      <c r="AW721" s="26"/>
      <c r="AX721" s="26"/>
      <c r="AY721" s="26"/>
      <c r="AZ721" s="26"/>
      <c r="BA721" s="26"/>
      <c r="BB721" s="26"/>
      <c r="BC721" s="26"/>
      <c r="BD721" s="26"/>
      <c r="BE721" s="26"/>
      <c r="BF721" s="26"/>
      <c r="BG721" s="26"/>
      <c r="BH721" s="26"/>
      <c r="BI721" s="26"/>
      <c r="BJ721" s="26"/>
      <c r="BK721" s="26"/>
      <c r="BL721" s="26"/>
      <c r="BM721" s="26"/>
      <c r="BN721" s="26"/>
      <c r="BO721" s="26"/>
      <c r="BP721" s="26"/>
      <c r="BQ721" s="26"/>
      <c r="BR721" s="26"/>
      <c r="BS721" s="26"/>
      <c r="BT721" s="26"/>
      <c r="BU721" s="26"/>
      <c r="BV721" s="26"/>
      <c r="BW721" s="26"/>
      <c r="BX721" s="26"/>
      <c r="BY721" s="26"/>
      <c r="BZ721" s="26"/>
      <c r="CA721" s="26"/>
      <c r="CB721" s="26"/>
      <c r="CC721" s="26"/>
      <c r="CD721" s="26"/>
      <c r="CE721" s="26"/>
      <c r="CF721" s="26"/>
      <c r="CG721" s="26"/>
      <c r="CH721" s="26"/>
      <c r="CI721" s="26"/>
      <c r="CJ721" s="26"/>
      <c r="CK721" s="26"/>
      <c r="CL721" s="26"/>
      <c r="CM721" s="26"/>
      <c r="CN721" s="26"/>
      <c r="CO721" s="26"/>
      <c r="CP721" s="26"/>
      <c r="CQ721" s="26"/>
      <c r="CR721" s="26"/>
      <c r="CS721" s="26"/>
      <c r="CT721" s="26"/>
      <c r="CU721" s="26"/>
      <c r="CV721" s="26"/>
      <c r="CW721" s="26"/>
      <c r="CX721" s="26"/>
      <c r="CY721" s="26"/>
      <c r="CZ721" s="26"/>
      <c r="DA721" s="26"/>
      <c r="DB721" s="26"/>
      <c r="DC721" s="26"/>
    </row>
    <row r="722" spans="1:107" x14ac:dyDescent="0.35">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c r="BM722" s="26"/>
      <c r="BN722" s="26"/>
      <c r="BO722" s="26"/>
      <c r="BP722" s="26"/>
      <c r="BQ722" s="26"/>
      <c r="BR722" s="26"/>
      <c r="BS722" s="26"/>
      <c r="BT722" s="26"/>
      <c r="BU722" s="26"/>
      <c r="BV722" s="26"/>
      <c r="BW722" s="26"/>
      <c r="BX722" s="26"/>
      <c r="BY722" s="26"/>
      <c r="BZ722" s="26"/>
      <c r="CA722" s="26"/>
      <c r="CB722" s="26"/>
      <c r="CC722" s="26"/>
      <c r="CD722" s="26"/>
      <c r="CE722" s="26"/>
      <c r="CF722" s="26"/>
      <c r="CG722" s="26"/>
      <c r="CH722" s="26"/>
      <c r="CI722" s="26"/>
      <c r="CJ722" s="26"/>
      <c r="CK722" s="26"/>
      <c r="CL722" s="26"/>
      <c r="CM722" s="26"/>
      <c r="CN722" s="26"/>
      <c r="CO722" s="26"/>
      <c r="CP722" s="26"/>
      <c r="CQ722" s="26"/>
      <c r="CR722" s="26"/>
      <c r="CS722" s="26"/>
      <c r="CT722" s="26"/>
      <c r="CU722" s="26"/>
      <c r="CV722" s="26"/>
      <c r="CW722" s="26"/>
      <c r="CX722" s="26"/>
      <c r="CY722" s="26"/>
      <c r="CZ722" s="26"/>
      <c r="DA722" s="26"/>
      <c r="DB722" s="26"/>
      <c r="DC722" s="26"/>
    </row>
    <row r="723" spans="1:107" x14ac:dyDescent="0.35">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c r="AL723" s="26"/>
      <c r="AM723" s="26"/>
      <c r="AN723" s="26"/>
      <c r="AO723" s="26"/>
      <c r="AP723" s="26"/>
      <c r="AQ723" s="26"/>
      <c r="AR723" s="26"/>
      <c r="AS723" s="26"/>
      <c r="AT723" s="26"/>
      <c r="AU723" s="26"/>
      <c r="AV723" s="26"/>
      <c r="AW723" s="26"/>
      <c r="AX723" s="26"/>
      <c r="AY723" s="26"/>
      <c r="AZ723" s="26"/>
      <c r="BA723" s="26"/>
      <c r="BB723" s="26"/>
      <c r="BC723" s="26"/>
      <c r="BD723" s="26"/>
      <c r="BE723" s="26"/>
      <c r="BF723" s="26"/>
      <c r="BG723" s="26"/>
      <c r="BH723" s="26"/>
      <c r="BI723" s="26"/>
      <c r="BJ723" s="26"/>
      <c r="BK723" s="26"/>
      <c r="BL723" s="26"/>
      <c r="BM723" s="26"/>
      <c r="BN723" s="26"/>
      <c r="BO723" s="26"/>
      <c r="BP723" s="26"/>
      <c r="BQ723" s="26"/>
      <c r="BR723" s="26"/>
      <c r="BS723" s="26"/>
      <c r="BT723" s="26"/>
      <c r="BU723" s="26"/>
      <c r="BV723" s="26"/>
      <c r="BW723" s="26"/>
      <c r="BX723" s="26"/>
      <c r="BY723" s="26"/>
      <c r="BZ723" s="26"/>
      <c r="CA723" s="26"/>
      <c r="CB723" s="26"/>
      <c r="CC723" s="26"/>
      <c r="CD723" s="26"/>
      <c r="CE723" s="26"/>
      <c r="CF723" s="26"/>
      <c r="CG723" s="26"/>
      <c r="CH723" s="26"/>
      <c r="CI723" s="26"/>
      <c r="CJ723" s="26"/>
      <c r="CK723" s="26"/>
      <c r="CL723" s="26"/>
      <c r="CM723" s="26"/>
      <c r="CN723" s="26"/>
      <c r="CO723" s="26"/>
      <c r="CP723" s="26"/>
      <c r="CQ723" s="26"/>
      <c r="CR723" s="26"/>
      <c r="CS723" s="26"/>
      <c r="CT723" s="26"/>
      <c r="CU723" s="26"/>
      <c r="CV723" s="26"/>
      <c r="CW723" s="26"/>
      <c r="CX723" s="26"/>
      <c r="CY723" s="26"/>
      <c r="CZ723" s="26"/>
      <c r="DA723" s="26"/>
      <c r="DB723" s="26"/>
      <c r="DC723" s="26"/>
    </row>
    <row r="724" spans="1:107" x14ac:dyDescent="0.35">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6"/>
      <c r="BL724" s="26"/>
      <c r="BM724" s="26"/>
      <c r="BN724" s="26"/>
      <c r="BO724" s="26"/>
      <c r="BP724" s="26"/>
      <c r="BQ724" s="26"/>
      <c r="BR724" s="26"/>
      <c r="BS724" s="26"/>
      <c r="BT724" s="26"/>
      <c r="BU724" s="26"/>
      <c r="BV724" s="26"/>
      <c r="BW724" s="26"/>
      <c r="BX724" s="26"/>
      <c r="BY724" s="26"/>
      <c r="BZ724" s="26"/>
      <c r="CA724" s="26"/>
      <c r="CB724" s="26"/>
      <c r="CC724" s="26"/>
      <c r="CD724" s="26"/>
      <c r="CE724" s="26"/>
      <c r="CF724" s="26"/>
      <c r="CG724" s="26"/>
      <c r="CH724" s="26"/>
      <c r="CI724" s="26"/>
      <c r="CJ724" s="26"/>
      <c r="CK724" s="26"/>
      <c r="CL724" s="26"/>
      <c r="CM724" s="26"/>
      <c r="CN724" s="26"/>
      <c r="CO724" s="26"/>
      <c r="CP724" s="26"/>
      <c r="CQ724" s="26"/>
      <c r="CR724" s="26"/>
      <c r="CS724" s="26"/>
      <c r="CT724" s="26"/>
      <c r="CU724" s="26"/>
      <c r="CV724" s="26"/>
      <c r="CW724" s="26"/>
      <c r="CX724" s="26"/>
      <c r="CY724" s="26"/>
      <c r="CZ724" s="26"/>
      <c r="DA724" s="26"/>
      <c r="DB724" s="26"/>
      <c r="DC724" s="26"/>
    </row>
    <row r="725" spans="1:107" x14ac:dyDescent="0.3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c r="AL725" s="26"/>
      <c r="AM725" s="26"/>
      <c r="AN725" s="26"/>
      <c r="AO725" s="26"/>
      <c r="AP725" s="26"/>
      <c r="AQ725" s="26"/>
      <c r="AR725" s="26"/>
      <c r="AS725" s="26"/>
      <c r="AT725" s="26"/>
      <c r="AU725" s="26"/>
      <c r="AV725" s="26"/>
      <c r="AW725" s="26"/>
      <c r="AX725" s="26"/>
      <c r="AY725" s="26"/>
      <c r="AZ725" s="26"/>
      <c r="BA725" s="26"/>
      <c r="BB725" s="26"/>
      <c r="BC725" s="26"/>
      <c r="BD725" s="26"/>
      <c r="BE725" s="26"/>
      <c r="BF725" s="26"/>
      <c r="BG725" s="26"/>
      <c r="BH725" s="26"/>
      <c r="BI725" s="26"/>
      <c r="BJ725" s="26"/>
      <c r="BK725" s="26"/>
      <c r="BL725" s="26"/>
      <c r="BM725" s="26"/>
      <c r="BN725" s="26"/>
      <c r="BO725" s="26"/>
      <c r="BP725" s="26"/>
      <c r="BQ725" s="26"/>
      <c r="BR725" s="26"/>
      <c r="BS725" s="26"/>
      <c r="BT725" s="26"/>
      <c r="BU725" s="26"/>
      <c r="BV725" s="26"/>
      <c r="BW725" s="26"/>
      <c r="BX725" s="26"/>
      <c r="BY725" s="26"/>
      <c r="BZ725" s="26"/>
      <c r="CA725" s="26"/>
      <c r="CB725" s="26"/>
      <c r="CC725" s="26"/>
      <c r="CD725" s="26"/>
      <c r="CE725" s="26"/>
      <c r="CF725" s="26"/>
      <c r="CG725" s="26"/>
      <c r="CH725" s="26"/>
      <c r="CI725" s="26"/>
      <c r="CJ725" s="26"/>
      <c r="CK725" s="26"/>
      <c r="CL725" s="26"/>
      <c r="CM725" s="26"/>
      <c r="CN725" s="26"/>
      <c r="CO725" s="26"/>
      <c r="CP725" s="26"/>
      <c r="CQ725" s="26"/>
      <c r="CR725" s="26"/>
      <c r="CS725" s="26"/>
      <c r="CT725" s="26"/>
      <c r="CU725" s="26"/>
      <c r="CV725" s="26"/>
      <c r="CW725" s="26"/>
      <c r="CX725" s="26"/>
      <c r="CY725" s="26"/>
      <c r="CZ725" s="26"/>
      <c r="DA725" s="26"/>
      <c r="DB725" s="26"/>
      <c r="DC725" s="26"/>
    </row>
    <row r="726" spans="1:107" x14ac:dyDescent="0.35">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6"/>
      <c r="BG726" s="26"/>
      <c r="BH726" s="26"/>
      <c r="BI726" s="26"/>
      <c r="BJ726" s="26"/>
      <c r="BK726" s="26"/>
      <c r="BL726" s="26"/>
      <c r="BM726" s="26"/>
      <c r="BN726" s="26"/>
      <c r="BO726" s="26"/>
      <c r="BP726" s="26"/>
      <c r="BQ726" s="26"/>
      <c r="BR726" s="26"/>
      <c r="BS726" s="26"/>
      <c r="BT726" s="26"/>
      <c r="BU726" s="26"/>
      <c r="BV726" s="26"/>
      <c r="BW726" s="26"/>
      <c r="BX726" s="26"/>
      <c r="BY726" s="26"/>
      <c r="BZ726" s="26"/>
      <c r="CA726" s="26"/>
      <c r="CB726" s="26"/>
      <c r="CC726" s="26"/>
      <c r="CD726" s="26"/>
      <c r="CE726" s="26"/>
      <c r="CF726" s="26"/>
      <c r="CG726" s="26"/>
      <c r="CH726" s="26"/>
      <c r="CI726" s="26"/>
      <c r="CJ726" s="26"/>
      <c r="CK726" s="26"/>
      <c r="CL726" s="26"/>
      <c r="CM726" s="26"/>
      <c r="CN726" s="26"/>
      <c r="CO726" s="26"/>
      <c r="CP726" s="26"/>
      <c r="CQ726" s="26"/>
      <c r="CR726" s="26"/>
      <c r="CS726" s="26"/>
      <c r="CT726" s="26"/>
      <c r="CU726" s="26"/>
      <c r="CV726" s="26"/>
      <c r="CW726" s="26"/>
      <c r="CX726" s="26"/>
      <c r="CY726" s="26"/>
      <c r="CZ726" s="26"/>
      <c r="DA726" s="26"/>
      <c r="DB726" s="26"/>
      <c r="DC726" s="26"/>
    </row>
    <row r="727" spans="1:107" x14ac:dyDescent="0.35">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c r="AL727" s="26"/>
      <c r="AM727" s="26"/>
      <c r="AN727" s="26"/>
      <c r="AO727" s="26"/>
      <c r="AP727" s="26"/>
      <c r="AQ727" s="26"/>
      <c r="AR727" s="26"/>
      <c r="AS727" s="26"/>
      <c r="AT727" s="26"/>
      <c r="AU727" s="26"/>
      <c r="AV727" s="26"/>
      <c r="AW727" s="26"/>
      <c r="AX727" s="26"/>
      <c r="AY727" s="26"/>
      <c r="AZ727" s="26"/>
      <c r="BA727" s="26"/>
      <c r="BB727" s="26"/>
      <c r="BC727" s="26"/>
      <c r="BD727" s="26"/>
      <c r="BE727" s="26"/>
      <c r="BF727" s="26"/>
      <c r="BG727" s="26"/>
      <c r="BH727" s="26"/>
      <c r="BI727" s="26"/>
      <c r="BJ727" s="26"/>
      <c r="BK727" s="26"/>
      <c r="BL727" s="26"/>
      <c r="BM727" s="26"/>
      <c r="BN727" s="26"/>
      <c r="BO727" s="26"/>
      <c r="BP727" s="26"/>
      <c r="BQ727" s="26"/>
      <c r="BR727" s="26"/>
      <c r="BS727" s="26"/>
      <c r="BT727" s="26"/>
      <c r="BU727" s="26"/>
      <c r="BV727" s="26"/>
      <c r="BW727" s="26"/>
      <c r="BX727" s="26"/>
      <c r="BY727" s="26"/>
      <c r="BZ727" s="26"/>
      <c r="CA727" s="26"/>
      <c r="CB727" s="26"/>
      <c r="CC727" s="26"/>
      <c r="CD727" s="26"/>
      <c r="CE727" s="26"/>
      <c r="CF727" s="26"/>
      <c r="CG727" s="26"/>
      <c r="CH727" s="26"/>
      <c r="CI727" s="26"/>
      <c r="CJ727" s="26"/>
      <c r="CK727" s="26"/>
      <c r="CL727" s="26"/>
      <c r="CM727" s="26"/>
      <c r="CN727" s="26"/>
      <c r="CO727" s="26"/>
      <c r="CP727" s="26"/>
      <c r="CQ727" s="26"/>
      <c r="CR727" s="26"/>
      <c r="CS727" s="26"/>
      <c r="CT727" s="26"/>
      <c r="CU727" s="26"/>
      <c r="CV727" s="26"/>
      <c r="CW727" s="26"/>
      <c r="CX727" s="26"/>
      <c r="CY727" s="26"/>
      <c r="CZ727" s="26"/>
      <c r="DA727" s="26"/>
      <c r="DB727" s="26"/>
      <c r="DC727" s="26"/>
    </row>
    <row r="728" spans="1:107" x14ac:dyDescent="0.35">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c r="BM728" s="26"/>
      <c r="BN728" s="26"/>
      <c r="BO728" s="26"/>
      <c r="BP728" s="26"/>
      <c r="BQ728" s="26"/>
      <c r="BR728" s="26"/>
      <c r="BS728" s="26"/>
      <c r="BT728" s="26"/>
      <c r="BU728" s="26"/>
      <c r="BV728" s="26"/>
      <c r="BW728" s="26"/>
      <c r="BX728" s="26"/>
      <c r="BY728" s="26"/>
      <c r="BZ728" s="26"/>
      <c r="CA728" s="26"/>
      <c r="CB728" s="26"/>
      <c r="CC728" s="26"/>
      <c r="CD728" s="26"/>
      <c r="CE728" s="26"/>
      <c r="CF728" s="26"/>
      <c r="CG728" s="26"/>
      <c r="CH728" s="26"/>
      <c r="CI728" s="26"/>
      <c r="CJ728" s="26"/>
      <c r="CK728" s="26"/>
      <c r="CL728" s="26"/>
      <c r="CM728" s="26"/>
      <c r="CN728" s="26"/>
      <c r="CO728" s="26"/>
      <c r="CP728" s="26"/>
      <c r="CQ728" s="26"/>
      <c r="CR728" s="26"/>
      <c r="CS728" s="26"/>
      <c r="CT728" s="26"/>
      <c r="CU728" s="26"/>
      <c r="CV728" s="26"/>
      <c r="CW728" s="26"/>
      <c r="CX728" s="26"/>
      <c r="CY728" s="26"/>
      <c r="CZ728" s="26"/>
      <c r="DA728" s="26"/>
      <c r="DB728" s="26"/>
      <c r="DC728" s="26"/>
    </row>
    <row r="729" spans="1:107" x14ac:dyDescent="0.35">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c r="AL729" s="26"/>
      <c r="AM729" s="26"/>
      <c r="AN729" s="26"/>
      <c r="AO729" s="26"/>
      <c r="AP729" s="26"/>
      <c r="AQ729" s="26"/>
      <c r="AR729" s="26"/>
      <c r="AS729" s="26"/>
      <c r="AT729" s="26"/>
      <c r="AU729" s="26"/>
      <c r="AV729" s="26"/>
      <c r="AW729" s="26"/>
      <c r="AX729" s="26"/>
      <c r="AY729" s="26"/>
      <c r="AZ729" s="26"/>
      <c r="BA729" s="26"/>
      <c r="BB729" s="26"/>
      <c r="BC729" s="26"/>
      <c r="BD729" s="26"/>
      <c r="BE729" s="26"/>
      <c r="BF729" s="26"/>
      <c r="BG729" s="26"/>
      <c r="BH729" s="26"/>
      <c r="BI729" s="26"/>
      <c r="BJ729" s="26"/>
      <c r="BK729" s="26"/>
      <c r="BL729" s="26"/>
      <c r="BM729" s="26"/>
      <c r="BN729" s="26"/>
      <c r="BO729" s="26"/>
      <c r="BP729" s="26"/>
      <c r="BQ729" s="26"/>
      <c r="BR729" s="26"/>
      <c r="BS729" s="26"/>
      <c r="BT729" s="26"/>
      <c r="BU729" s="26"/>
      <c r="BV729" s="26"/>
      <c r="BW729" s="26"/>
      <c r="BX729" s="26"/>
      <c r="BY729" s="26"/>
      <c r="BZ729" s="26"/>
      <c r="CA729" s="26"/>
      <c r="CB729" s="26"/>
      <c r="CC729" s="26"/>
      <c r="CD729" s="26"/>
      <c r="CE729" s="26"/>
      <c r="CF729" s="26"/>
      <c r="CG729" s="26"/>
      <c r="CH729" s="26"/>
      <c r="CI729" s="26"/>
      <c r="CJ729" s="26"/>
      <c r="CK729" s="26"/>
      <c r="CL729" s="26"/>
      <c r="CM729" s="26"/>
      <c r="CN729" s="26"/>
      <c r="CO729" s="26"/>
      <c r="CP729" s="26"/>
      <c r="CQ729" s="26"/>
      <c r="CR729" s="26"/>
      <c r="CS729" s="26"/>
      <c r="CT729" s="26"/>
      <c r="CU729" s="26"/>
      <c r="CV729" s="26"/>
      <c r="CW729" s="26"/>
      <c r="CX729" s="26"/>
      <c r="CY729" s="26"/>
      <c r="CZ729" s="26"/>
      <c r="DA729" s="26"/>
      <c r="DB729" s="26"/>
      <c r="DC729" s="26"/>
    </row>
    <row r="730" spans="1:107" x14ac:dyDescent="0.35">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6"/>
      <c r="BG730" s="26"/>
      <c r="BH730" s="26"/>
      <c r="BI730" s="26"/>
      <c r="BJ730" s="26"/>
      <c r="BK730" s="26"/>
      <c r="BL730" s="26"/>
      <c r="BM730" s="26"/>
      <c r="BN730" s="26"/>
      <c r="BO730" s="26"/>
      <c r="BP730" s="26"/>
      <c r="BQ730" s="26"/>
      <c r="BR730" s="26"/>
      <c r="BS730" s="26"/>
      <c r="BT730" s="26"/>
      <c r="BU730" s="26"/>
      <c r="BV730" s="26"/>
      <c r="BW730" s="26"/>
      <c r="BX730" s="26"/>
      <c r="BY730" s="26"/>
      <c r="BZ730" s="26"/>
      <c r="CA730" s="26"/>
      <c r="CB730" s="26"/>
      <c r="CC730" s="26"/>
      <c r="CD730" s="26"/>
      <c r="CE730" s="26"/>
      <c r="CF730" s="26"/>
      <c r="CG730" s="26"/>
      <c r="CH730" s="26"/>
      <c r="CI730" s="26"/>
      <c r="CJ730" s="26"/>
      <c r="CK730" s="26"/>
      <c r="CL730" s="26"/>
      <c r="CM730" s="26"/>
      <c r="CN730" s="26"/>
      <c r="CO730" s="26"/>
      <c r="CP730" s="26"/>
      <c r="CQ730" s="26"/>
      <c r="CR730" s="26"/>
      <c r="CS730" s="26"/>
      <c r="CT730" s="26"/>
      <c r="CU730" s="26"/>
      <c r="CV730" s="26"/>
      <c r="CW730" s="26"/>
      <c r="CX730" s="26"/>
      <c r="CY730" s="26"/>
      <c r="CZ730" s="26"/>
      <c r="DA730" s="26"/>
      <c r="DB730" s="26"/>
      <c r="DC730" s="26"/>
    </row>
    <row r="731" spans="1:107" x14ac:dyDescent="0.35">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c r="AL731" s="26"/>
      <c r="AM731" s="26"/>
      <c r="AN731" s="26"/>
      <c r="AO731" s="26"/>
      <c r="AP731" s="26"/>
      <c r="AQ731" s="26"/>
      <c r="AR731" s="26"/>
      <c r="AS731" s="26"/>
      <c r="AT731" s="26"/>
      <c r="AU731" s="26"/>
      <c r="AV731" s="26"/>
      <c r="AW731" s="26"/>
      <c r="AX731" s="26"/>
      <c r="AY731" s="26"/>
      <c r="AZ731" s="26"/>
      <c r="BA731" s="26"/>
      <c r="BB731" s="26"/>
      <c r="BC731" s="26"/>
      <c r="BD731" s="26"/>
      <c r="BE731" s="26"/>
      <c r="BF731" s="26"/>
      <c r="BG731" s="26"/>
      <c r="BH731" s="26"/>
      <c r="BI731" s="26"/>
      <c r="BJ731" s="26"/>
      <c r="BK731" s="26"/>
      <c r="BL731" s="26"/>
      <c r="BM731" s="26"/>
      <c r="BN731" s="26"/>
      <c r="BO731" s="26"/>
      <c r="BP731" s="26"/>
      <c r="BQ731" s="26"/>
      <c r="BR731" s="26"/>
      <c r="BS731" s="26"/>
      <c r="BT731" s="26"/>
      <c r="BU731" s="26"/>
      <c r="BV731" s="26"/>
      <c r="BW731" s="26"/>
      <c r="BX731" s="26"/>
      <c r="BY731" s="26"/>
      <c r="BZ731" s="26"/>
      <c r="CA731" s="26"/>
      <c r="CB731" s="26"/>
      <c r="CC731" s="26"/>
      <c r="CD731" s="26"/>
      <c r="CE731" s="26"/>
      <c r="CF731" s="26"/>
      <c r="CG731" s="26"/>
      <c r="CH731" s="26"/>
      <c r="CI731" s="26"/>
      <c r="CJ731" s="26"/>
      <c r="CK731" s="26"/>
      <c r="CL731" s="26"/>
      <c r="CM731" s="26"/>
      <c r="CN731" s="26"/>
      <c r="CO731" s="26"/>
      <c r="CP731" s="26"/>
      <c r="CQ731" s="26"/>
      <c r="CR731" s="26"/>
      <c r="CS731" s="26"/>
      <c r="CT731" s="26"/>
      <c r="CU731" s="26"/>
      <c r="CV731" s="26"/>
      <c r="CW731" s="26"/>
      <c r="CX731" s="26"/>
      <c r="CY731" s="26"/>
      <c r="CZ731" s="26"/>
      <c r="DA731" s="26"/>
      <c r="DB731" s="26"/>
      <c r="DC731" s="26"/>
    </row>
    <row r="732" spans="1:107" x14ac:dyDescent="0.35">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c r="BM732" s="26"/>
      <c r="BN732" s="26"/>
      <c r="BO732" s="26"/>
      <c r="BP732" s="26"/>
      <c r="BQ732" s="26"/>
      <c r="BR732" s="26"/>
      <c r="BS732" s="26"/>
      <c r="BT732" s="26"/>
      <c r="BU732" s="26"/>
      <c r="BV732" s="26"/>
      <c r="BW732" s="26"/>
      <c r="BX732" s="26"/>
      <c r="BY732" s="26"/>
      <c r="BZ732" s="26"/>
      <c r="CA732" s="26"/>
      <c r="CB732" s="26"/>
      <c r="CC732" s="26"/>
      <c r="CD732" s="26"/>
      <c r="CE732" s="26"/>
      <c r="CF732" s="26"/>
      <c r="CG732" s="26"/>
      <c r="CH732" s="26"/>
      <c r="CI732" s="26"/>
      <c r="CJ732" s="26"/>
      <c r="CK732" s="26"/>
      <c r="CL732" s="26"/>
      <c r="CM732" s="26"/>
      <c r="CN732" s="26"/>
      <c r="CO732" s="26"/>
      <c r="CP732" s="26"/>
      <c r="CQ732" s="26"/>
      <c r="CR732" s="26"/>
      <c r="CS732" s="26"/>
      <c r="CT732" s="26"/>
      <c r="CU732" s="26"/>
      <c r="CV732" s="26"/>
      <c r="CW732" s="26"/>
      <c r="CX732" s="26"/>
      <c r="CY732" s="26"/>
      <c r="CZ732" s="26"/>
      <c r="DA732" s="26"/>
      <c r="DB732" s="26"/>
      <c r="DC732" s="26"/>
    </row>
    <row r="733" spans="1:107" x14ac:dyDescent="0.35">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c r="AL733" s="26"/>
      <c r="AM733" s="26"/>
      <c r="AN733" s="26"/>
      <c r="AO733" s="26"/>
      <c r="AP733" s="26"/>
      <c r="AQ733" s="26"/>
      <c r="AR733" s="26"/>
      <c r="AS733" s="26"/>
      <c r="AT733" s="26"/>
      <c r="AU733" s="26"/>
      <c r="AV733" s="26"/>
      <c r="AW733" s="26"/>
      <c r="AX733" s="26"/>
      <c r="AY733" s="26"/>
      <c r="AZ733" s="26"/>
      <c r="BA733" s="26"/>
      <c r="BB733" s="26"/>
      <c r="BC733" s="26"/>
      <c r="BD733" s="26"/>
      <c r="BE733" s="26"/>
      <c r="BF733" s="26"/>
      <c r="BG733" s="26"/>
      <c r="BH733" s="26"/>
      <c r="BI733" s="26"/>
      <c r="BJ733" s="26"/>
      <c r="BK733" s="26"/>
      <c r="BL733" s="26"/>
      <c r="BM733" s="26"/>
      <c r="BN733" s="26"/>
      <c r="BO733" s="26"/>
      <c r="BP733" s="26"/>
      <c r="BQ733" s="26"/>
      <c r="BR733" s="26"/>
      <c r="BS733" s="26"/>
      <c r="BT733" s="26"/>
      <c r="BU733" s="26"/>
      <c r="BV733" s="26"/>
      <c r="BW733" s="26"/>
      <c r="BX733" s="26"/>
      <c r="BY733" s="26"/>
      <c r="BZ733" s="26"/>
      <c r="CA733" s="26"/>
      <c r="CB733" s="26"/>
      <c r="CC733" s="26"/>
      <c r="CD733" s="26"/>
      <c r="CE733" s="26"/>
      <c r="CF733" s="26"/>
      <c r="CG733" s="26"/>
      <c r="CH733" s="26"/>
      <c r="CI733" s="26"/>
      <c r="CJ733" s="26"/>
      <c r="CK733" s="26"/>
      <c r="CL733" s="26"/>
      <c r="CM733" s="26"/>
      <c r="CN733" s="26"/>
      <c r="CO733" s="26"/>
      <c r="CP733" s="26"/>
      <c r="CQ733" s="26"/>
      <c r="CR733" s="26"/>
      <c r="CS733" s="26"/>
      <c r="CT733" s="26"/>
      <c r="CU733" s="26"/>
      <c r="CV733" s="26"/>
      <c r="CW733" s="26"/>
      <c r="CX733" s="26"/>
      <c r="CY733" s="26"/>
      <c r="CZ733" s="26"/>
      <c r="DA733" s="26"/>
      <c r="DB733" s="26"/>
      <c r="DC733" s="26"/>
    </row>
    <row r="734" spans="1:107" x14ac:dyDescent="0.35">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6"/>
      <c r="BG734" s="26"/>
      <c r="BH734" s="26"/>
      <c r="BI734" s="26"/>
      <c r="BJ734" s="26"/>
      <c r="BK734" s="26"/>
      <c r="BL734" s="26"/>
      <c r="BM734" s="26"/>
      <c r="BN734" s="26"/>
      <c r="BO734" s="26"/>
      <c r="BP734" s="26"/>
      <c r="BQ734" s="26"/>
      <c r="BR734" s="26"/>
      <c r="BS734" s="26"/>
      <c r="BT734" s="26"/>
      <c r="BU734" s="26"/>
      <c r="BV734" s="26"/>
      <c r="BW734" s="26"/>
      <c r="BX734" s="26"/>
      <c r="BY734" s="26"/>
      <c r="BZ734" s="26"/>
      <c r="CA734" s="26"/>
      <c r="CB734" s="26"/>
      <c r="CC734" s="26"/>
      <c r="CD734" s="26"/>
      <c r="CE734" s="26"/>
      <c r="CF734" s="26"/>
      <c r="CG734" s="26"/>
      <c r="CH734" s="26"/>
      <c r="CI734" s="26"/>
      <c r="CJ734" s="26"/>
      <c r="CK734" s="26"/>
      <c r="CL734" s="26"/>
      <c r="CM734" s="26"/>
      <c r="CN734" s="26"/>
      <c r="CO734" s="26"/>
      <c r="CP734" s="26"/>
      <c r="CQ734" s="26"/>
      <c r="CR734" s="26"/>
      <c r="CS734" s="26"/>
      <c r="CT734" s="26"/>
      <c r="CU734" s="26"/>
      <c r="CV734" s="26"/>
      <c r="CW734" s="26"/>
      <c r="CX734" s="26"/>
      <c r="CY734" s="26"/>
      <c r="CZ734" s="26"/>
      <c r="DA734" s="26"/>
      <c r="DB734" s="26"/>
      <c r="DC734" s="26"/>
    </row>
    <row r="735" spans="1:107" x14ac:dyDescent="0.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c r="AL735" s="26"/>
      <c r="AM735" s="26"/>
      <c r="AN735" s="26"/>
      <c r="AO735" s="26"/>
      <c r="AP735" s="26"/>
      <c r="AQ735" s="26"/>
      <c r="AR735" s="26"/>
      <c r="AS735" s="26"/>
      <c r="AT735" s="26"/>
      <c r="AU735" s="26"/>
      <c r="AV735" s="26"/>
      <c r="AW735" s="26"/>
      <c r="AX735" s="26"/>
      <c r="AY735" s="26"/>
      <c r="AZ735" s="26"/>
      <c r="BA735" s="26"/>
      <c r="BB735" s="26"/>
      <c r="BC735" s="26"/>
      <c r="BD735" s="26"/>
      <c r="BE735" s="26"/>
      <c r="BF735" s="26"/>
      <c r="BG735" s="26"/>
      <c r="BH735" s="26"/>
      <c r="BI735" s="26"/>
      <c r="BJ735" s="26"/>
      <c r="BK735" s="26"/>
      <c r="BL735" s="26"/>
      <c r="BM735" s="26"/>
      <c r="BN735" s="26"/>
      <c r="BO735" s="26"/>
      <c r="BP735" s="26"/>
      <c r="BQ735" s="26"/>
      <c r="BR735" s="26"/>
      <c r="BS735" s="26"/>
      <c r="BT735" s="26"/>
      <c r="BU735" s="26"/>
      <c r="BV735" s="26"/>
      <c r="BW735" s="26"/>
      <c r="BX735" s="26"/>
      <c r="BY735" s="26"/>
      <c r="BZ735" s="26"/>
      <c r="CA735" s="26"/>
      <c r="CB735" s="26"/>
      <c r="CC735" s="26"/>
      <c r="CD735" s="26"/>
      <c r="CE735" s="26"/>
      <c r="CF735" s="26"/>
      <c r="CG735" s="26"/>
      <c r="CH735" s="26"/>
      <c r="CI735" s="26"/>
      <c r="CJ735" s="26"/>
      <c r="CK735" s="26"/>
      <c r="CL735" s="26"/>
      <c r="CM735" s="26"/>
      <c r="CN735" s="26"/>
      <c r="CO735" s="26"/>
      <c r="CP735" s="26"/>
      <c r="CQ735" s="26"/>
      <c r="CR735" s="26"/>
      <c r="CS735" s="26"/>
      <c r="CT735" s="26"/>
      <c r="CU735" s="26"/>
      <c r="CV735" s="26"/>
      <c r="CW735" s="26"/>
      <c r="CX735" s="26"/>
      <c r="CY735" s="26"/>
      <c r="CZ735" s="26"/>
      <c r="DA735" s="26"/>
      <c r="DB735" s="26"/>
      <c r="DC735" s="26"/>
    </row>
    <row r="736" spans="1:107" x14ac:dyDescent="0.35">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c r="BM736" s="26"/>
      <c r="BN736" s="26"/>
      <c r="BO736" s="26"/>
      <c r="BP736" s="26"/>
      <c r="BQ736" s="26"/>
      <c r="BR736" s="26"/>
      <c r="BS736" s="26"/>
      <c r="BT736" s="26"/>
      <c r="BU736" s="26"/>
      <c r="BV736" s="26"/>
      <c r="BW736" s="26"/>
      <c r="BX736" s="26"/>
      <c r="BY736" s="26"/>
      <c r="BZ736" s="26"/>
      <c r="CA736" s="26"/>
      <c r="CB736" s="26"/>
      <c r="CC736" s="26"/>
      <c r="CD736" s="26"/>
      <c r="CE736" s="26"/>
      <c r="CF736" s="26"/>
      <c r="CG736" s="26"/>
      <c r="CH736" s="26"/>
      <c r="CI736" s="26"/>
      <c r="CJ736" s="26"/>
      <c r="CK736" s="26"/>
      <c r="CL736" s="26"/>
      <c r="CM736" s="26"/>
      <c r="CN736" s="26"/>
      <c r="CO736" s="26"/>
      <c r="CP736" s="26"/>
      <c r="CQ736" s="26"/>
      <c r="CR736" s="26"/>
      <c r="CS736" s="26"/>
      <c r="CT736" s="26"/>
      <c r="CU736" s="26"/>
      <c r="CV736" s="26"/>
      <c r="CW736" s="26"/>
      <c r="CX736" s="26"/>
      <c r="CY736" s="26"/>
      <c r="CZ736" s="26"/>
      <c r="DA736" s="26"/>
      <c r="DB736" s="26"/>
      <c r="DC736" s="26"/>
    </row>
    <row r="737" spans="1:107" x14ac:dyDescent="0.35">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c r="AL737" s="26"/>
      <c r="AM737" s="26"/>
      <c r="AN737" s="26"/>
      <c r="AO737" s="26"/>
      <c r="AP737" s="26"/>
      <c r="AQ737" s="26"/>
      <c r="AR737" s="26"/>
      <c r="AS737" s="26"/>
      <c r="AT737" s="26"/>
      <c r="AU737" s="26"/>
      <c r="AV737" s="26"/>
      <c r="AW737" s="26"/>
      <c r="AX737" s="26"/>
      <c r="AY737" s="26"/>
      <c r="AZ737" s="26"/>
      <c r="BA737" s="26"/>
      <c r="BB737" s="26"/>
      <c r="BC737" s="26"/>
      <c r="BD737" s="26"/>
      <c r="BE737" s="26"/>
      <c r="BF737" s="26"/>
      <c r="BG737" s="26"/>
      <c r="BH737" s="26"/>
      <c r="BI737" s="26"/>
      <c r="BJ737" s="26"/>
      <c r="BK737" s="26"/>
      <c r="BL737" s="26"/>
      <c r="BM737" s="26"/>
      <c r="BN737" s="26"/>
      <c r="BO737" s="26"/>
      <c r="BP737" s="26"/>
      <c r="BQ737" s="26"/>
      <c r="BR737" s="26"/>
      <c r="BS737" s="26"/>
      <c r="BT737" s="26"/>
      <c r="BU737" s="26"/>
      <c r="BV737" s="26"/>
      <c r="BW737" s="26"/>
      <c r="BX737" s="26"/>
      <c r="BY737" s="26"/>
      <c r="BZ737" s="26"/>
      <c r="CA737" s="26"/>
      <c r="CB737" s="26"/>
      <c r="CC737" s="26"/>
      <c r="CD737" s="26"/>
      <c r="CE737" s="26"/>
      <c r="CF737" s="26"/>
      <c r="CG737" s="26"/>
      <c r="CH737" s="26"/>
      <c r="CI737" s="26"/>
      <c r="CJ737" s="26"/>
      <c r="CK737" s="26"/>
      <c r="CL737" s="26"/>
      <c r="CM737" s="26"/>
      <c r="CN737" s="26"/>
      <c r="CO737" s="26"/>
      <c r="CP737" s="26"/>
      <c r="CQ737" s="26"/>
      <c r="CR737" s="26"/>
      <c r="CS737" s="26"/>
      <c r="CT737" s="26"/>
      <c r="CU737" s="26"/>
      <c r="CV737" s="26"/>
      <c r="CW737" s="26"/>
      <c r="CX737" s="26"/>
      <c r="CY737" s="26"/>
      <c r="CZ737" s="26"/>
      <c r="DA737" s="26"/>
      <c r="DB737" s="26"/>
      <c r="DC737" s="26"/>
    </row>
    <row r="738" spans="1:107" x14ac:dyDescent="0.35">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6"/>
      <c r="BG738" s="26"/>
      <c r="BH738" s="26"/>
      <c r="BI738" s="26"/>
      <c r="BJ738" s="26"/>
      <c r="BK738" s="26"/>
      <c r="BL738" s="26"/>
      <c r="BM738" s="26"/>
      <c r="BN738" s="26"/>
      <c r="BO738" s="26"/>
      <c r="BP738" s="26"/>
      <c r="BQ738" s="26"/>
      <c r="BR738" s="26"/>
      <c r="BS738" s="26"/>
      <c r="BT738" s="26"/>
      <c r="BU738" s="26"/>
      <c r="BV738" s="26"/>
      <c r="BW738" s="26"/>
      <c r="BX738" s="26"/>
      <c r="BY738" s="26"/>
      <c r="BZ738" s="26"/>
      <c r="CA738" s="26"/>
      <c r="CB738" s="26"/>
      <c r="CC738" s="26"/>
      <c r="CD738" s="26"/>
      <c r="CE738" s="26"/>
      <c r="CF738" s="26"/>
      <c r="CG738" s="26"/>
      <c r="CH738" s="26"/>
      <c r="CI738" s="26"/>
      <c r="CJ738" s="26"/>
      <c r="CK738" s="26"/>
      <c r="CL738" s="26"/>
      <c r="CM738" s="26"/>
      <c r="CN738" s="26"/>
      <c r="CO738" s="26"/>
      <c r="CP738" s="26"/>
      <c r="CQ738" s="26"/>
      <c r="CR738" s="26"/>
      <c r="CS738" s="26"/>
      <c r="CT738" s="26"/>
      <c r="CU738" s="26"/>
      <c r="CV738" s="26"/>
      <c r="CW738" s="26"/>
      <c r="CX738" s="26"/>
      <c r="CY738" s="26"/>
      <c r="CZ738" s="26"/>
      <c r="DA738" s="26"/>
      <c r="DB738" s="26"/>
      <c r="DC738" s="26"/>
    </row>
    <row r="739" spans="1:107" x14ac:dyDescent="0.35">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c r="AL739" s="26"/>
      <c r="AM739" s="26"/>
      <c r="AN739" s="26"/>
      <c r="AO739" s="26"/>
      <c r="AP739" s="26"/>
      <c r="AQ739" s="26"/>
      <c r="AR739" s="26"/>
      <c r="AS739" s="26"/>
      <c r="AT739" s="26"/>
      <c r="AU739" s="26"/>
      <c r="AV739" s="26"/>
      <c r="AW739" s="26"/>
      <c r="AX739" s="26"/>
      <c r="AY739" s="26"/>
      <c r="AZ739" s="26"/>
      <c r="BA739" s="26"/>
      <c r="BB739" s="26"/>
      <c r="BC739" s="26"/>
      <c r="BD739" s="26"/>
      <c r="BE739" s="26"/>
      <c r="BF739" s="26"/>
      <c r="BG739" s="26"/>
      <c r="BH739" s="26"/>
      <c r="BI739" s="26"/>
      <c r="BJ739" s="26"/>
      <c r="BK739" s="26"/>
      <c r="BL739" s="26"/>
      <c r="BM739" s="26"/>
      <c r="BN739" s="26"/>
      <c r="BO739" s="26"/>
      <c r="BP739" s="26"/>
      <c r="BQ739" s="26"/>
      <c r="BR739" s="26"/>
      <c r="BS739" s="26"/>
      <c r="BT739" s="26"/>
      <c r="BU739" s="26"/>
      <c r="BV739" s="26"/>
      <c r="BW739" s="26"/>
      <c r="BX739" s="26"/>
      <c r="BY739" s="26"/>
      <c r="BZ739" s="26"/>
      <c r="CA739" s="26"/>
      <c r="CB739" s="26"/>
      <c r="CC739" s="26"/>
      <c r="CD739" s="26"/>
      <c r="CE739" s="26"/>
      <c r="CF739" s="26"/>
      <c r="CG739" s="26"/>
      <c r="CH739" s="26"/>
      <c r="CI739" s="26"/>
      <c r="CJ739" s="26"/>
      <c r="CK739" s="26"/>
      <c r="CL739" s="26"/>
      <c r="CM739" s="26"/>
      <c r="CN739" s="26"/>
      <c r="CO739" s="26"/>
      <c r="CP739" s="26"/>
      <c r="CQ739" s="26"/>
      <c r="CR739" s="26"/>
      <c r="CS739" s="26"/>
      <c r="CT739" s="26"/>
      <c r="CU739" s="26"/>
      <c r="CV739" s="26"/>
      <c r="CW739" s="26"/>
      <c r="CX739" s="26"/>
      <c r="CY739" s="26"/>
      <c r="CZ739" s="26"/>
      <c r="DA739" s="26"/>
      <c r="DB739" s="26"/>
      <c r="DC739" s="26"/>
    </row>
    <row r="740" spans="1:107" x14ac:dyDescent="0.35">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6"/>
      <c r="BG740" s="26"/>
      <c r="BH740" s="26"/>
      <c r="BI740" s="26"/>
      <c r="BJ740" s="26"/>
      <c r="BK740" s="26"/>
      <c r="BL740" s="26"/>
      <c r="BM740" s="26"/>
      <c r="BN740" s="26"/>
      <c r="BO740" s="26"/>
      <c r="BP740" s="26"/>
      <c r="BQ740" s="26"/>
      <c r="BR740" s="26"/>
      <c r="BS740" s="26"/>
      <c r="BT740" s="26"/>
      <c r="BU740" s="26"/>
      <c r="BV740" s="26"/>
      <c r="BW740" s="26"/>
      <c r="BX740" s="26"/>
      <c r="BY740" s="26"/>
      <c r="BZ740" s="26"/>
      <c r="CA740" s="26"/>
      <c r="CB740" s="26"/>
      <c r="CC740" s="26"/>
      <c r="CD740" s="26"/>
      <c r="CE740" s="26"/>
      <c r="CF740" s="26"/>
      <c r="CG740" s="26"/>
      <c r="CH740" s="26"/>
      <c r="CI740" s="26"/>
      <c r="CJ740" s="26"/>
      <c r="CK740" s="26"/>
      <c r="CL740" s="26"/>
      <c r="CM740" s="26"/>
      <c r="CN740" s="26"/>
      <c r="CO740" s="26"/>
      <c r="CP740" s="26"/>
      <c r="CQ740" s="26"/>
      <c r="CR740" s="26"/>
      <c r="CS740" s="26"/>
      <c r="CT740" s="26"/>
      <c r="CU740" s="26"/>
      <c r="CV740" s="26"/>
      <c r="CW740" s="26"/>
      <c r="CX740" s="26"/>
      <c r="CY740" s="26"/>
      <c r="CZ740" s="26"/>
      <c r="DA740" s="26"/>
      <c r="DB740" s="26"/>
      <c r="DC740" s="26"/>
    </row>
    <row r="741" spans="1:107" x14ac:dyDescent="0.35">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c r="AL741" s="26"/>
      <c r="AM741" s="26"/>
      <c r="AN741" s="26"/>
      <c r="AO741" s="26"/>
      <c r="AP741" s="26"/>
      <c r="AQ741" s="26"/>
      <c r="AR741" s="26"/>
      <c r="AS741" s="26"/>
      <c r="AT741" s="26"/>
      <c r="AU741" s="26"/>
      <c r="AV741" s="26"/>
      <c r="AW741" s="26"/>
      <c r="AX741" s="26"/>
      <c r="AY741" s="26"/>
      <c r="AZ741" s="26"/>
      <c r="BA741" s="26"/>
      <c r="BB741" s="26"/>
      <c r="BC741" s="26"/>
      <c r="BD741" s="26"/>
      <c r="BE741" s="26"/>
      <c r="BF741" s="26"/>
      <c r="BG741" s="26"/>
      <c r="BH741" s="26"/>
      <c r="BI741" s="26"/>
      <c r="BJ741" s="26"/>
      <c r="BK741" s="26"/>
      <c r="BL741" s="26"/>
      <c r="BM741" s="26"/>
      <c r="BN741" s="26"/>
      <c r="BO741" s="26"/>
      <c r="BP741" s="26"/>
      <c r="BQ741" s="26"/>
      <c r="BR741" s="26"/>
      <c r="BS741" s="26"/>
      <c r="BT741" s="26"/>
      <c r="BU741" s="26"/>
      <c r="BV741" s="26"/>
      <c r="BW741" s="26"/>
      <c r="BX741" s="26"/>
      <c r="BY741" s="26"/>
      <c r="BZ741" s="26"/>
      <c r="CA741" s="26"/>
      <c r="CB741" s="26"/>
      <c r="CC741" s="26"/>
      <c r="CD741" s="26"/>
      <c r="CE741" s="26"/>
      <c r="CF741" s="26"/>
      <c r="CG741" s="26"/>
      <c r="CH741" s="26"/>
      <c r="CI741" s="26"/>
      <c r="CJ741" s="26"/>
      <c r="CK741" s="26"/>
      <c r="CL741" s="26"/>
      <c r="CM741" s="26"/>
      <c r="CN741" s="26"/>
      <c r="CO741" s="26"/>
      <c r="CP741" s="26"/>
      <c r="CQ741" s="26"/>
      <c r="CR741" s="26"/>
      <c r="CS741" s="26"/>
      <c r="CT741" s="26"/>
      <c r="CU741" s="26"/>
      <c r="CV741" s="26"/>
      <c r="CW741" s="26"/>
      <c r="CX741" s="26"/>
      <c r="CY741" s="26"/>
      <c r="CZ741" s="26"/>
      <c r="DA741" s="26"/>
      <c r="DB741" s="26"/>
      <c r="DC741" s="26"/>
    </row>
    <row r="742" spans="1:107" x14ac:dyDescent="0.35">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c r="BM742" s="26"/>
      <c r="BN742" s="26"/>
      <c r="BO742" s="26"/>
      <c r="BP742" s="26"/>
      <c r="BQ742" s="26"/>
      <c r="BR742" s="26"/>
      <c r="BS742" s="26"/>
      <c r="BT742" s="26"/>
      <c r="BU742" s="26"/>
      <c r="BV742" s="26"/>
      <c r="BW742" s="26"/>
      <c r="BX742" s="26"/>
      <c r="BY742" s="26"/>
      <c r="BZ742" s="26"/>
      <c r="CA742" s="26"/>
      <c r="CB742" s="26"/>
      <c r="CC742" s="26"/>
      <c r="CD742" s="26"/>
      <c r="CE742" s="26"/>
      <c r="CF742" s="26"/>
      <c r="CG742" s="26"/>
      <c r="CH742" s="26"/>
      <c r="CI742" s="26"/>
      <c r="CJ742" s="26"/>
      <c r="CK742" s="26"/>
      <c r="CL742" s="26"/>
      <c r="CM742" s="26"/>
      <c r="CN742" s="26"/>
      <c r="CO742" s="26"/>
      <c r="CP742" s="26"/>
      <c r="CQ742" s="26"/>
      <c r="CR742" s="26"/>
      <c r="CS742" s="26"/>
      <c r="CT742" s="26"/>
      <c r="CU742" s="26"/>
      <c r="CV742" s="26"/>
      <c r="CW742" s="26"/>
      <c r="CX742" s="26"/>
      <c r="CY742" s="26"/>
      <c r="CZ742" s="26"/>
      <c r="DA742" s="26"/>
      <c r="DB742" s="26"/>
      <c r="DC742" s="26"/>
    </row>
    <row r="743" spans="1:107" x14ac:dyDescent="0.35">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c r="AL743" s="26"/>
      <c r="AM743" s="26"/>
      <c r="AN743" s="26"/>
      <c r="AO743" s="26"/>
      <c r="AP743" s="26"/>
      <c r="AQ743" s="26"/>
      <c r="AR743" s="26"/>
      <c r="AS743" s="26"/>
      <c r="AT743" s="26"/>
      <c r="AU743" s="26"/>
      <c r="AV743" s="26"/>
      <c r="AW743" s="26"/>
      <c r="AX743" s="26"/>
      <c r="AY743" s="26"/>
      <c r="AZ743" s="26"/>
      <c r="BA743" s="26"/>
      <c r="BB743" s="26"/>
      <c r="BC743" s="26"/>
      <c r="BD743" s="26"/>
      <c r="BE743" s="26"/>
      <c r="BF743" s="26"/>
      <c r="BG743" s="26"/>
      <c r="BH743" s="26"/>
      <c r="BI743" s="26"/>
      <c r="BJ743" s="26"/>
      <c r="BK743" s="26"/>
      <c r="BL743" s="26"/>
      <c r="BM743" s="26"/>
      <c r="BN743" s="26"/>
      <c r="BO743" s="26"/>
      <c r="BP743" s="26"/>
      <c r="BQ743" s="26"/>
      <c r="BR743" s="26"/>
      <c r="BS743" s="26"/>
      <c r="BT743" s="26"/>
      <c r="BU743" s="26"/>
      <c r="BV743" s="26"/>
      <c r="BW743" s="26"/>
      <c r="BX743" s="26"/>
      <c r="BY743" s="26"/>
      <c r="BZ743" s="26"/>
      <c r="CA743" s="26"/>
      <c r="CB743" s="26"/>
      <c r="CC743" s="26"/>
      <c r="CD743" s="26"/>
      <c r="CE743" s="26"/>
      <c r="CF743" s="26"/>
      <c r="CG743" s="26"/>
      <c r="CH743" s="26"/>
      <c r="CI743" s="26"/>
      <c r="CJ743" s="26"/>
      <c r="CK743" s="26"/>
      <c r="CL743" s="26"/>
      <c r="CM743" s="26"/>
      <c r="CN743" s="26"/>
      <c r="CO743" s="26"/>
      <c r="CP743" s="26"/>
      <c r="CQ743" s="26"/>
      <c r="CR743" s="26"/>
      <c r="CS743" s="26"/>
      <c r="CT743" s="26"/>
      <c r="CU743" s="26"/>
      <c r="CV743" s="26"/>
      <c r="CW743" s="26"/>
      <c r="CX743" s="26"/>
      <c r="CY743" s="26"/>
      <c r="CZ743" s="26"/>
      <c r="DA743" s="26"/>
      <c r="DB743" s="26"/>
      <c r="DC743" s="26"/>
    </row>
    <row r="744" spans="1:107" x14ac:dyDescent="0.35">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6"/>
      <c r="BG744" s="26"/>
      <c r="BH744" s="26"/>
      <c r="BI744" s="26"/>
      <c r="BJ744" s="26"/>
      <c r="BK744" s="26"/>
      <c r="BL744" s="26"/>
      <c r="BM744" s="26"/>
      <c r="BN744" s="26"/>
      <c r="BO744" s="26"/>
      <c r="BP744" s="26"/>
      <c r="BQ744" s="26"/>
      <c r="BR744" s="26"/>
      <c r="BS744" s="26"/>
      <c r="BT744" s="26"/>
      <c r="BU744" s="26"/>
      <c r="BV744" s="26"/>
      <c r="BW744" s="26"/>
      <c r="BX744" s="26"/>
      <c r="BY744" s="26"/>
      <c r="BZ744" s="26"/>
      <c r="CA744" s="26"/>
      <c r="CB744" s="26"/>
      <c r="CC744" s="26"/>
      <c r="CD744" s="26"/>
      <c r="CE744" s="26"/>
      <c r="CF744" s="26"/>
      <c r="CG744" s="26"/>
      <c r="CH744" s="26"/>
      <c r="CI744" s="26"/>
      <c r="CJ744" s="26"/>
      <c r="CK744" s="26"/>
      <c r="CL744" s="26"/>
      <c r="CM744" s="26"/>
      <c r="CN744" s="26"/>
      <c r="CO744" s="26"/>
      <c r="CP744" s="26"/>
      <c r="CQ744" s="26"/>
      <c r="CR744" s="26"/>
      <c r="CS744" s="26"/>
      <c r="CT744" s="26"/>
      <c r="CU744" s="26"/>
      <c r="CV744" s="26"/>
      <c r="CW744" s="26"/>
      <c r="CX744" s="26"/>
      <c r="CY744" s="26"/>
      <c r="CZ744" s="26"/>
      <c r="DA744" s="26"/>
      <c r="DB744" s="26"/>
      <c r="DC744" s="26"/>
    </row>
    <row r="745" spans="1:107" x14ac:dyDescent="0.3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6"/>
      <c r="AM745" s="26"/>
      <c r="AN745" s="26"/>
      <c r="AO745" s="26"/>
      <c r="AP745" s="26"/>
      <c r="AQ745" s="26"/>
      <c r="AR745" s="26"/>
      <c r="AS745" s="26"/>
      <c r="AT745" s="26"/>
      <c r="AU745" s="26"/>
      <c r="AV745" s="26"/>
      <c r="AW745" s="26"/>
      <c r="AX745" s="26"/>
      <c r="AY745" s="26"/>
      <c r="AZ745" s="26"/>
      <c r="BA745" s="26"/>
      <c r="BB745" s="26"/>
      <c r="BC745" s="26"/>
      <c r="BD745" s="26"/>
      <c r="BE745" s="26"/>
      <c r="BF745" s="26"/>
      <c r="BG745" s="26"/>
      <c r="BH745" s="26"/>
      <c r="BI745" s="26"/>
      <c r="BJ745" s="26"/>
      <c r="BK745" s="26"/>
      <c r="BL745" s="26"/>
      <c r="BM745" s="26"/>
      <c r="BN745" s="26"/>
      <c r="BO745" s="26"/>
      <c r="BP745" s="26"/>
      <c r="BQ745" s="26"/>
      <c r="BR745" s="26"/>
      <c r="BS745" s="26"/>
      <c r="BT745" s="26"/>
      <c r="BU745" s="26"/>
      <c r="BV745" s="26"/>
      <c r="BW745" s="26"/>
      <c r="BX745" s="26"/>
      <c r="BY745" s="26"/>
      <c r="BZ745" s="26"/>
      <c r="CA745" s="26"/>
      <c r="CB745" s="26"/>
      <c r="CC745" s="26"/>
      <c r="CD745" s="26"/>
      <c r="CE745" s="26"/>
      <c r="CF745" s="26"/>
      <c r="CG745" s="26"/>
      <c r="CH745" s="26"/>
      <c r="CI745" s="26"/>
      <c r="CJ745" s="26"/>
      <c r="CK745" s="26"/>
      <c r="CL745" s="26"/>
      <c r="CM745" s="26"/>
      <c r="CN745" s="26"/>
      <c r="CO745" s="26"/>
      <c r="CP745" s="26"/>
      <c r="CQ745" s="26"/>
      <c r="CR745" s="26"/>
      <c r="CS745" s="26"/>
      <c r="CT745" s="26"/>
      <c r="CU745" s="26"/>
      <c r="CV745" s="26"/>
      <c r="CW745" s="26"/>
      <c r="CX745" s="26"/>
      <c r="CY745" s="26"/>
      <c r="CZ745" s="26"/>
      <c r="DA745" s="26"/>
      <c r="DB745" s="26"/>
      <c r="DC745" s="26"/>
    </row>
    <row r="746" spans="1:107" x14ac:dyDescent="0.35">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6"/>
      <c r="BG746" s="26"/>
      <c r="BH746" s="26"/>
      <c r="BI746" s="26"/>
      <c r="BJ746" s="26"/>
      <c r="BK746" s="26"/>
      <c r="BL746" s="26"/>
      <c r="BM746" s="26"/>
      <c r="BN746" s="26"/>
      <c r="BO746" s="26"/>
      <c r="BP746" s="26"/>
      <c r="BQ746" s="26"/>
      <c r="BR746" s="26"/>
      <c r="BS746" s="26"/>
      <c r="BT746" s="26"/>
      <c r="BU746" s="26"/>
      <c r="BV746" s="26"/>
      <c r="BW746" s="26"/>
      <c r="BX746" s="26"/>
      <c r="BY746" s="26"/>
      <c r="BZ746" s="26"/>
      <c r="CA746" s="26"/>
      <c r="CB746" s="26"/>
      <c r="CC746" s="26"/>
      <c r="CD746" s="26"/>
      <c r="CE746" s="26"/>
      <c r="CF746" s="26"/>
      <c r="CG746" s="26"/>
      <c r="CH746" s="26"/>
      <c r="CI746" s="26"/>
      <c r="CJ746" s="26"/>
      <c r="CK746" s="26"/>
      <c r="CL746" s="26"/>
      <c r="CM746" s="26"/>
      <c r="CN746" s="26"/>
      <c r="CO746" s="26"/>
      <c r="CP746" s="26"/>
      <c r="CQ746" s="26"/>
      <c r="CR746" s="26"/>
      <c r="CS746" s="26"/>
      <c r="CT746" s="26"/>
      <c r="CU746" s="26"/>
      <c r="CV746" s="26"/>
      <c r="CW746" s="26"/>
      <c r="CX746" s="26"/>
      <c r="CY746" s="26"/>
      <c r="CZ746" s="26"/>
      <c r="DA746" s="26"/>
      <c r="DB746" s="26"/>
      <c r="DC746" s="26"/>
    </row>
    <row r="747" spans="1:107" x14ac:dyDescent="0.35">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6"/>
      <c r="AM747" s="26"/>
      <c r="AN747" s="26"/>
      <c r="AO747" s="26"/>
      <c r="AP747" s="26"/>
      <c r="AQ747" s="26"/>
      <c r="AR747" s="26"/>
      <c r="AS747" s="26"/>
      <c r="AT747" s="26"/>
      <c r="AU747" s="26"/>
      <c r="AV747" s="26"/>
      <c r="AW747" s="26"/>
      <c r="AX747" s="26"/>
      <c r="AY747" s="26"/>
      <c r="AZ747" s="26"/>
      <c r="BA747" s="26"/>
      <c r="BB747" s="26"/>
      <c r="BC747" s="26"/>
      <c r="BD747" s="26"/>
      <c r="BE747" s="26"/>
      <c r="BF747" s="26"/>
      <c r="BG747" s="26"/>
      <c r="BH747" s="26"/>
      <c r="BI747" s="26"/>
      <c r="BJ747" s="26"/>
      <c r="BK747" s="26"/>
      <c r="BL747" s="26"/>
      <c r="BM747" s="26"/>
      <c r="BN747" s="26"/>
      <c r="BO747" s="26"/>
      <c r="BP747" s="26"/>
      <c r="BQ747" s="26"/>
      <c r="BR747" s="26"/>
      <c r="BS747" s="26"/>
      <c r="BT747" s="26"/>
      <c r="BU747" s="26"/>
      <c r="BV747" s="26"/>
      <c r="BW747" s="26"/>
      <c r="BX747" s="26"/>
      <c r="BY747" s="26"/>
      <c r="BZ747" s="26"/>
      <c r="CA747" s="26"/>
      <c r="CB747" s="26"/>
      <c r="CC747" s="26"/>
      <c r="CD747" s="26"/>
      <c r="CE747" s="26"/>
      <c r="CF747" s="26"/>
      <c r="CG747" s="26"/>
      <c r="CH747" s="26"/>
      <c r="CI747" s="26"/>
      <c r="CJ747" s="26"/>
      <c r="CK747" s="26"/>
      <c r="CL747" s="26"/>
      <c r="CM747" s="26"/>
      <c r="CN747" s="26"/>
      <c r="CO747" s="26"/>
      <c r="CP747" s="26"/>
      <c r="CQ747" s="26"/>
      <c r="CR747" s="26"/>
      <c r="CS747" s="26"/>
      <c r="CT747" s="26"/>
      <c r="CU747" s="26"/>
      <c r="CV747" s="26"/>
      <c r="CW747" s="26"/>
      <c r="CX747" s="26"/>
      <c r="CY747" s="26"/>
      <c r="CZ747" s="26"/>
      <c r="DA747" s="26"/>
      <c r="DB747" s="26"/>
      <c r="DC747" s="26"/>
    </row>
    <row r="748" spans="1:107" x14ac:dyDescent="0.35">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c r="BM748" s="26"/>
      <c r="BN748" s="26"/>
      <c r="BO748" s="26"/>
      <c r="BP748" s="26"/>
      <c r="BQ748" s="26"/>
      <c r="BR748" s="26"/>
      <c r="BS748" s="26"/>
      <c r="BT748" s="26"/>
      <c r="BU748" s="26"/>
      <c r="BV748" s="26"/>
      <c r="BW748" s="26"/>
      <c r="BX748" s="26"/>
      <c r="BY748" s="26"/>
      <c r="BZ748" s="26"/>
      <c r="CA748" s="26"/>
      <c r="CB748" s="26"/>
      <c r="CC748" s="26"/>
      <c r="CD748" s="26"/>
      <c r="CE748" s="26"/>
      <c r="CF748" s="26"/>
      <c r="CG748" s="26"/>
      <c r="CH748" s="26"/>
      <c r="CI748" s="26"/>
      <c r="CJ748" s="26"/>
      <c r="CK748" s="26"/>
      <c r="CL748" s="26"/>
      <c r="CM748" s="26"/>
      <c r="CN748" s="26"/>
      <c r="CO748" s="26"/>
      <c r="CP748" s="26"/>
      <c r="CQ748" s="26"/>
      <c r="CR748" s="26"/>
      <c r="CS748" s="26"/>
      <c r="CT748" s="26"/>
      <c r="CU748" s="26"/>
      <c r="CV748" s="26"/>
      <c r="CW748" s="26"/>
      <c r="CX748" s="26"/>
      <c r="CY748" s="26"/>
      <c r="CZ748" s="26"/>
      <c r="DA748" s="26"/>
      <c r="DB748" s="26"/>
      <c r="DC748" s="26"/>
    </row>
    <row r="749" spans="1:107" x14ac:dyDescent="0.35">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6"/>
      <c r="AM749" s="26"/>
      <c r="AN749" s="26"/>
      <c r="AO749" s="26"/>
      <c r="AP749" s="26"/>
      <c r="AQ749" s="26"/>
      <c r="AR749" s="26"/>
      <c r="AS749" s="26"/>
      <c r="AT749" s="26"/>
      <c r="AU749" s="26"/>
      <c r="AV749" s="26"/>
      <c r="AW749" s="26"/>
      <c r="AX749" s="26"/>
      <c r="AY749" s="26"/>
      <c r="AZ749" s="26"/>
      <c r="BA749" s="26"/>
      <c r="BB749" s="26"/>
      <c r="BC749" s="26"/>
      <c r="BD749" s="26"/>
      <c r="BE749" s="26"/>
      <c r="BF749" s="26"/>
      <c r="BG749" s="26"/>
      <c r="BH749" s="26"/>
      <c r="BI749" s="26"/>
      <c r="BJ749" s="26"/>
      <c r="BK749" s="26"/>
      <c r="BL749" s="26"/>
      <c r="BM749" s="26"/>
      <c r="BN749" s="26"/>
      <c r="BO749" s="26"/>
      <c r="BP749" s="26"/>
      <c r="BQ749" s="26"/>
      <c r="BR749" s="26"/>
      <c r="BS749" s="26"/>
      <c r="BT749" s="26"/>
      <c r="BU749" s="26"/>
      <c r="BV749" s="26"/>
      <c r="BW749" s="26"/>
      <c r="BX749" s="26"/>
      <c r="BY749" s="26"/>
      <c r="BZ749" s="26"/>
      <c r="CA749" s="26"/>
      <c r="CB749" s="26"/>
      <c r="CC749" s="26"/>
      <c r="CD749" s="26"/>
      <c r="CE749" s="26"/>
      <c r="CF749" s="26"/>
      <c r="CG749" s="26"/>
      <c r="CH749" s="26"/>
      <c r="CI749" s="26"/>
      <c r="CJ749" s="26"/>
      <c r="CK749" s="26"/>
      <c r="CL749" s="26"/>
      <c r="CM749" s="26"/>
      <c r="CN749" s="26"/>
      <c r="CO749" s="26"/>
      <c r="CP749" s="26"/>
      <c r="CQ749" s="26"/>
      <c r="CR749" s="26"/>
      <c r="CS749" s="26"/>
      <c r="CT749" s="26"/>
      <c r="CU749" s="26"/>
      <c r="CV749" s="26"/>
      <c r="CW749" s="26"/>
      <c r="CX749" s="26"/>
      <c r="CY749" s="26"/>
      <c r="CZ749" s="26"/>
      <c r="DA749" s="26"/>
      <c r="DB749" s="26"/>
      <c r="DC749" s="26"/>
    </row>
    <row r="750" spans="1:107" x14ac:dyDescent="0.35">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6"/>
      <c r="BG750" s="26"/>
      <c r="BH750" s="26"/>
      <c r="BI750" s="26"/>
      <c r="BJ750" s="26"/>
      <c r="BK750" s="26"/>
      <c r="BL750" s="26"/>
      <c r="BM750" s="26"/>
      <c r="BN750" s="26"/>
      <c r="BO750" s="26"/>
      <c r="BP750" s="26"/>
      <c r="BQ750" s="26"/>
      <c r="BR750" s="26"/>
      <c r="BS750" s="26"/>
      <c r="BT750" s="26"/>
      <c r="BU750" s="26"/>
      <c r="BV750" s="26"/>
      <c r="BW750" s="26"/>
      <c r="BX750" s="26"/>
      <c r="BY750" s="26"/>
      <c r="BZ750" s="26"/>
      <c r="CA750" s="26"/>
      <c r="CB750" s="26"/>
      <c r="CC750" s="26"/>
      <c r="CD750" s="26"/>
      <c r="CE750" s="26"/>
      <c r="CF750" s="26"/>
      <c r="CG750" s="26"/>
      <c r="CH750" s="26"/>
      <c r="CI750" s="26"/>
      <c r="CJ750" s="26"/>
      <c r="CK750" s="26"/>
      <c r="CL750" s="26"/>
      <c r="CM750" s="26"/>
      <c r="CN750" s="26"/>
      <c r="CO750" s="26"/>
      <c r="CP750" s="26"/>
      <c r="CQ750" s="26"/>
      <c r="CR750" s="26"/>
      <c r="CS750" s="26"/>
      <c r="CT750" s="26"/>
      <c r="CU750" s="26"/>
      <c r="CV750" s="26"/>
      <c r="CW750" s="26"/>
      <c r="CX750" s="26"/>
      <c r="CY750" s="26"/>
      <c r="CZ750" s="26"/>
      <c r="DA750" s="26"/>
      <c r="DB750" s="26"/>
      <c r="DC750" s="26"/>
    </row>
    <row r="751" spans="1:107" x14ac:dyDescent="0.35">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6"/>
      <c r="AM751" s="26"/>
      <c r="AN751" s="26"/>
      <c r="AO751" s="26"/>
      <c r="AP751" s="26"/>
      <c r="AQ751" s="26"/>
      <c r="AR751" s="26"/>
      <c r="AS751" s="26"/>
      <c r="AT751" s="26"/>
      <c r="AU751" s="26"/>
      <c r="AV751" s="26"/>
      <c r="AW751" s="26"/>
      <c r="AX751" s="26"/>
      <c r="AY751" s="26"/>
      <c r="AZ751" s="26"/>
      <c r="BA751" s="26"/>
      <c r="BB751" s="26"/>
      <c r="BC751" s="26"/>
      <c r="BD751" s="26"/>
      <c r="BE751" s="26"/>
      <c r="BF751" s="26"/>
      <c r="BG751" s="26"/>
      <c r="BH751" s="26"/>
      <c r="BI751" s="26"/>
      <c r="BJ751" s="26"/>
      <c r="BK751" s="26"/>
      <c r="BL751" s="26"/>
      <c r="BM751" s="26"/>
      <c r="BN751" s="26"/>
      <c r="BO751" s="26"/>
      <c r="BP751" s="26"/>
      <c r="BQ751" s="26"/>
      <c r="BR751" s="26"/>
      <c r="BS751" s="26"/>
      <c r="BT751" s="26"/>
      <c r="BU751" s="26"/>
      <c r="BV751" s="26"/>
      <c r="BW751" s="26"/>
      <c r="BX751" s="26"/>
      <c r="BY751" s="26"/>
      <c r="BZ751" s="26"/>
      <c r="CA751" s="26"/>
      <c r="CB751" s="26"/>
      <c r="CC751" s="26"/>
      <c r="CD751" s="26"/>
      <c r="CE751" s="26"/>
      <c r="CF751" s="26"/>
      <c r="CG751" s="26"/>
      <c r="CH751" s="26"/>
      <c r="CI751" s="26"/>
      <c r="CJ751" s="26"/>
      <c r="CK751" s="26"/>
      <c r="CL751" s="26"/>
      <c r="CM751" s="26"/>
      <c r="CN751" s="26"/>
      <c r="CO751" s="26"/>
      <c r="CP751" s="26"/>
      <c r="CQ751" s="26"/>
      <c r="CR751" s="26"/>
      <c r="CS751" s="26"/>
      <c r="CT751" s="26"/>
      <c r="CU751" s="26"/>
      <c r="CV751" s="26"/>
      <c r="CW751" s="26"/>
      <c r="CX751" s="26"/>
      <c r="CY751" s="26"/>
      <c r="CZ751" s="26"/>
      <c r="DA751" s="26"/>
      <c r="DB751" s="26"/>
      <c r="DC751" s="26"/>
    </row>
    <row r="752" spans="1:107" x14ac:dyDescent="0.35">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6"/>
      <c r="BM752" s="26"/>
      <c r="BN752" s="26"/>
      <c r="BO752" s="26"/>
      <c r="BP752" s="26"/>
      <c r="BQ752" s="26"/>
      <c r="BR752" s="26"/>
      <c r="BS752" s="26"/>
      <c r="BT752" s="26"/>
      <c r="BU752" s="26"/>
      <c r="BV752" s="26"/>
      <c r="BW752" s="26"/>
      <c r="BX752" s="26"/>
      <c r="BY752" s="26"/>
      <c r="BZ752" s="26"/>
      <c r="CA752" s="26"/>
      <c r="CB752" s="26"/>
      <c r="CC752" s="26"/>
      <c r="CD752" s="26"/>
      <c r="CE752" s="26"/>
      <c r="CF752" s="26"/>
      <c r="CG752" s="26"/>
      <c r="CH752" s="26"/>
      <c r="CI752" s="26"/>
      <c r="CJ752" s="26"/>
      <c r="CK752" s="26"/>
      <c r="CL752" s="26"/>
      <c r="CM752" s="26"/>
      <c r="CN752" s="26"/>
      <c r="CO752" s="26"/>
      <c r="CP752" s="26"/>
      <c r="CQ752" s="26"/>
      <c r="CR752" s="26"/>
      <c r="CS752" s="26"/>
      <c r="CT752" s="26"/>
      <c r="CU752" s="26"/>
      <c r="CV752" s="26"/>
      <c r="CW752" s="26"/>
      <c r="CX752" s="26"/>
      <c r="CY752" s="26"/>
      <c r="CZ752" s="26"/>
      <c r="DA752" s="26"/>
      <c r="DB752" s="26"/>
      <c r="DC752" s="26"/>
    </row>
    <row r="753" spans="1:107" x14ac:dyDescent="0.35">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6"/>
      <c r="AM753" s="26"/>
      <c r="AN753" s="26"/>
      <c r="AO753" s="26"/>
      <c r="AP753" s="26"/>
      <c r="AQ753" s="26"/>
      <c r="AR753" s="26"/>
      <c r="AS753" s="26"/>
      <c r="AT753" s="26"/>
      <c r="AU753" s="26"/>
      <c r="AV753" s="26"/>
      <c r="AW753" s="26"/>
      <c r="AX753" s="26"/>
      <c r="AY753" s="26"/>
      <c r="AZ753" s="26"/>
      <c r="BA753" s="26"/>
      <c r="BB753" s="26"/>
      <c r="BC753" s="26"/>
      <c r="BD753" s="26"/>
      <c r="BE753" s="26"/>
      <c r="BF753" s="26"/>
      <c r="BG753" s="26"/>
      <c r="BH753" s="26"/>
      <c r="BI753" s="26"/>
      <c r="BJ753" s="26"/>
      <c r="BK753" s="26"/>
      <c r="BL753" s="26"/>
      <c r="BM753" s="26"/>
      <c r="BN753" s="26"/>
      <c r="BO753" s="26"/>
      <c r="BP753" s="26"/>
      <c r="BQ753" s="26"/>
      <c r="BR753" s="26"/>
      <c r="BS753" s="26"/>
      <c r="BT753" s="26"/>
      <c r="BU753" s="26"/>
      <c r="BV753" s="26"/>
      <c r="BW753" s="26"/>
      <c r="BX753" s="26"/>
      <c r="BY753" s="26"/>
      <c r="BZ753" s="26"/>
      <c r="CA753" s="26"/>
      <c r="CB753" s="26"/>
      <c r="CC753" s="26"/>
      <c r="CD753" s="26"/>
      <c r="CE753" s="26"/>
      <c r="CF753" s="26"/>
      <c r="CG753" s="26"/>
      <c r="CH753" s="26"/>
      <c r="CI753" s="26"/>
      <c r="CJ753" s="26"/>
      <c r="CK753" s="26"/>
      <c r="CL753" s="26"/>
      <c r="CM753" s="26"/>
      <c r="CN753" s="26"/>
      <c r="CO753" s="26"/>
      <c r="CP753" s="26"/>
      <c r="CQ753" s="26"/>
      <c r="CR753" s="26"/>
      <c r="CS753" s="26"/>
      <c r="CT753" s="26"/>
      <c r="CU753" s="26"/>
      <c r="CV753" s="26"/>
      <c r="CW753" s="26"/>
      <c r="CX753" s="26"/>
      <c r="CY753" s="26"/>
      <c r="CZ753" s="26"/>
      <c r="DA753" s="26"/>
      <c r="DB753" s="26"/>
      <c r="DC753" s="26"/>
    </row>
    <row r="754" spans="1:107" x14ac:dyDescent="0.35">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6"/>
      <c r="BG754" s="26"/>
      <c r="BH754" s="26"/>
      <c r="BI754" s="26"/>
      <c r="BJ754" s="26"/>
      <c r="BK754" s="26"/>
      <c r="BL754" s="26"/>
      <c r="BM754" s="26"/>
      <c r="BN754" s="26"/>
      <c r="BO754" s="26"/>
      <c r="BP754" s="26"/>
      <c r="BQ754" s="26"/>
      <c r="BR754" s="26"/>
      <c r="BS754" s="26"/>
      <c r="BT754" s="26"/>
      <c r="BU754" s="26"/>
      <c r="BV754" s="26"/>
      <c r="BW754" s="26"/>
      <c r="BX754" s="26"/>
      <c r="BY754" s="26"/>
      <c r="BZ754" s="26"/>
      <c r="CA754" s="26"/>
      <c r="CB754" s="26"/>
      <c r="CC754" s="26"/>
      <c r="CD754" s="26"/>
      <c r="CE754" s="26"/>
      <c r="CF754" s="26"/>
      <c r="CG754" s="26"/>
      <c r="CH754" s="26"/>
      <c r="CI754" s="26"/>
      <c r="CJ754" s="26"/>
      <c r="CK754" s="26"/>
      <c r="CL754" s="26"/>
      <c r="CM754" s="26"/>
      <c r="CN754" s="26"/>
      <c r="CO754" s="26"/>
      <c r="CP754" s="26"/>
      <c r="CQ754" s="26"/>
      <c r="CR754" s="26"/>
      <c r="CS754" s="26"/>
      <c r="CT754" s="26"/>
      <c r="CU754" s="26"/>
      <c r="CV754" s="26"/>
      <c r="CW754" s="26"/>
      <c r="CX754" s="26"/>
      <c r="CY754" s="26"/>
      <c r="CZ754" s="26"/>
      <c r="DA754" s="26"/>
      <c r="DB754" s="26"/>
      <c r="DC754" s="26"/>
    </row>
    <row r="755" spans="1:107" x14ac:dyDescent="0.3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6"/>
      <c r="AM755" s="26"/>
      <c r="AN755" s="26"/>
      <c r="AO755" s="26"/>
      <c r="AP755" s="26"/>
      <c r="AQ755" s="26"/>
      <c r="AR755" s="26"/>
      <c r="AS755" s="26"/>
      <c r="AT755" s="26"/>
      <c r="AU755" s="26"/>
      <c r="AV755" s="26"/>
      <c r="AW755" s="26"/>
      <c r="AX755" s="26"/>
      <c r="AY755" s="26"/>
      <c r="AZ755" s="26"/>
      <c r="BA755" s="26"/>
      <c r="BB755" s="26"/>
      <c r="BC755" s="26"/>
      <c r="BD755" s="26"/>
      <c r="BE755" s="26"/>
      <c r="BF755" s="26"/>
      <c r="BG755" s="26"/>
      <c r="BH755" s="26"/>
      <c r="BI755" s="26"/>
      <c r="BJ755" s="26"/>
      <c r="BK755" s="26"/>
      <c r="BL755" s="26"/>
      <c r="BM755" s="26"/>
      <c r="BN755" s="26"/>
      <c r="BO755" s="26"/>
      <c r="BP755" s="26"/>
      <c r="BQ755" s="26"/>
      <c r="BR755" s="26"/>
      <c r="BS755" s="26"/>
      <c r="BT755" s="26"/>
      <c r="BU755" s="26"/>
      <c r="BV755" s="26"/>
      <c r="BW755" s="26"/>
      <c r="BX755" s="26"/>
      <c r="BY755" s="26"/>
      <c r="BZ755" s="26"/>
      <c r="CA755" s="26"/>
      <c r="CB755" s="26"/>
      <c r="CC755" s="26"/>
      <c r="CD755" s="26"/>
      <c r="CE755" s="26"/>
      <c r="CF755" s="26"/>
      <c r="CG755" s="26"/>
      <c r="CH755" s="26"/>
      <c r="CI755" s="26"/>
      <c r="CJ755" s="26"/>
      <c r="CK755" s="26"/>
      <c r="CL755" s="26"/>
      <c r="CM755" s="26"/>
      <c r="CN755" s="26"/>
      <c r="CO755" s="26"/>
      <c r="CP755" s="26"/>
      <c r="CQ755" s="26"/>
      <c r="CR755" s="26"/>
      <c r="CS755" s="26"/>
      <c r="CT755" s="26"/>
      <c r="CU755" s="26"/>
      <c r="CV755" s="26"/>
      <c r="CW755" s="26"/>
      <c r="CX755" s="26"/>
      <c r="CY755" s="26"/>
      <c r="CZ755" s="26"/>
      <c r="DA755" s="26"/>
      <c r="DB755" s="26"/>
      <c r="DC755" s="26"/>
    </row>
    <row r="756" spans="1:107" x14ac:dyDescent="0.35">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c r="BM756" s="26"/>
      <c r="BN756" s="26"/>
      <c r="BO756" s="26"/>
      <c r="BP756" s="26"/>
      <c r="BQ756" s="26"/>
      <c r="BR756" s="26"/>
      <c r="BS756" s="26"/>
      <c r="BT756" s="26"/>
      <c r="BU756" s="26"/>
      <c r="BV756" s="26"/>
      <c r="BW756" s="26"/>
      <c r="BX756" s="26"/>
      <c r="BY756" s="26"/>
      <c r="BZ756" s="26"/>
      <c r="CA756" s="26"/>
      <c r="CB756" s="26"/>
      <c r="CC756" s="26"/>
      <c r="CD756" s="26"/>
      <c r="CE756" s="26"/>
      <c r="CF756" s="26"/>
      <c r="CG756" s="26"/>
      <c r="CH756" s="26"/>
      <c r="CI756" s="26"/>
      <c r="CJ756" s="26"/>
      <c r="CK756" s="26"/>
      <c r="CL756" s="26"/>
      <c r="CM756" s="26"/>
      <c r="CN756" s="26"/>
      <c r="CO756" s="26"/>
      <c r="CP756" s="26"/>
      <c r="CQ756" s="26"/>
      <c r="CR756" s="26"/>
      <c r="CS756" s="26"/>
      <c r="CT756" s="26"/>
      <c r="CU756" s="26"/>
      <c r="CV756" s="26"/>
      <c r="CW756" s="26"/>
      <c r="CX756" s="26"/>
      <c r="CY756" s="26"/>
      <c r="CZ756" s="26"/>
      <c r="DA756" s="26"/>
      <c r="DB756" s="26"/>
      <c r="DC756" s="26"/>
    </row>
    <row r="757" spans="1:107" x14ac:dyDescent="0.35">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6"/>
      <c r="AM757" s="26"/>
      <c r="AN757" s="26"/>
      <c r="AO757" s="26"/>
      <c r="AP757" s="26"/>
      <c r="AQ757" s="26"/>
      <c r="AR757" s="26"/>
      <c r="AS757" s="26"/>
      <c r="AT757" s="26"/>
      <c r="AU757" s="26"/>
      <c r="AV757" s="26"/>
      <c r="AW757" s="26"/>
      <c r="AX757" s="26"/>
      <c r="AY757" s="26"/>
      <c r="AZ757" s="26"/>
      <c r="BA757" s="26"/>
      <c r="BB757" s="26"/>
      <c r="BC757" s="26"/>
      <c r="BD757" s="26"/>
      <c r="BE757" s="26"/>
      <c r="BF757" s="26"/>
      <c r="BG757" s="26"/>
      <c r="BH757" s="26"/>
      <c r="BI757" s="26"/>
      <c r="BJ757" s="26"/>
      <c r="BK757" s="26"/>
      <c r="BL757" s="26"/>
      <c r="BM757" s="26"/>
      <c r="BN757" s="26"/>
      <c r="BO757" s="26"/>
      <c r="BP757" s="26"/>
      <c r="BQ757" s="26"/>
      <c r="BR757" s="26"/>
      <c r="BS757" s="26"/>
      <c r="BT757" s="26"/>
      <c r="BU757" s="26"/>
      <c r="BV757" s="26"/>
      <c r="BW757" s="26"/>
      <c r="BX757" s="26"/>
      <c r="BY757" s="26"/>
      <c r="BZ757" s="26"/>
      <c r="CA757" s="26"/>
      <c r="CB757" s="26"/>
      <c r="CC757" s="26"/>
      <c r="CD757" s="26"/>
      <c r="CE757" s="26"/>
      <c r="CF757" s="26"/>
      <c r="CG757" s="26"/>
      <c r="CH757" s="26"/>
      <c r="CI757" s="26"/>
      <c r="CJ757" s="26"/>
      <c r="CK757" s="26"/>
      <c r="CL757" s="26"/>
      <c r="CM757" s="26"/>
      <c r="CN757" s="26"/>
      <c r="CO757" s="26"/>
      <c r="CP757" s="26"/>
      <c r="CQ757" s="26"/>
      <c r="CR757" s="26"/>
      <c r="CS757" s="26"/>
      <c r="CT757" s="26"/>
      <c r="CU757" s="26"/>
      <c r="CV757" s="26"/>
      <c r="CW757" s="26"/>
      <c r="CX757" s="26"/>
      <c r="CY757" s="26"/>
      <c r="CZ757" s="26"/>
      <c r="DA757" s="26"/>
      <c r="DB757" s="26"/>
      <c r="DC757" s="26"/>
    </row>
    <row r="758" spans="1:107" x14ac:dyDescent="0.35">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c r="BM758" s="26"/>
      <c r="BN758" s="26"/>
      <c r="BO758" s="26"/>
      <c r="BP758" s="26"/>
      <c r="BQ758" s="26"/>
      <c r="BR758" s="26"/>
      <c r="BS758" s="26"/>
      <c r="BT758" s="26"/>
      <c r="BU758" s="26"/>
      <c r="BV758" s="26"/>
      <c r="BW758" s="26"/>
      <c r="BX758" s="26"/>
      <c r="BY758" s="26"/>
      <c r="BZ758" s="26"/>
      <c r="CA758" s="26"/>
      <c r="CB758" s="26"/>
      <c r="CC758" s="26"/>
      <c r="CD758" s="26"/>
      <c r="CE758" s="26"/>
      <c r="CF758" s="26"/>
      <c r="CG758" s="26"/>
      <c r="CH758" s="26"/>
      <c r="CI758" s="26"/>
      <c r="CJ758" s="26"/>
      <c r="CK758" s="26"/>
      <c r="CL758" s="26"/>
      <c r="CM758" s="26"/>
      <c r="CN758" s="26"/>
      <c r="CO758" s="26"/>
      <c r="CP758" s="26"/>
      <c r="CQ758" s="26"/>
      <c r="CR758" s="26"/>
      <c r="CS758" s="26"/>
      <c r="CT758" s="26"/>
      <c r="CU758" s="26"/>
      <c r="CV758" s="26"/>
      <c r="CW758" s="26"/>
      <c r="CX758" s="26"/>
      <c r="CY758" s="26"/>
      <c r="CZ758" s="26"/>
      <c r="DA758" s="26"/>
      <c r="DB758" s="26"/>
      <c r="DC758" s="26"/>
    </row>
    <row r="759" spans="1:107" x14ac:dyDescent="0.35">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6"/>
      <c r="AM759" s="26"/>
      <c r="AN759" s="26"/>
      <c r="AO759" s="26"/>
      <c r="AP759" s="26"/>
      <c r="AQ759" s="26"/>
      <c r="AR759" s="26"/>
      <c r="AS759" s="26"/>
      <c r="AT759" s="26"/>
      <c r="AU759" s="26"/>
      <c r="AV759" s="26"/>
      <c r="AW759" s="26"/>
      <c r="AX759" s="26"/>
      <c r="AY759" s="26"/>
      <c r="AZ759" s="26"/>
      <c r="BA759" s="26"/>
      <c r="BB759" s="26"/>
      <c r="BC759" s="26"/>
      <c r="BD759" s="26"/>
      <c r="BE759" s="26"/>
      <c r="BF759" s="26"/>
      <c r="BG759" s="26"/>
      <c r="BH759" s="26"/>
      <c r="BI759" s="26"/>
      <c r="BJ759" s="26"/>
      <c r="BK759" s="26"/>
      <c r="BL759" s="26"/>
      <c r="BM759" s="26"/>
      <c r="BN759" s="26"/>
      <c r="BO759" s="26"/>
      <c r="BP759" s="26"/>
      <c r="BQ759" s="26"/>
      <c r="BR759" s="26"/>
      <c r="BS759" s="26"/>
      <c r="BT759" s="26"/>
      <c r="BU759" s="26"/>
      <c r="BV759" s="26"/>
      <c r="BW759" s="26"/>
      <c r="BX759" s="26"/>
      <c r="BY759" s="26"/>
      <c r="BZ759" s="26"/>
      <c r="CA759" s="26"/>
      <c r="CB759" s="26"/>
      <c r="CC759" s="26"/>
      <c r="CD759" s="26"/>
      <c r="CE759" s="26"/>
      <c r="CF759" s="26"/>
      <c r="CG759" s="26"/>
      <c r="CH759" s="26"/>
      <c r="CI759" s="26"/>
      <c r="CJ759" s="26"/>
      <c r="CK759" s="26"/>
      <c r="CL759" s="26"/>
      <c r="CM759" s="26"/>
      <c r="CN759" s="26"/>
      <c r="CO759" s="26"/>
      <c r="CP759" s="26"/>
      <c r="CQ759" s="26"/>
      <c r="CR759" s="26"/>
      <c r="CS759" s="26"/>
      <c r="CT759" s="26"/>
      <c r="CU759" s="26"/>
      <c r="CV759" s="26"/>
      <c r="CW759" s="26"/>
      <c r="CX759" s="26"/>
      <c r="CY759" s="26"/>
      <c r="CZ759" s="26"/>
      <c r="DA759" s="26"/>
      <c r="DB759" s="26"/>
      <c r="DC759" s="26"/>
    </row>
    <row r="760" spans="1:107" x14ac:dyDescent="0.35">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6"/>
      <c r="BG760" s="26"/>
      <c r="BH760" s="26"/>
      <c r="BI760" s="26"/>
      <c r="BJ760" s="26"/>
      <c r="BK760" s="26"/>
      <c r="BL760" s="26"/>
      <c r="BM760" s="26"/>
      <c r="BN760" s="26"/>
      <c r="BO760" s="26"/>
      <c r="BP760" s="26"/>
      <c r="BQ760" s="26"/>
      <c r="BR760" s="26"/>
      <c r="BS760" s="26"/>
      <c r="BT760" s="26"/>
      <c r="BU760" s="26"/>
      <c r="BV760" s="26"/>
      <c r="BW760" s="26"/>
      <c r="BX760" s="26"/>
      <c r="BY760" s="26"/>
      <c r="BZ760" s="26"/>
      <c r="CA760" s="26"/>
      <c r="CB760" s="26"/>
      <c r="CC760" s="26"/>
      <c r="CD760" s="26"/>
      <c r="CE760" s="26"/>
      <c r="CF760" s="26"/>
      <c r="CG760" s="26"/>
      <c r="CH760" s="26"/>
      <c r="CI760" s="26"/>
      <c r="CJ760" s="26"/>
      <c r="CK760" s="26"/>
      <c r="CL760" s="26"/>
      <c r="CM760" s="26"/>
      <c r="CN760" s="26"/>
      <c r="CO760" s="26"/>
      <c r="CP760" s="26"/>
      <c r="CQ760" s="26"/>
      <c r="CR760" s="26"/>
      <c r="CS760" s="26"/>
      <c r="CT760" s="26"/>
      <c r="CU760" s="26"/>
      <c r="CV760" s="26"/>
      <c r="CW760" s="26"/>
      <c r="CX760" s="26"/>
      <c r="CY760" s="26"/>
      <c r="CZ760" s="26"/>
      <c r="DA760" s="26"/>
      <c r="DB760" s="26"/>
      <c r="DC760" s="26"/>
    </row>
    <row r="761" spans="1:107" x14ac:dyDescent="0.35">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6"/>
      <c r="AM761" s="26"/>
      <c r="AN761" s="26"/>
      <c r="AO761" s="26"/>
      <c r="AP761" s="26"/>
      <c r="AQ761" s="26"/>
      <c r="AR761" s="26"/>
      <c r="AS761" s="26"/>
      <c r="AT761" s="26"/>
      <c r="AU761" s="26"/>
      <c r="AV761" s="26"/>
      <c r="AW761" s="26"/>
      <c r="AX761" s="26"/>
      <c r="AY761" s="26"/>
      <c r="AZ761" s="26"/>
      <c r="BA761" s="26"/>
      <c r="BB761" s="26"/>
      <c r="BC761" s="26"/>
      <c r="BD761" s="26"/>
      <c r="BE761" s="26"/>
      <c r="BF761" s="26"/>
      <c r="BG761" s="26"/>
      <c r="BH761" s="26"/>
      <c r="BI761" s="26"/>
      <c r="BJ761" s="26"/>
      <c r="BK761" s="26"/>
      <c r="BL761" s="26"/>
      <c r="BM761" s="26"/>
      <c r="BN761" s="26"/>
      <c r="BO761" s="26"/>
      <c r="BP761" s="26"/>
      <c r="BQ761" s="26"/>
      <c r="BR761" s="26"/>
      <c r="BS761" s="26"/>
      <c r="BT761" s="26"/>
      <c r="BU761" s="26"/>
      <c r="BV761" s="26"/>
      <c r="BW761" s="26"/>
      <c r="BX761" s="26"/>
      <c r="BY761" s="26"/>
      <c r="BZ761" s="26"/>
      <c r="CA761" s="26"/>
      <c r="CB761" s="26"/>
      <c r="CC761" s="26"/>
      <c r="CD761" s="26"/>
      <c r="CE761" s="26"/>
      <c r="CF761" s="26"/>
      <c r="CG761" s="26"/>
      <c r="CH761" s="26"/>
      <c r="CI761" s="26"/>
      <c r="CJ761" s="26"/>
      <c r="CK761" s="26"/>
      <c r="CL761" s="26"/>
      <c r="CM761" s="26"/>
      <c r="CN761" s="26"/>
      <c r="CO761" s="26"/>
      <c r="CP761" s="26"/>
      <c r="CQ761" s="26"/>
      <c r="CR761" s="26"/>
      <c r="CS761" s="26"/>
      <c r="CT761" s="26"/>
      <c r="CU761" s="26"/>
      <c r="CV761" s="26"/>
      <c r="CW761" s="26"/>
      <c r="CX761" s="26"/>
      <c r="CY761" s="26"/>
      <c r="CZ761" s="26"/>
      <c r="DA761" s="26"/>
      <c r="DB761" s="26"/>
      <c r="DC761" s="26"/>
    </row>
    <row r="762" spans="1:107" x14ac:dyDescent="0.35">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6"/>
      <c r="BG762" s="26"/>
      <c r="BH762" s="26"/>
      <c r="BI762" s="26"/>
      <c r="BJ762" s="26"/>
      <c r="BK762" s="26"/>
      <c r="BL762" s="26"/>
      <c r="BM762" s="26"/>
      <c r="BN762" s="26"/>
      <c r="BO762" s="26"/>
      <c r="BP762" s="26"/>
      <c r="BQ762" s="26"/>
      <c r="BR762" s="26"/>
      <c r="BS762" s="26"/>
      <c r="BT762" s="26"/>
      <c r="BU762" s="26"/>
      <c r="BV762" s="26"/>
      <c r="BW762" s="26"/>
      <c r="BX762" s="26"/>
      <c r="BY762" s="26"/>
      <c r="BZ762" s="26"/>
      <c r="CA762" s="26"/>
      <c r="CB762" s="26"/>
      <c r="CC762" s="26"/>
      <c r="CD762" s="26"/>
      <c r="CE762" s="26"/>
      <c r="CF762" s="26"/>
      <c r="CG762" s="26"/>
      <c r="CH762" s="26"/>
      <c r="CI762" s="26"/>
      <c r="CJ762" s="26"/>
      <c r="CK762" s="26"/>
      <c r="CL762" s="26"/>
      <c r="CM762" s="26"/>
      <c r="CN762" s="26"/>
      <c r="CO762" s="26"/>
      <c r="CP762" s="26"/>
      <c r="CQ762" s="26"/>
      <c r="CR762" s="26"/>
      <c r="CS762" s="26"/>
      <c r="CT762" s="26"/>
      <c r="CU762" s="26"/>
      <c r="CV762" s="26"/>
      <c r="CW762" s="26"/>
      <c r="CX762" s="26"/>
      <c r="CY762" s="26"/>
      <c r="CZ762" s="26"/>
      <c r="DA762" s="26"/>
      <c r="DB762" s="26"/>
      <c r="DC762" s="26"/>
    </row>
    <row r="763" spans="1:107" x14ac:dyDescent="0.35">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c r="AL763" s="26"/>
      <c r="AM763" s="26"/>
      <c r="AN763" s="26"/>
      <c r="AO763" s="26"/>
      <c r="AP763" s="26"/>
      <c r="AQ763" s="26"/>
      <c r="AR763" s="26"/>
      <c r="AS763" s="26"/>
      <c r="AT763" s="26"/>
      <c r="AU763" s="26"/>
      <c r="AV763" s="26"/>
      <c r="AW763" s="26"/>
      <c r="AX763" s="26"/>
      <c r="AY763" s="26"/>
      <c r="AZ763" s="26"/>
      <c r="BA763" s="26"/>
      <c r="BB763" s="26"/>
      <c r="BC763" s="26"/>
      <c r="BD763" s="26"/>
      <c r="BE763" s="26"/>
      <c r="BF763" s="26"/>
      <c r="BG763" s="26"/>
      <c r="BH763" s="26"/>
      <c r="BI763" s="26"/>
      <c r="BJ763" s="26"/>
      <c r="BK763" s="26"/>
      <c r="BL763" s="26"/>
      <c r="BM763" s="26"/>
      <c r="BN763" s="26"/>
      <c r="BO763" s="26"/>
      <c r="BP763" s="26"/>
      <c r="BQ763" s="26"/>
      <c r="BR763" s="26"/>
      <c r="BS763" s="26"/>
      <c r="BT763" s="26"/>
      <c r="BU763" s="26"/>
      <c r="BV763" s="26"/>
      <c r="BW763" s="26"/>
      <c r="BX763" s="26"/>
      <c r="BY763" s="26"/>
      <c r="BZ763" s="26"/>
      <c r="CA763" s="26"/>
      <c r="CB763" s="26"/>
      <c r="CC763" s="26"/>
      <c r="CD763" s="26"/>
      <c r="CE763" s="26"/>
      <c r="CF763" s="26"/>
      <c r="CG763" s="26"/>
      <c r="CH763" s="26"/>
      <c r="CI763" s="26"/>
      <c r="CJ763" s="26"/>
      <c r="CK763" s="26"/>
      <c r="CL763" s="26"/>
      <c r="CM763" s="26"/>
      <c r="CN763" s="26"/>
      <c r="CO763" s="26"/>
      <c r="CP763" s="26"/>
      <c r="CQ763" s="26"/>
      <c r="CR763" s="26"/>
      <c r="CS763" s="26"/>
      <c r="CT763" s="26"/>
      <c r="CU763" s="26"/>
      <c r="CV763" s="26"/>
      <c r="CW763" s="26"/>
      <c r="CX763" s="26"/>
      <c r="CY763" s="26"/>
      <c r="CZ763" s="26"/>
      <c r="DA763" s="26"/>
      <c r="DB763" s="26"/>
      <c r="DC763" s="26"/>
    </row>
  </sheetData>
  <mergeCells count="1">
    <mergeCell ref="B28:U3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63DB2-39B2-4A38-B18A-C192F0261E51}">
  <dimension ref="A3:E4"/>
  <sheetViews>
    <sheetView workbookViewId="0">
      <selection activeCell="A5" sqref="A5"/>
    </sheetView>
  </sheetViews>
  <sheetFormatPr defaultRowHeight="14.5" x14ac:dyDescent="0.35"/>
  <cols>
    <col min="1" max="1" width="11.26953125" bestFit="1" customWidth="1"/>
    <col min="2" max="2" width="11.81640625" bestFit="1" customWidth="1"/>
    <col min="3" max="3" width="14.36328125" bestFit="1" customWidth="1"/>
    <col min="4" max="4" width="15.7265625" bestFit="1" customWidth="1"/>
  </cols>
  <sheetData>
    <row r="3" spans="1:5" x14ac:dyDescent="0.35">
      <c r="A3" s="4" t="s">
        <v>10946</v>
      </c>
      <c r="B3" s="20" t="s">
        <v>10947</v>
      </c>
      <c r="C3" s="20" t="s">
        <v>10949</v>
      </c>
      <c r="D3" s="13" t="s">
        <v>10948</v>
      </c>
      <c r="E3" s="27" t="s">
        <v>10950</v>
      </c>
    </row>
    <row r="4" spans="1:5" x14ac:dyDescent="0.35">
      <c r="A4" s="18">
        <v>2297200.8602999551</v>
      </c>
      <c r="B4" s="24">
        <v>286397.02170000126</v>
      </c>
      <c r="C4" s="24">
        <v>37873</v>
      </c>
      <c r="D4" s="19">
        <v>9994</v>
      </c>
      <c r="E4" s="28">
        <f>286397.0217/2297200.86</f>
        <v>0.12467217241943745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zoomScale="85" zoomScaleNormal="85" workbookViewId="0">
      <selection activeCell="E13" sqref="E13"/>
    </sheetView>
  </sheetViews>
  <sheetFormatPr defaultColWidth="14.453125" defaultRowHeight="15" customHeight="1" x14ac:dyDescent="0.35"/>
  <cols>
    <col min="1" max="1" width="7.08984375" bestFit="1" customWidth="1"/>
    <col min="2" max="2" width="8.36328125" bestFit="1"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Vs Profit Analysis</vt:lpstr>
      <vt:lpstr>Category Wise Profit</vt:lpstr>
      <vt:lpstr>Category Wise Sales %</vt:lpstr>
      <vt:lpstr>Sales By State</vt:lpstr>
      <vt:lpstr>Top 5 Subcategories</vt:lpstr>
      <vt:lpstr>Dashboard</vt:lpstr>
      <vt:lpstr>KPI Values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Arshpreet Kaur</cp:lastModifiedBy>
  <dcterms:created xsi:type="dcterms:W3CDTF">2015-06-05T18:17:20Z</dcterms:created>
  <dcterms:modified xsi:type="dcterms:W3CDTF">2026-06-14T21:18:12Z</dcterms:modified>
</cp:coreProperties>
</file>