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B25" i="1"/>
  <c r="B26" i="1"/>
</calcChain>
</file>

<file path=xl/sharedStrings.xml><?xml version="1.0" encoding="utf-8"?>
<sst xmlns="http://schemas.openxmlformats.org/spreadsheetml/2006/main" count="103" uniqueCount="41">
  <si>
    <t>Стоимость перевозки</t>
  </si>
  <si>
    <t>Стоимость доставки</t>
  </si>
  <si>
    <t>Result</t>
  </si>
  <si>
    <t>Доставка в пределах РБ</t>
  </si>
  <si>
    <t>Доставка в радиусе менее 10 км от Минска</t>
  </si>
  <si>
    <t>Форма оплаты прямой дебет</t>
  </si>
  <si>
    <t>Количество запчастей =&gt;50</t>
  </si>
  <si>
    <t>Precondition</t>
  </si>
  <si>
    <t>Rule16</t>
  </si>
  <si>
    <t>Rule15</t>
  </si>
  <si>
    <t>Rule14</t>
  </si>
  <si>
    <t>Rule13</t>
  </si>
  <si>
    <t>Rule12</t>
  </si>
  <si>
    <t>Rule11</t>
  </si>
  <si>
    <t>Rule10</t>
  </si>
  <si>
    <t>Rule9</t>
  </si>
  <si>
    <t>Rule8</t>
  </si>
  <si>
    <t>Rule7</t>
  </si>
  <si>
    <t>Rule6</t>
  </si>
  <si>
    <t>Rule5</t>
  </si>
  <si>
    <t>Rule4</t>
  </si>
  <si>
    <t>Rule3</t>
  </si>
  <si>
    <t>Rule2</t>
  </si>
  <si>
    <t>Rule1</t>
  </si>
  <si>
    <t>БАГ КОГДА ВЫБИРАЕМ БЕЗ ГАЛОЧЕК ТК У МЕНЯ НЕ РАБОТАЕТ ДВОЙНОЕ УСЛОВИЕ. НУЖНО СДЕЛАТЬ МИНУС 5. бЛАГОДАРЯ КОМБИНАЦИИ ЧИСЕЛ, ПОЛУЧИЛСЯ ТАКОЙ КОСТЫЛЬ: ЕСЛИ НЕ ИЗ РБ -&gt; ДЕЛАЮ +10 вместо+15</t>
  </si>
  <si>
    <t>€</t>
  </si>
  <si>
    <t>STATUS</t>
  </si>
  <si>
    <t>Доставка в пределах РБ:</t>
  </si>
  <si>
    <t>прямой дебет</t>
  </si>
  <si>
    <t>Форма оплаты</t>
  </si>
  <si>
    <t>more than 50</t>
  </si>
  <si>
    <t>Количество запчастей</t>
  </si>
  <si>
    <t>SELECT</t>
  </si>
  <si>
    <t>Итого:</t>
  </si>
  <si>
    <t>?????</t>
  </si>
  <si>
    <t>Надбавки за международные перевозки</t>
  </si>
  <si>
    <t>иная</t>
  </si>
  <si>
    <t>less than 50</t>
  </si>
  <si>
    <t>Сondition</t>
  </si>
  <si>
    <t>more than 50 - ВКЛ 50</t>
  </si>
  <si>
    <r>
      <rPr>
        <b/>
        <sz val="10"/>
        <color theme="1"/>
        <rFont val="Arial"/>
        <family val="2"/>
        <charset val="204"/>
      </rPr>
      <t xml:space="preserve">При заказе запчастей через интернет рассчитывается стоимость доставки. Они состоят из стандартных расходов на доставку, а также надбавки за междугородние перевозки. Текст ниже показывает связанное описание процесса.
</t>
    </r>
    <r>
      <rPr>
        <b/>
        <i/>
        <sz val="10"/>
        <color theme="1"/>
        <rFont val="Arial"/>
        <family val="2"/>
        <charset val="204"/>
      </rPr>
      <t>Расчет стоимости доставки:</t>
    </r>
    <r>
      <rPr>
        <b/>
        <sz val="10"/>
        <color theme="1"/>
        <rFont val="Arial"/>
        <family val="2"/>
        <charset val="204"/>
      </rPr>
      <t xml:space="preserve">
Расчет стандартной стоимости доставки
Если заказывается 50 и более запчастей  и форма оплаты «прямой дебет», то стоимость доставки не взимается. Если заказано менее 50 запчастей или форма оплаты отличается от «прямого дебета», применяется стоимость доставки в размере 10 евро.
Расчет надбавки за междугороднюю связь
Если адрес доставки запчастей находится в радиусе 10 км от Минска, надбавка за междугородние перевозки не взимается. Если адрес доставки находится в 10 км или более от Минска, но все же в Беларуси, то применяется надбавка за перевозки по РБ в размере 5 евро. Если адрес доставки находится за пределами Беларуси, применяется дополнительная плата в размере 15 евро за междугородние перевозки. (Применяется максимальная сумма.)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</si>
</sst>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€&quot;"/>
  </numFmts>
  <fonts count="15" x14ac:knownFonts="1"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trike/>
      <sz val="8"/>
      <color theme="1"/>
      <name val="Calibri"/>
      <family val="2"/>
      <charset val="204"/>
      <scheme val="minor"/>
    </font>
    <font>
      <sz val="8"/>
      <color rgb="FFEA4335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0" borderId="0" xfId="0" applyFont="1" applyAlignment="1"/>
    <xf numFmtId="164" fontId="1" fillId="3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3" fillId="5" borderId="4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4" fillId="3" borderId="0" xfId="0" applyFont="1" applyFill="1" applyAlignment="1"/>
    <xf numFmtId="0" fontId="1" fillId="8" borderId="1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5" fillId="10" borderId="1" xfId="0" applyFont="1" applyFill="1" applyBorder="1" applyAlignment="1"/>
    <xf numFmtId="0" fontId="6" fillId="9" borderId="1" xfId="0" applyFont="1" applyFill="1" applyBorder="1" applyAlignment="1"/>
    <xf numFmtId="0" fontId="5" fillId="9" borderId="1" xfId="0" applyFont="1" applyFill="1" applyBorder="1" applyAlignment="1"/>
    <xf numFmtId="0" fontId="7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4" borderId="0" xfId="0" applyFont="1" applyFill="1" applyAlignment="1"/>
    <xf numFmtId="0" fontId="1" fillId="4" borderId="5" xfId="0" applyFont="1" applyFill="1" applyBorder="1" applyAlignment="1"/>
    <xf numFmtId="0" fontId="1" fillId="2" borderId="4" xfId="0" applyFont="1" applyFill="1" applyBorder="1" applyAlignment="1"/>
    <xf numFmtId="0" fontId="1" fillId="2" borderId="1" xfId="0" applyFont="1" applyFill="1" applyBorder="1" applyAlignment="1">
      <alignment wrapText="1"/>
    </xf>
    <xf numFmtId="164" fontId="1" fillId="4" borderId="0" xfId="0" applyNumberFormat="1" applyFont="1" applyFill="1" applyAlignment="1"/>
    <xf numFmtId="0" fontId="9" fillId="4" borderId="5" xfId="0" applyFont="1" applyFill="1" applyBorder="1" applyAlignment="1"/>
    <xf numFmtId="0" fontId="10" fillId="11" borderId="0" xfId="0" applyFont="1" applyFill="1"/>
    <xf numFmtId="0" fontId="11" fillId="11" borderId="1" xfId="0" applyFont="1" applyFill="1" applyBorder="1" applyAlignment="1">
      <alignment horizontal="right" wrapText="1"/>
    </xf>
    <xf numFmtId="0" fontId="12" fillId="4" borderId="4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right" wrapText="1"/>
    </xf>
    <xf numFmtId="0" fontId="12" fillId="4" borderId="4" xfId="0" applyFont="1" applyFill="1" applyBorder="1" applyAlignment="1"/>
    <xf numFmtId="0" fontId="12" fillId="4" borderId="1" xfId="0" applyFont="1" applyFill="1" applyBorder="1" applyAlignment="1">
      <alignment wrapText="1"/>
    </xf>
    <xf numFmtId="0" fontId="8" fillId="4" borderId="0" xfId="0" applyFont="1" applyFill="1" applyAlignment="1"/>
    <xf numFmtId="0" fontId="8" fillId="4" borderId="5" xfId="0" applyFont="1" applyFill="1" applyBorder="1" applyAlignment="1"/>
    <xf numFmtId="0" fontId="12" fillId="11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wrapText="1"/>
    </xf>
    <xf numFmtId="0" fontId="1" fillId="13" borderId="0" xfId="0" applyFont="1" applyFill="1"/>
    <xf numFmtId="0" fontId="1" fillId="0" borderId="1" xfId="0" applyFont="1" applyBorder="1" applyAlignment="1">
      <alignment wrapText="1"/>
    </xf>
    <xf numFmtId="0" fontId="1" fillId="14" borderId="1" xfId="0" applyFont="1" applyFill="1" applyBorder="1" applyAlignment="1"/>
    <xf numFmtId="0" fontId="8" fillId="9" borderId="1" xfId="0" applyFont="1" applyFill="1" applyBorder="1" applyAlignment="1"/>
    <xf numFmtId="0" fontId="8" fillId="15" borderId="1" xfId="0" applyFont="1" applyFill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1"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59"/>
  <sheetViews>
    <sheetView tabSelected="1" topLeftCell="A31" workbookViewId="0">
      <selection activeCell="E61" sqref="E61"/>
    </sheetView>
  </sheetViews>
  <sheetFormatPr defaultColWidth="12.5703125" defaultRowHeight="15.75" customHeight="1" x14ac:dyDescent="0.2"/>
  <cols>
    <col min="1" max="1" width="32.85546875" style="1" customWidth="1"/>
    <col min="2" max="2" width="19.140625" style="1" customWidth="1"/>
    <col min="3" max="8" width="13.140625" style="1" customWidth="1"/>
    <col min="9" max="9" width="12.42578125" style="1" customWidth="1"/>
    <col min="10" max="10" width="13.7109375" style="1" customWidth="1"/>
    <col min="11" max="17" width="10.5703125" style="1" customWidth="1"/>
    <col min="18" max="16384" width="12.5703125" style="1"/>
  </cols>
  <sheetData>
    <row r="1" spans="1:17" ht="173.25" customHeight="1" x14ac:dyDescent="0.2">
      <c r="A1" s="47" t="s">
        <v>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2.75" x14ac:dyDescent="0.2">
      <c r="A2" s="46"/>
      <c r="B2" s="4" t="s">
        <v>39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2.75" x14ac:dyDescent="0.2">
      <c r="A3" s="46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2.75" x14ac:dyDescent="0.2">
      <c r="A4" s="21"/>
      <c r="B4" s="43" t="s">
        <v>23</v>
      </c>
      <c r="C4" s="43" t="s">
        <v>22</v>
      </c>
      <c r="D4" s="43" t="s">
        <v>21</v>
      </c>
      <c r="E4" s="43" t="s">
        <v>20</v>
      </c>
      <c r="F4" s="43" t="s">
        <v>19</v>
      </c>
      <c r="G4" s="43" t="s">
        <v>18</v>
      </c>
      <c r="H4" s="43" t="s">
        <v>17</v>
      </c>
      <c r="I4" s="43" t="s">
        <v>16</v>
      </c>
      <c r="J4" s="43" t="s">
        <v>15</v>
      </c>
      <c r="K4" s="43" t="s">
        <v>14</v>
      </c>
      <c r="L4" s="43" t="s">
        <v>13</v>
      </c>
      <c r="M4" s="44" t="s">
        <v>12</v>
      </c>
      <c r="N4" s="43"/>
      <c r="O4" s="43"/>
      <c r="P4" s="43"/>
      <c r="Q4" s="43"/>
    </row>
    <row r="5" spans="1:17" ht="12.75" x14ac:dyDescent="0.2">
      <c r="A5" s="16" t="s">
        <v>38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8"/>
    </row>
    <row r="6" spans="1:17" ht="15" x14ac:dyDescent="0.25">
      <c r="A6" s="11" t="s">
        <v>31</v>
      </c>
      <c r="B6" s="14" t="s">
        <v>30</v>
      </c>
      <c r="C6" s="14" t="s">
        <v>30</v>
      </c>
      <c r="D6" s="14" t="s">
        <v>30</v>
      </c>
      <c r="E6" s="14" t="s">
        <v>30</v>
      </c>
      <c r="F6" s="14" t="s">
        <v>30</v>
      </c>
      <c r="G6" s="14" t="s">
        <v>30</v>
      </c>
      <c r="H6" s="14" t="s">
        <v>37</v>
      </c>
      <c r="I6" s="14" t="s">
        <v>37</v>
      </c>
      <c r="J6" s="14" t="s">
        <v>37</v>
      </c>
      <c r="K6" s="14" t="s">
        <v>37</v>
      </c>
      <c r="L6" s="14" t="s">
        <v>37</v>
      </c>
      <c r="M6" s="14" t="s">
        <v>37</v>
      </c>
      <c r="N6" s="14"/>
      <c r="O6" s="14"/>
      <c r="P6" s="14"/>
      <c r="Q6" s="14"/>
    </row>
    <row r="7" spans="1:17" ht="12.75" x14ac:dyDescent="0.2">
      <c r="A7" s="11" t="s">
        <v>29</v>
      </c>
      <c r="B7" s="6" t="s">
        <v>28</v>
      </c>
      <c r="C7" s="6" t="s">
        <v>28</v>
      </c>
      <c r="D7" s="6" t="s">
        <v>28</v>
      </c>
      <c r="E7" s="6" t="s">
        <v>36</v>
      </c>
      <c r="F7" s="6" t="s">
        <v>36</v>
      </c>
      <c r="G7" s="6" t="s">
        <v>36</v>
      </c>
      <c r="H7" s="6" t="s">
        <v>28</v>
      </c>
      <c r="I7" s="6" t="s">
        <v>28</v>
      </c>
      <c r="J7" s="6" t="s">
        <v>28</v>
      </c>
      <c r="K7" s="6" t="s">
        <v>36</v>
      </c>
      <c r="L7" s="6" t="s">
        <v>36</v>
      </c>
      <c r="M7" s="6" t="s">
        <v>36</v>
      </c>
      <c r="N7" s="6"/>
      <c r="O7" s="6"/>
      <c r="P7" s="6"/>
      <c r="Q7" s="6"/>
    </row>
    <row r="8" spans="1:17" ht="12.75" x14ac:dyDescent="0.2">
      <c r="A8" s="11" t="s">
        <v>3</v>
      </c>
      <c r="B8" s="6" t="b">
        <v>1</v>
      </c>
      <c r="C8" s="6" t="b">
        <v>1</v>
      </c>
      <c r="D8" s="6" t="b">
        <v>0</v>
      </c>
      <c r="E8" s="6" t="b">
        <v>1</v>
      </c>
      <c r="F8" s="6" t="b">
        <v>1</v>
      </c>
      <c r="G8" s="6" t="b">
        <v>0</v>
      </c>
      <c r="H8" s="6" t="b">
        <v>1</v>
      </c>
      <c r="I8" s="6" t="b">
        <v>1</v>
      </c>
      <c r="J8" s="6" t="b">
        <v>0</v>
      </c>
      <c r="K8" s="6" t="b">
        <v>1</v>
      </c>
      <c r="L8" s="6" t="b">
        <v>1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</row>
    <row r="9" spans="1:17" ht="25.5" x14ac:dyDescent="0.2">
      <c r="A9" s="11" t="s">
        <v>4</v>
      </c>
      <c r="B9" s="6" t="b">
        <v>1</v>
      </c>
      <c r="C9" s="6" t="b">
        <v>0</v>
      </c>
      <c r="D9" s="6" t="b">
        <v>0</v>
      </c>
      <c r="E9" s="6" t="b">
        <v>1</v>
      </c>
      <c r="F9" s="6" t="b">
        <v>0</v>
      </c>
      <c r="G9" s="6" t="b">
        <v>0</v>
      </c>
      <c r="H9" s="6" t="b">
        <v>1</v>
      </c>
      <c r="I9" s="6" t="b">
        <v>0</v>
      </c>
      <c r="J9" s="6" t="b">
        <v>0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</row>
    <row r="10" spans="1:17" ht="12.75" x14ac:dyDescent="0.2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2.75" x14ac:dyDescent="0.2">
      <c r="A11" s="1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2.75" x14ac:dyDescent="0.2">
      <c r="A12" s="10" t="s">
        <v>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8"/>
    </row>
    <row r="13" spans="1:17" ht="12.75" x14ac:dyDescent="0.2">
      <c r="A13" s="4" t="s">
        <v>35</v>
      </c>
      <c r="B13" s="2"/>
      <c r="C13" s="5">
        <v>5</v>
      </c>
      <c r="D13" s="5">
        <v>15</v>
      </c>
      <c r="E13" s="7"/>
      <c r="F13" s="5">
        <v>5</v>
      </c>
      <c r="G13" s="5">
        <v>15</v>
      </c>
      <c r="H13" s="7"/>
      <c r="I13" s="5">
        <v>5</v>
      </c>
      <c r="J13" s="5">
        <v>15</v>
      </c>
      <c r="K13" s="42" t="s">
        <v>34</v>
      </c>
      <c r="L13" s="3">
        <v>10</v>
      </c>
      <c r="M13" s="3">
        <v>15</v>
      </c>
      <c r="N13" s="5"/>
      <c r="O13" s="5"/>
      <c r="P13" s="5"/>
      <c r="Q13" s="5"/>
    </row>
    <row r="14" spans="1:17" ht="12.75" x14ac:dyDescent="0.2">
      <c r="A14" s="41" t="s">
        <v>1</v>
      </c>
      <c r="B14" s="2"/>
      <c r="C14" s="2"/>
      <c r="D14" s="2"/>
      <c r="E14" s="3">
        <v>10</v>
      </c>
      <c r="F14" s="3">
        <v>10</v>
      </c>
      <c r="G14" s="3">
        <v>10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10</v>
      </c>
      <c r="N14" s="3"/>
      <c r="O14" s="3"/>
      <c r="P14" s="3"/>
      <c r="Q14" s="3"/>
    </row>
    <row r="15" spans="1:17" ht="12.75" x14ac:dyDescent="0.2">
      <c r="A15" s="27" t="s">
        <v>33</v>
      </c>
      <c r="B15" s="2">
        <f>B13+B14</f>
        <v>0</v>
      </c>
      <c r="C15" s="3">
        <f>C13+C14</f>
        <v>5</v>
      </c>
      <c r="D15" s="3">
        <f>D13+D14</f>
        <v>15</v>
      </c>
      <c r="E15" s="3">
        <f>E13+E14</f>
        <v>10</v>
      </c>
      <c r="F15" s="3">
        <f>F13+F14</f>
        <v>15</v>
      </c>
      <c r="G15" s="3">
        <f>G13+G14</f>
        <v>25</v>
      </c>
      <c r="H15" s="3">
        <f>H13+H14</f>
        <v>10</v>
      </c>
      <c r="I15" s="3">
        <f>I13+I14</f>
        <v>15</v>
      </c>
      <c r="J15" s="3">
        <f>J13+J14</f>
        <v>25</v>
      </c>
      <c r="K15" s="3" t="e">
        <f>K13+K14</f>
        <v>#VALUE!</v>
      </c>
      <c r="L15" s="3">
        <f>L13+L14</f>
        <v>20</v>
      </c>
      <c r="M15" s="2">
        <v>25</v>
      </c>
      <c r="N15" s="2"/>
      <c r="O15" s="2"/>
      <c r="P15" s="2"/>
      <c r="Q15" s="2"/>
    </row>
    <row r="17" spans="1:17" ht="12.75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20" spans="1:17" ht="12.75" x14ac:dyDescent="0.2">
      <c r="A20" s="39"/>
      <c r="B20" s="38" t="s">
        <v>32</v>
      </c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12.75" x14ac:dyDescent="0.2">
      <c r="A21" s="35" t="s">
        <v>31</v>
      </c>
      <c r="B21" s="34" t="s">
        <v>30</v>
      </c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2.75" x14ac:dyDescent="0.2">
      <c r="A22" s="35" t="s">
        <v>29</v>
      </c>
      <c r="B22" s="34" t="s">
        <v>28</v>
      </c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12.75" x14ac:dyDescent="0.2">
      <c r="A23" s="35" t="s">
        <v>27</v>
      </c>
      <c r="B23" s="34" t="b">
        <v>0</v>
      </c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25.5" x14ac:dyDescent="0.2">
      <c r="A24" s="35" t="s">
        <v>4</v>
      </c>
      <c r="B24" s="34" t="b">
        <v>0</v>
      </c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12.75" x14ac:dyDescent="0.2">
      <c r="A25" s="33" t="s">
        <v>26</v>
      </c>
      <c r="B25" s="32" t="str">
        <f>IF(B24=TRUE,B23=TRUE,"TRUE")</f>
        <v>TRUE</v>
      </c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 ht="15.75" customHeight="1" x14ac:dyDescent="0.3">
      <c r="A26" s="31" t="s">
        <v>1</v>
      </c>
      <c r="B26" s="30">
        <f>IF(B21="more than 50","0", "10") + IF(B22="прямой дебет", "0", "10") +  IF(B23=TRUE, "0","10")  + IF(B24=TRUE, "0","5")</f>
        <v>15</v>
      </c>
      <c r="C26" s="29" t="s">
        <v>25</v>
      </c>
      <c r="D26" s="24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ht="12.75" x14ac:dyDescent="0.2">
      <c r="A27" s="27"/>
      <c r="B27" s="26"/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30" spans="1:17" ht="12.75" x14ac:dyDescent="0.2">
      <c r="B30" s="23" t="s">
        <v>24</v>
      </c>
      <c r="C30" s="22"/>
      <c r="D30" s="22"/>
      <c r="E30" s="22"/>
      <c r="F30" s="22"/>
      <c r="G30" s="22"/>
    </row>
    <row r="35" spans="1:17" ht="12.75" x14ac:dyDescent="0.2">
      <c r="A35" s="21"/>
      <c r="B35" s="20" t="s">
        <v>23</v>
      </c>
      <c r="C35" s="19" t="s">
        <v>22</v>
      </c>
      <c r="D35" s="18" t="s">
        <v>21</v>
      </c>
      <c r="E35" s="19" t="s">
        <v>20</v>
      </c>
      <c r="F35" s="19" t="s">
        <v>19</v>
      </c>
      <c r="G35" s="19" t="s">
        <v>18</v>
      </c>
      <c r="H35" s="18" t="s">
        <v>17</v>
      </c>
      <c r="I35" s="19" t="s">
        <v>16</v>
      </c>
      <c r="J35" s="19" t="s">
        <v>15</v>
      </c>
      <c r="K35" s="19" t="s">
        <v>14</v>
      </c>
      <c r="L35" s="18" t="s">
        <v>13</v>
      </c>
      <c r="M35" s="19" t="s">
        <v>12</v>
      </c>
      <c r="N35" s="19" t="s">
        <v>11</v>
      </c>
      <c r="O35" s="19" t="s">
        <v>10</v>
      </c>
      <c r="P35" s="18" t="s">
        <v>9</v>
      </c>
      <c r="Q35" s="17" t="s">
        <v>8</v>
      </c>
    </row>
    <row r="36" spans="1:17" ht="12.75" x14ac:dyDescent="0.2">
      <c r="A36" s="16" t="s">
        <v>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8"/>
    </row>
    <row r="37" spans="1:17" ht="15" x14ac:dyDescent="0.25">
      <c r="A37" s="15" t="s">
        <v>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</row>
    <row r="38" spans="1:17" ht="12.75" x14ac:dyDescent="0.2">
      <c r="A38" s="13" t="s">
        <v>5</v>
      </c>
      <c r="B38" s="6">
        <v>0</v>
      </c>
      <c r="C38" s="6">
        <v>0</v>
      </c>
      <c r="D38" s="6">
        <v>0</v>
      </c>
      <c r="E38" s="6">
        <v>0</v>
      </c>
      <c r="F38" s="6">
        <v>1</v>
      </c>
      <c r="G38" s="6">
        <v>1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1</v>
      </c>
      <c r="P38" s="6">
        <v>1</v>
      </c>
      <c r="Q38" s="6">
        <v>1</v>
      </c>
    </row>
    <row r="39" spans="1:17" ht="25.5" x14ac:dyDescent="0.2">
      <c r="A39" s="12" t="s">
        <v>4</v>
      </c>
      <c r="B39" s="6">
        <v>0</v>
      </c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1</v>
      </c>
      <c r="I39" s="6">
        <v>1</v>
      </c>
      <c r="J39" s="6">
        <v>0</v>
      </c>
      <c r="K39" s="6">
        <v>0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</row>
    <row r="40" spans="1:17" ht="12.75" x14ac:dyDescent="0.2">
      <c r="A40" s="12" t="s">
        <v>3</v>
      </c>
      <c r="B40" s="6">
        <v>0</v>
      </c>
      <c r="C40" s="6">
        <v>1</v>
      </c>
      <c r="D40" s="6">
        <v>0</v>
      </c>
      <c r="E40" s="6">
        <v>1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1</v>
      </c>
      <c r="L40" s="6">
        <v>0</v>
      </c>
      <c r="M40" s="6">
        <v>1</v>
      </c>
      <c r="N40" s="6">
        <v>0</v>
      </c>
      <c r="O40" s="6">
        <v>1</v>
      </c>
      <c r="P40" s="6">
        <v>0</v>
      </c>
      <c r="Q40" s="6">
        <v>1</v>
      </c>
    </row>
    <row r="41" spans="1:17" ht="12.75" x14ac:dyDescent="0.2">
      <c r="A41" s="1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2.75" x14ac:dyDescent="0.2">
      <c r="A42" s="10" t="s">
        <v>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8"/>
    </row>
    <row r="43" spans="1:17" ht="12.75" x14ac:dyDescent="0.2">
      <c r="A43" s="4" t="s">
        <v>1</v>
      </c>
      <c r="B43" s="2">
        <v>10</v>
      </c>
      <c r="C43" s="5">
        <v>10</v>
      </c>
      <c r="D43" s="5">
        <v>10</v>
      </c>
      <c r="E43" s="7">
        <v>10</v>
      </c>
      <c r="F43" s="5">
        <v>10</v>
      </c>
      <c r="G43" s="5">
        <v>10</v>
      </c>
      <c r="H43" s="7">
        <v>10</v>
      </c>
      <c r="I43" s="5">
        <v>10</v>
      </c>
      <c r="J43" s="5">
        <v>10</v>
      </c>
      <c r="K43" s="6">
        <v>10</v>
      </c>
      <c r="L43" s="5">
        <v>10</v>
      </c>
      <c r="M43" s="5">
        <v>10</v>
      </c>
      <c r="N43" s="5">
        <v>0</v>
      </c>
      <c r="O43" s="5">
        <v>0</v>
      </c>
      <c r="P43" s="5">
        <v>0</v>
      </c>
      <c r="Q43" s="5">
        <v>0</v>
      </c>
    </row>
    <row r="44" spans="1:17" ht="12.75" x14ac:dyDescent="0.2">
      <c r="A44" s="4" t="s">
        <v>0</v>
      </c>
      <c r="B44" s="2">
        <v>15</v>
      </c>
      <c r="C44" s="2">
        <v>5</v>
      </c>
      <c r="D44" s="2">
        <v>0</v>
      </c>
      <c r="E44" s="3">
        <v>0</v>
      </c>
      <c r="F44" s="3">
        <v>15</v>
      </c>
      <c r="G44" s="3">
        <v>5</v>
      </c>
      <c r="H44" s="3">
        <v>0</v>
      </c>
      <c r="I44" s="3">
        <v>0</v>
      </c>
      <c r="J44" s="3">
        <v>15</v>
      </c>
      <c r="K44" s="3">
        <v>5</v>
      </c>
      <c r="L44" s="3">
        <v>0</v>
      </c>
      <c r="M44" s="3">
        <v>0</v>
      </c>
      <c r="N44" s="3">
        <v>15</v>
      </c>
      <c r="O44" s="3">
        <v>5</v>
      </c>
      <c r="P44" s="3">
        <v>0</v>
      </c>
      <c r="Q44" s="3">
        <v>0</v>
      </c>
    </row>
    <row r="45" spans="1:17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9" spans="1:17" ht="15.75" customHeight="1" x14ac:dyDescent="0.2">
      <c r="A49" s="21"/>
      <c r="B49" s="20" t="s">
        <v>23</v>
      </c>
      <c r="C49" s="19" t="s">
        <v>22</v>
      </c>
      <c r="D49" s="18"/>
      <c r="E49" s="19" t="s">
        <v>20</v>
      </c>
      <c r="F49" s="19" t="s">
        <v>19</v>
      </c>
      <c r="G49" s="19" t="s">
        <v>18</v>
      </c>
      <c r="H49" s="18"/>
      <c r="I49" s="19" t="s">
        <v>16</v>
      </c>
      <c r="J49" s="19" t="s">
        <v>15</v>
      </c>
      <c r="K49" s="19" t="s">
        <v>14</v>
      </c>
      <c r="L49" s="18"/>
      <c r="M49" s="19" t="s">
        <v>12</v>
      </c>
      <c r="N49" s="19" t="s">
        <v>11</v>
      </c>
      <c r="O49" s="19" t="s">
        <v>10</v>
      </c>
      <c r="P49" s="18"/>
      <c r="Q49" s="17" t="s">
        <v>8</v>
      </c>
    </row>
    <row r="50" spans="1:17" ht="15.75" customHeight="1" x14ac:dyDescent="0.2">
      <c r="A50" s="16" t="s">
        <v>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8"/>
    </row>
    <row r="51" spans="1:17" ht="15.75" customHeight="1" x14ac:dyDescent="0.25">
      <c r="A51" s="15" t="s">
        <v>6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/>
      <c r="I51" s="14">
        <v>0</v>
      </c>
      <c r="J51" s="14">
        <v>1</v>
      </c>
      <c r="K51" s="14">
        <v>1</v>
      </c>
      <c r="L51" s="14"/>
      <c r="M51" s="14">
        <v>1</v>
      </c>
      <c r="N51" s="14">
        <v>1</v>
      </c>
      <c r="O51" s="14">
        <v>1</v>
      </c>
      <c r="P51" s="14"/>
      <c r="Q51" s="14">
        <v>1</v>
      </c>
    </row>
    <row r="52" spans="1:17" ht="15.75" customHeight="1" x14ac:dyDescent="0.2">
      <c r="A52" s="13" t="s">
        <v>5</v>
      </c>
      <c r="B52" s="6">
        <v>0</v>
      </c>
      <c r="C52" s="6">
        <v>0</v>
      </c>
      <c r="D52" s="6"/>
      <c r="E52" s="6">
        <v>0</v>
      </c>
      <c r="F52" s="6">
        <v>1</v>
      </c>
      <c r="G52" s="6">
        <v>1</v>
      </c>
      <c r="H52" s="6"/>
      <c r="I52" s="6">
        <v>1</v>
      </c>
      <c r="J52" s="6">
        <v>0</v>
      </c>
      <c r="K52" s="6">
        <v>0</v>
      </c>
      <c r="L52" s="6"/>
      <c r="M52" s="6">
        <v>0</v>
      </c>
      <c r="N52" s="6">
        <v>1</v>
      </c>
      <c r="O52" s="6">
        <v>1</v>
      </c>
      <c r="P52" s="6"/>
      <c r="Q52" s="6">
        <v>1</v>
      </c>
    </row>
    <row r="53" spans="1:17" ht="15.75" customHeight="1" x14ac:dyDescent="0.2">
      <c r="A53" s="12" t="s">
        <v>4</v>
      </c>
      <c r="B53" s="6">
        <v>0</v>
      </c>
      <c r="C53" s="6">
        <v>0</v>
      </c>
      <c r="D53" s="6"/>
      <c r="E53" s="6">
        <v>1</v>
      </c>
      <c r="F53" s="6">
        <v>0</v>
      </c>
      <c r="G53" s="6">
        <v>0</v>
      </c>
      <c r="H53" s="6"/>
      <c r="I53" s="6">
        <v>1</v>
      </c>
      <c r="J53" s="6">
        <v>0</v>
      </c>
      <c r="K53" s="6">
        <v>0</v>
      </c>
      <c r="L53" s="6"/>
      <c r="M53" s="6">
        <v>1</v>
      </c>
      <c r="N53" s="6">
        <v>0</v>
      </c>
      <c r="O53" s="6">
        <v>0</v>
      </c>
      <c r="P53" s="6"/>
      <c r="Q53" s="6">
        <v>1</v>
      </c>
    </row>
    <row r="54" spans="1:17" ht="15.75" customHeight="1" x14ac:dyDescent="0.2">
      <c r="A54" s="12" t="s">
        <v>3</v>
      </c>
      <c r="B54" s="6">
        <v>0</v>
      </c>
      <c r="C54" s="6">
        <v>1</v>
      </c>
      <c r="D54" s="6"/>
      <c r="E54" s="6">
        <v>1</v>
      </c>
      <c r="F54" s="6">
        <v>0</v>
      </c>
      <c r="G54" s="6">
        <v>1</v>
      </c>
      <c r="H54" s="6"/>
      <c r="I54" s="6">
        <v>1</v>
      </c>
      <c r="J54" s="6">
        <v>0</v>
      </c>
      <c r="K54" s="6">
        <v>1</v>
      </c>
      <c r="L54" s="6"/>
      <c r="M54" s="6">
        <v>1</v>
      </c>
      <c r="N54" s="6">
        <v>0</v>
      </c>
      <c r="O54" s="6">
        <v>1</v>
      </c>
      <c r="P54" s="6"/>
      <c r="Q54" s="6">
        <v>1</v>
      </c>
    </row>
    <row r="55" spans="1:17" ht="15.75" customHeight="1" x14ac:dyDescent="0.2">
      <c r="A55" s="1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5.75" customHeight="1" x14ac:dyDescent="0.2">
      <c r="A56" s="10" t="s">
        <v>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8"/>
    </row>
    <row r="57" spans="1:17" ht="15.75" customHeight="1" x14ac:dyDescent="0.2">
      <c r="A57" s="4" t="s">
        <v>1</v>
      </c>
      <c r="B57" s="2">
        <v>10</v>
      </c>
      <c r="C57" s="5">
        <v>10</v>
      </c>
      <c r="D57" s="5"/>
      <c r="E57" s="7">
        <v>10</v>
      </c>
      <c r="F57" s="5">
        <v>10</v>
      </c>
      <c r="G57" s="5">
        <v>10</v>
      </c>
      <c r="H57" s="7"/>
      <c r="I57" s="5">
        <v>10</v>
      </c>
      <c r="J57" s="5">
        <v>10</v>
      </c>
      <c r="K57" s="6">
        <v>10</v>
      </c>
      <c r="L57" s="5"/>
      <c r="M57" s="5">
        <v>10</v>
      </c>
      <c r="N57" s="5">
        <v>0</v>
      </c>
      <c r="O57" s="5">
        <v>0</v>
      </c>
      <c r="P57" s="5"/>
      <c r="Q57" s="5">
        <v>0</v>
      </c>
    </row>
    <row r="58" spans="1:17" ht="15.75" customHeight="1" x14ac:dyDescent="0.2">
      <c r="A58" s="4" t="s">
        <v>0</v>
      </c>
      <c r="B58" s="2">
        <v>15</v>
      </c>
      <c r="C58" s="2">
        <v>5</v>
      </c>
      <c r="D58" s="2"/>
      <c r="E58" s="3">
        <v>0</v>
      </c>
      <c r="F58" s="3">
        <v>15</v>
      </c>
      <c r="G58" s="3">
        <v>5</v>
      </c>
      <c r="H58" s="3"/>
      <c r="I58" s="3">
        <v>0</v>
      </c>
      <c r="J58" s="3">
        <v>15</v>
      </c>
      <c r="K58" s="3">
        <v>5</v>
      </c>
      <c r="L58" s="3"/>
      <c r="M58" s="3">
        <v>0</v>
      </c>
      <c r="N58" s="3">
        <v>15</v>
      </c>
      <c r="O58" s="3">
        <v>5</v>
      </c>
      <c r="P58" s="3"/>
      <c r="Q58" s="3">
        <v>0</v>
      </c>
    </row>
    <row r="59" spans="1:17" ht="15.75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</sheetData>
  <mergeCells count="8">
    <mergeCell ref="A50:Q50"/>
    <mergeCell ref="A56:Q56"/>
    <mergeCell ref="A42:Q42"/>
    <mergeCell ref="A1:Q1"/>
    <mergeCell ref="A5:Q5"/>
    <mergeCell ref="A12:Q12"/>
    <mergeCell ref="B30:G30"/>
    <mergeCell ref="A36:Q36"/>
  </mergeCells>
  <conditionalFormatting sqref="B4:Q4 B20:Q20 B35:Q35">
    <cfRule type="notContainsBlanks" dxfId="3" priority="2">
      <formula>LEN(TRIM(B4))&gt;0</formula>
    </cfRule>
  </conditionalFormatting>
  <conditionalFormatting sqref="B25">
    <cfRule type="containsText" dxfId="2" priority="3" operator="containsText" text="TRUE">
      <formula>NOT(ISERROR(SEARCH(("TRUE"),(B25))))</formula>
    </cfRule>
  </conditionalFormatting>
  <conditionalFormatting sqref="B25">
    <cfRule type="containsText" dxfId="1" priority="4" operator="containsText" text="false">
      <formula>NOT(ISERROR(SEARCH(("false"),(B25))))</formula>
    </cfRule>
  </conditionalFormatting>
  <conditionalFormatting sqref="B49:Q49">
    <cfRule type="notContainsBlanks" dxfId="0" priority="1">
      <formula>LEN(TRIM(B49))&gt;0</formula>
    </cfRule>
  </conditionalFormatting>
  <dataValidations count="2">
    <dataValidation type="list" allowBlank="1" sqref="B21">
      <formula1>"more than 50,less than 50"</formula1>
    </dataValidation>
    <dataValidation type="list" allowBlank="1" sqref="B22">
      <formula1>"прямой дебет,иное"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2022-10-19T09:24:14Z</dcterms:created>
  <dcterms:modified xsi:type="dcterms:W3CDTF">2022-10-19T09:25:27Z</dcterms:modified>
</cp:coreProperties>
</file>