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rturo\Documents\cose attive asus\vaccine\vaccine\Input\"/>
    </mc:Choice>
  </mc:AlternateContent>
  <xr:revisionPtr revIDLastSave="0" documentId="13_ncr:1_{012D9336-AA3F-43E6-A0F6-9E16F7710E58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original data" sheetId="1" r:id="rId1"/>
    <sheet name="W3_new" sheetId="3" r:id="rId2"/>
    <sheet name="W3 new core" sheetId="4" r:id="rId3"/>
    <sheet name="W3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<sst xmlns="http://schemas.openxmlformats.org/spreadsheetml/2006/main" count="731" uniqueCount="202">
  <si>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</si>
  <si>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</si>
  <si>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</si>
  <si>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</si>
  <si>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</si>
  <si>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</si>
  <si>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</si>
  <si>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</si>
  <si>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</si>
  <si>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</si>
  <si>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</si>
  <si>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</si>
  <si>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</si>
  <si>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</si>
  <si>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</si>
  <si>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</si>
  <si>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</si>
  <si>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</si>
  <si>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</si>
  <si>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</si>
  <si>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restrict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</si>
  <si>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</si>
  <si>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</si>
  <si>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</si>
  <si>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</si>
  <si>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</si>
  <si>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</si>
  <si>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</si>
  <si>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</si>
  <si>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</si>
  <si>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</si>
  <si>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</si>
  <si>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</si>
  <si>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</si>
  <si>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</si>
  <si>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</si>
  <si>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</si>
  <si>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</si>
  <si>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</si>
  <si>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</si>
  <si>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</si>
  <si>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</si>
  <si>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</si>
  <si>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</si>
  <si>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</si>
  <si>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</si>
  <si>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</si>
  <si>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</si>
  <si>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</si>
  <si>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</si>
  <si>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</si>
  <si>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tr_science</t>
  </si>
  <si>
    <t>h1_01</t>
  </si>
  <si>
    <t>La ricerca scientifica è in grado di risolvere il problema del Coronavirus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</si>
  <si>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</si>
  <si>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</si>
  <si>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</si>
  <si>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</si>
  <si>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</si>
  <si>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</si>
  <si>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</si>
  <si>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Vaccine trust in science</t>
  </si>
  <si>
    <t>vac_sci</t>
  </si>
  <si>
    <t>Political Interest</t>
  </si>
  <si>
    <t>pol_int</t>
  </si>
  <si>
    <t>k1</t>
  </si>
  <si>
    <t>Parliamo ora di politica. In generale, quanto si interessa di politica?</t>
  </si>
  <si>
    <t>Molta gente quando parla di politica usa i termini ‘sinistra’ e ‘destra’. Qui sotto è riportata una fila di caselle  che vanno da  sinistra a destra. Pensando alle sue opinioni politiche, in quale casella si collocherebbe?</t>
  </si>
  <si>
    <t>L-R</t>
  </si>
  <si>
    <t>k2</t>
  </si>
  <si>
    <t>Left/right self-placement</t>
  </si>
  <si>
    <t>right</t>
  </si>
  <si>
    <t>Propensity to vote for 5SM</t>
  </si>
  <si>
    <t>Propensity to vote for BOI</t>
  </si>
  <si>
    <t>Propensity to vote for DP</t>
  </si>
  <si>
    <t>Propensity to vote for FI</t>
  </si>
  <si>
    <t>Propensity to vote for L</t>
  </si>
  <si>
    <t>k3_01</t>
  </si>
  <si>
    <t>k3_02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</si>
  <si>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</si>
  <si>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</si>
  <si>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</si>
  <si>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</si>
  <si>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</si>
  <si>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</si>
  <si>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</si>
  <si>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</si>
  <si>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</si>
  <si>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</si>
  <si>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</si>
  <si>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</si>
  <si>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</si>
  <si>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</si>
  <si>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</si>
  <si>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</si>
  <si>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</si>
  <si>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</si>
  <si>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</si>
  <si>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</si>
  <si>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</si>
  <si>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</si>
  <si>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</si>
  <si>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</si>
  <si>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</si>
  <si>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</si>
  <si>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</si>
  <si>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</si>
  <si>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</si>
  <si>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</si>
  <si>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</si>
  <si>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</si>
  <si>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</si>
  <si>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</si>
  <si>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PTV_DP</t>
  </si>
  <si>
    <t>PTV_FI</t>
  </si>
  <si>
    <t>PTV_L</t>
  </si>
  <si>
    <t>PTV_5SM</t>
  </si>
  <si>
    <t>PTV_BOI</t>
  </si>
  <si>
    <t>health</t>
  </si>
  <si>
    <t>bad health</t>
  </si>
  <si>
    <t>mandatory</t>
  </si>
  <si>
    <t>high int</t>
  </si>
  <si>
    <t>int_vac</t>
  </si>
  <si>
    <t>0 1</t>
  </si>
  <si>
    <t>comp</t>
  </si>
  <si>
    <t>gov</t>
  </si>
  <si>
    <t>w2r</t>
  </si>
  <si>
    <t>inst_tr</t>
  </si>
  <si>
    <t>Vaccine intention</t>
  </si>
  <si>
    <t>Compliance to preventive behaviors</t>
  </si>
  <si>
    <t>Judgment on Government</t>
  </si>
  <si>
    <t>Willingness to restrict freedom</t>
  </si>
  <si>
    <t>Institutional trust</t>
  </si>
  <si>
    <t xml:space="preserve">0 1 </t>
  </si>
  <si>
    <t xml:space="preserve">man </t>
  </si>
  <si>
    <t>high educ</t>
  </si>
  <si>
    <t>vaccine</t>
  </si>
  <si>
    <t>positive</t>
  </si>
  <si>
    <t>old</t>
  </si>
  <si>
    <t>type</t>
  </si>
  <si>
    <t>g</t>
  </si>
  <si>
    <t>c</t>
  </si>
  <si>
    <t>complotto</t>
  </si>
  <si>
    <t>Trust in science</t>
  </si>
  <si>
    <t>g2</t>
  </si>
  <si>
    <t xml:space="preserve"> Attualmente, come è in  generale la sua salute? La definirebbe. ..</t>
  </si>
  <si>
    <t>ottima</t>
  </si>
  <si>
    <t>difficulties</t>
  </si>
  <si>
    <t>c_h_d</t>
  </si>
  <si>
    <t>Self-reported health</t>
  </si>
  <si>
    <t>1 4 (mean)</t>
  </si>
  <si>
    <t>COVID-19 related health difficulties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</si>
  <si>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</si>
  <si>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</si>
  <si>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</si>
  <si>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</si>
  <si>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</si>
  <si>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</si>
  <si>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</si>
  <si>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</si>
  <si>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</si>
  <si>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</si>
  <si>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</si>
  <si>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</si>
  <si>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</si>
  <si>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</si>
  <si>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</si>
  <si>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</si>
  <si>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</si>
  <si>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</si>
  <si>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</si>
  <si>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</si>
  <si>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</si>
  <si>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</si>
  <si>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</si>
  <si>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</si>
  <si>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</si>
  <si>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</si>
  <si>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</si>
  <si>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</si>
  <si>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</si>
  <si>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</si>
  <si>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</si>
  <si>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</si>
  <si>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Vaccine hesitancy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</si>
  <si>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</si>
  <si>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</si>
  <si>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</si>
  <si>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rural</t>
  </si>
  <si>
    <t>Cosa pensa dello stato del sistema sanitario oggi nella sua regione?</t>
  </si>
  <si>
    <t>Nell'ultima settimana, con quale frequenza ha pregato?</t>
  </si>
  <si>
    <t>Principalmente, lei da dove riceve più informazioni sulla crisi del Coronavirus?</t>
  </si>
  <si>
    <t>Ampiezza centro</t>
  </si>
  <si>
    <t>internet</t>
  </si>
  <si>
    <t>internal</t>
  </si>
  <si>
    <t>man</t>
  </si>
  <si>
    <t>educated</t>
  </si>
  <si>
    <t>mean</t>
  </si>
  <si>
    <t>DEP V</t>
  </si>
  <si>
    <t>stratify for</t>
  </si>
  <si>
    <t>Approval og Government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</si>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</sst>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  <col min="7" max="7" width="13.42578125" customWidth="1"/>
  </cols>
  <sheetData>
    <row r="1" spans="1:4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183</v>
      </c>
    </row>
    <row r="2" spans="1:41" x14ac:dyDescent="0.25">
      <c r="A2">
        <v>1</v>
      </c>
      <c r="B2" s="6" t="s">
        <v>88</v>
      </c>
      <c r="C2" s="6" t="s">
        <v>89</v>
      </c>
      <c r="D2" s="6" t="s">
        <v>7</v>
      </c>
      <c r="E2" s="6" t="s">
        <v>90</v>
      </c>
      <c r="F2" s="6" t="s">
        <v>91</v>
      </c>
      <c r="G2" s="3" t="s">
        <v>92</v>
      </c>
      <c r="H2" t="s">
        <v>178</v>
      </c>
      <c r="J2" s="1"/>
    </row>
    <row r="3" spans="1:41" x14ac:dyDescent="0.25">
      <c r="A3">
        <f>A2+1</f>
        <v>2</v>
      </c>
      <c r="B3" s="6" t="s">
        <v>94</v>
      </c>
      <c r="C3" s="6" t="s">
        <v>84</v>
      </c>
      <c r="D3" s="6" t="s">
        <v>8</v>
      </c>
      <c r="E3" s="6" t="s">
        <v>40</v>
      </c>
      <c r="F3" s="6" t="s">
        <v>93</v>
      </c>
      <c r="G3" s="3" t="s">
        <v>95</v>
      </c>
      <c r="H3" t="s">
        <v>178</v>
      </c>
    </row>
    <row r="4" spans="1:41" x14ac:dyDescent="0.25">
      <c r="A4">
        <f t="shared" ref="A4:A29" si="0">A3+1</f>
        <v>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119</v>
      </c>
      <c r="H4" t="s">
        <v>178</v>
      </c>
    </row>
    <row r="5" spans="1:41" x14ac:dyDescent="0.25">
      <c r="A5">
        <f t="shared" si="0"/>
        <v>4</v>
      </c>
      <c r="B5" t="s">
        <v>85</v>
      </c>
      <c r="C5" t="s">
        <v>86</v>
      </c>
      <c r="D5" t="s">
        <v>6</v>
      </c>
      <c r="E5" t="s">
        <v>57</v>
      </c>
      <c r="F5" t="s">
        <v>87</v>
      </c>
      <c r="G5" t="s">
        <v>120</v>
      </c>
      <c r="H5" t="s">
        <v>178</v>
      </c>
    </row>
    <row r="6" spans="1:41" x14ac:dyDescent="0.25">
      <c r="A6">
        <f t="shared" si="0"/>
        <v>5</v>
      </c>
      <c r="B6" t="s">
        <v>47</v>
      </c>
      <c r="C6" t="s">
        <v>48</v>
      </c>
      <c r="D6" t="s">
        <v>49</v>
      </c>
      <c r="E6" t="s">
        <v>40</v>
      </c>
      <c r="F6" t="s">
        <v>50</v>
      </c>
      <c r="G6" t="s">
        <v>48</v>
      </c>
      <c r="H6" t="s">
        <v>181</v>
      </c>
    </row>
    <row r="7" spans="1:41" x14ac:dyDescent="0.25">
      <c r="A7">
        <f t="shared" si="0"/>
        <v>6</v>
      </c>
      <c r="B7" s="11" t="s">
        <v>172</v>
      </c>
      <c r="C7" t="s">
        <v>157</v>
      </c>
      <c r="D7" s="11" t="s">
        <v>158</v>
      </c>
      <c r="E7" s="11" t="s">
        <v>57</v>
      </c>
      <c r="H7" t="s">
        <v>181</v>
      </c>
    </row>
    <row r="8" spans="1:41" x14ac:dyDescent="0.25">
      <c r="A8">
        <f t="shared" si="0"/>
        <v>7</v>
      </c>
      <c r="B8" s="2" t="s">
        <v>96</v>
      </c>
      <c r="C8" s="2" t="s">
        <v>97</v>
      </c>
      <c r="D8" s="2" t="s">
        <v>98</v>
      </c>
      <c r="E8" t="s">
        <v>99</v>
      </c>
      <c r="F8" s="2" t="s">
        <v>100</v>
      </c>
      <c r="G8" s="2"/>
      <c r="H8" t="s">
        <v>181</v>
      </c>
      <c r="L8" t="s">
        <v>89</v>
      </c>
      <c r="M8" t="s">
        <v>84</v>
      </c>
      <c r="N8" t="s">
        <v>55</v>
      </c>
      <c r="O8" t="s">
        <v>86</v>
      </c>
      <c r="P8" t="s">
        <v>48</v>
      </c>
      <c r="Q8" t="s">
        <v>157</v>
      </c>
      <c r="R8" s="2" t="s">
        <v>97</v>
      </c>
      <c r="S8" t="s">
        <v>176</v>
      </c>
      <c r="T8" t="s">
        <v>177</v>
      </c>
      <c r="U8" s="4" t="s">
        <v>12</v>
      </c>
      <c r="V8" s="4" t="s">
        <v>11</v>
      </c>
      <c r="W8" t="s">
        <v>26</v>
      </c>
      <c r="X8" s="5" t="s">
        <v>45</v>
      </c>
      <c r="Y8" s="5" t="s">
        <v>44</v>
      </c>
      <c r="Z8" t="s">
        <v>115</v>
      </c>
      <c r="AA8" t="s">
        <v>116</v>
      </c>
      <c r="AB8" t="s">
        <v>117</v>
      </c>
      <c r="AC8" s="7" t="s">
        <v>35</v>
      </c>
      <c r="AD8" s="7" t="s">
        <v>36</v>
      </c>
      <c r="AE8" t="s">
        <v>180</v>
      </c>
      <c r="AF8" t="s">
        <v>171</v>
      </c>
      <c r="AG8" t="s">
        <v>159</v>
      </c>
      <c r="AH8" t="s">
        <v>174</v>
      </c>
      <c r="AI8" t="s">
        <v>175</v>
      </c>
      <c r="AJ8" t="s">
        <v>168</v>
      </c>
      <c r="AK8" t="s">
        <v>101</v>
      </c>
      <c r="AL8" t="s">
        <v>106</v>
      </c>
      <c r="AM8" t="s">
        <v>109</v>
      </c>
      <c r="AN8" s="11" t="s">
        <v>170</v>
      </c>
      <c r="AO8" t="s">
        <v>39</v>
      </c>
    </row>
    <row r="9" spans="1:41" x14ac:dyDescent="0.25">
      <c r="A9">
        <f t="shared" si="0"/>
        <v>8</v>
      </c>
      <c r="B9" s="11" t="s">
        <v>164</v>
      </c>
      <c r="C9" t="s">
        <v>176</v>
      </c>
      <c r="D9" s="11" t="s">
        <v>165</v>
      </c>
      <c r="E9" s="11" t="s">
        <v>32</v>
      </c>
      <c r="H9" t="s">
        <v>181</v>
      </c>
    </row>
    <row r="10" spans="1:41" x14ac:dyDescent="0.25">
      <c r="A10">
        <f t="shared" si="0"/>
        <v>9</v>
      </c>
      <c r="B10" s="11" t="s">
        <v>166</v>
      </c>
      <c r="C10" t="s">
        <v>177</v>
      </c>
      <c r="D10" s="11" t="s">
        <v>167</v>
      </c>
      <c r="E10" s="11" t="s">
        <v>32</v>
      </c>
      <c r="H10" t="s">
        <v>181</v>
      </c>
    </row>
    <row r="11" spans="1:41" x14ac:dyDescent="0.25">
      <c r="A11">
        <f t="shared" si="0"/>
        <v>10</v>
      </c>
      <c r="B11" s="4" t="s">
        <v>21</v>
      </c>
      <c r="C11" s="4" t="s">
        <v>12</v>
      </c>
      <c r="D11" s="4" t="s">
        <v>13</v>
      </c>
      <c r="E11" s="4" t="s">
        <v>32</v>
      </c>
      <c r="F11" s="4" t="s">
        <v>9</v>
      </c>
      <c r="G11" s="4" t="s">
        <v>15</v>
      </c>
      <c r="H11" t="s">
        <v>181</v>
      </c>
    </row>
    <row r="12" spans="1:41" x14ac:dyDescent="0.25">
      <c r="A12">
        <f t="shared" si="0"/>
        <v>11</v>
      </c>
      <c r="B12" s="4" t="s">
        <v>22</v>
      </c>
      <c r="C12" s="4" t="s">
        <v>11</v>
      </c>
      <c r="D12" s="4" t="s">
        <v>14</v>
      </c>
      <c r="E12" s="4" t="s">
        <v>32</v>
      </c>
      <c r="F12" s="4" t="s">
        <v>10</v>
      </c>
      <c r="G12" s="4" t="s">
        <v>15</v>
      </c>
      <c r="H12" t="s">
        <v>181</v>
      </c>
    </row>
    <row r="13" spans="1:41" x14ac:dyDescent="0.25">
      <c r="A13">
        <f t="shared" si="0"/>
        <v>12</v>
      </c>
      <c r="B13" t="s">
        <v>24</v>
      </c>
      <c r="C13" t="s">
        <v>26</v>
      </c>
      <c r="D13" t="s">
        <v>27</v>
      </c>
      <c r="E13" t="s">
        <v>32</v>
      </c>
      <c r="F13" t="s">
        <v>25</v>
      </c>
      <c r="G13" t="s">
        <v>118</v>
      </c>
      <c r="H13" t="s">
        <v>181</v>
      </c>
    </row>
    <row r="14" spans="1:41" x14ac:dyDescent="0.25">
      <c r="A14">
        <f t="shared" si="0"/>
        <v>13</v>
      </c>
      <c r="B14" s="5" t="s">
        <v>23</v>
      </c>
      <c r="C14" s="5" t="s">
        <v>45</v>
      </c>
      <c r="D14" s="5" t="s">
        <v>18</v>
      </c>
      <c r="E14" s="5" t="s">
        <v>32</v>
      </c>
      <c r="F14" s="5" t="s">
        <v>17</v>
      </c>
      <c r="G14" s="5" t="s">
        <v>19</v>
      </c>
      <c r="H14" t="s">
        <v>182</v>
      </c>
    </row>
    <row r="15" spans="1:41" x14ac:dyDescent="0.25">
      <c r="A15">
        <f t="shared" si="0"/>
        <v>14</v>
      </c>
      <c r="B15" s="5" t="s">
        <v>43</v>
      </c>
      <c r="C15" s="5" t="s">
        <v>44</v>
      </c>
      <c r="D15" s="5" t="s">
        <v>112</v>
      </c>
      <c r="E15" s="5" t="s">
        <v>32</v>
      </c>
      <c r="F15" s="5" t="s">
        <v>46</v>
      </c>
      <c r="G15" s="5" t="s">
        <v>19</v>
      </c>
      <c r="H15" t="s">
        <v>182</v>
      </c>
    </row>
    <row r="16" spans="1:41" x14ac:dyDescent="0.25">
      <c r="A16">
        <f t="shared" si="0"/>
        <v>15</v>
      </c>
      <c r="B16" t="s">
        <v>76</v>
      </c>
      <c r="C16" t="s">
        <v>115</v>
      </c>
      <c r="D16" t="s">
        <v>79</v>
      </c>
      <c r="E16" t="s">
        <v>32</v>
      </c>
      <c r="F16" t="s">
        <v>82</v>
      </c>
      <c r="G16" t="s">
        <v>83</v>
      </c>
      <c r="H16" t="s">
        <v>182</v>
      </c>
    </row>
    <row r="17" spans="1:8" x14ac:dyDescent="0.25">
      <c r="A17">
        <f t="shared" si="0"/>
        <v>16</v>
      </c>
      <c r="B17" t="s">
        <v>72</v>
      </c>
      <c r="C17" t="s">
        <v>116</v>
      </c>
      <c r="D17" t="s">
        <v>80</v>
      </c>
      <c r="E17" t="s">
        <v>32</v>
      </c>
      <c r="F17" t="s">
        <v>82</v>
      </c>
      <c r="G17" t="s">
        <v>83</v>
      </c>
      <c r="H17" t="s">
        <v>182</v>
      </c>
    </row>
    <row r="18" spans="1:8" x14ac:dyDescent="0.25">
      <c r="A18">
        <f t="shared" si="0"/>
        <v>17</v>
      </c>
      <c r="B18" t="s">
        <v>73</v>
      </c>
      <c r="C18" t="s">
        <v>117</v>
      </c>
      <c r="D18" t="s">
        <v>81</v>
      </c>
      <c r="E18" t="s">
        <v>32</v>
      </c>
      <c r="F18" t="s">
        <v>82</v>
      </c>
      <c r="G18" t="s">
        <v>83</v>
      </c>
      <c r="H18" t="s">
        <v>182</v>
      </c>
    </row>
    <row r="19" spans="1:8" x14ac:dyDescent="0.25">
      <c r="A19">
        <f t="shared" si="0"/>
        <v>18</v>
      </c>
      <c r="B19" s="7" t="s">
        <v>34</v>
      </c>
      <c r="C19" s="7" t="s">
        <v>35</v>
      </c>
      <c r="D19" s="7" t="s">
        <v>28</v>
      </c>
      <c r="E19" s="7" t="s">
        <v>32</v>
      </c>
      <c r="F19" s="7" t="s">
        <v>30</v>
      </c>
      <c r="G19" s="7" t="s">
        <v>29</v>
      </c>
      <c r="H19" t="s">
        <v>182</v>
      </c>
    </row>
    <row r="20" spans="1:8" x14ac:dyDescent="0.25">
      <c r="A20">
        <f t="shared" si="0"/>
        <v>19</v>
      </c>
      <c r="B20" s="7" t="s">
        <v>33</v>
      </c>
      <c r="C20" s="7" t="s">
        <v>36</v>
      </c>
      <c r="D20" s="7" t="s">
        <v>37</v>
      </c>
      <c r="E20" s="7" t="s">
        <v>32</v>
      </c>
      <c r="F20" s="7" t="s">
        <v>30</v>
      </c>
      <c r="G20" s="7" t="s">
        <v>29</v>
      </c>
      <c r="H20" t="s">
        <v>182</v>
      </c>
    </row>
    <row r="21" spans="1:8" x14ac:dyDescent="0.25">
      <c r="A21">
        <f t="shared" si="0"/>
        <v>20</v>
      </c>
      <c r="B21" t="s">
        <v>179</v>
      </c>
      <c r="C21" t="s">
        <v>180</v>
      </c>
      <c r="D21" t="s">
        <v>60</v>
      </c>
      <c r="E21" t="s">
        <v>57</v>
      </c>
      <c r="F21" t="s">
        <v>59</v>
      </c>
      <c r="G21" t="s">
        <v>29</v>
      </c>
      <c r="H21" t="s">
        <v>182</v>
      </c>
    </row>
    <row r="22" spans="1:8" x14ac:dyDescent="0.25">
      <c r="A22">
        <f t="shared" si="0"/>
        <v>21</v>
      </c>
      <c r="B22" s="11" t="s">
        <v>155</v>
      </c>
      <c r="C22" t="s">
        <v>171</v>
      </c>
      <c r="D22" t="s">
        <v>156</v>
      </c>
      <c r="E22" s="11" t="s">
        <v>32</v>
      </c>
      <c r="H22" t="s">
        <v>182</v>
      </c>
    </row>
    <row r="23" spans="1:8" x14ac:dyDescent="0.25">
      <c r="A23">
        <f t="shared" si="0"/>
        <v>22</v>
      </c>
      <c r="B23" s="11" t="s">
        <v>173</v>
      </c>
      <c r="C23" t="s">
        <v>159</v>
      </c>
      <c r="D23" s="11" t="s">
        <v>160</v>
      </c>
      <c r="E23" s="11" t="s">
        <v>57</v>
      </c>
      <c r="H23" t="s">
        <v>182</v>
      </c>
    </row>
    <row r="24" spans="1:8" x14ac:dyDescent="0.25">
      <c r="A24" t="e">
        <f>#REF!+1</f>
        <v>#REF!</v>
      </c>
      <c r="B24" s="11" t="s">
        <v>168</v>
      </c>
      <c r="C24" t="s">
        <v>168</v>
      </c>
      <c r="D24" s="11" t="s">
        <v>169</v>
      </c>
      <c r="E24" s="11" t="s">
        <v>123</v>
      </c>
      <c r="H24" t="s">
        <v>182</v>
      </c>
    </row>
    <row r="25" spans="1:8" x14ac:dyDescent="0.25">
      <c r="A25" t="e">
        <f t="shared" si="0"/>
        <v>#REF!</v>
      </c>
      <c r="B25" t="s">
        <v>102</v>
      </c>
      <c r="C25" t="s">
        <v>101</v>
      </c>
      <c r="D25" t="s">
        <v>103</v>
      </c>
      <c r="E25" t="s">
        <v>90</v>
      </c>
      <c r="H25" t="s">
        <v>182</v>
      </c>
    </row>
    <row r="26" spans="1:8" x14ac:dyDescent="0.25">
      <c r="A26" t="e">
        <f t="shared" si="0"/>
        <v>#REF!</v>
      </c>
      <c r="B26" t="s">
        <v>105</v>
      </c>
      <c r="C26" t="s">
        <v>106</v>
      </c>
      <c r="D26" t="s">
        <v>104</v>
      </c>
      <c r="E26" t="s">
        <v>107</v>
      </c>
      <c r="H26" t="s">
        <v>182</v>
      </c>
    </row>
    <row r="27" spans="1:8" x14ac:dyDescent="0.25">
      <c r="A27" t="e">
        <f t="shared" si="0"/>
        <v>#REF!</v>
      </c>
      <c r="B27" t="s">
        <v>108</v>
      </c>
      <c r="C27" t="s">
        <v>109</v>
      </c>
      <c r="D27" t="s">
        <v>110</v>
      </c>
      <c r="E27" t="s">
        <v>111</v>
      </c>
      <c r="H27" t="s">
        <v>182</v>
      </c>
    </row>
    <row r="28" spans="1:8" x14ac:dyDescent="0.25">
      <c r="A28" t="e">
        <f t="shared" si="0"/>
        <v>#REF!</v>
      </c>
      <c r="B28" s="11" t="s">
        <v>152</v>
      </c>
      <c r="C28" s="11" t="s">
        <v>170</v>
      </c>
      <c r="D28" s="11" t="s">
        <v>153</v>
      </c>
      <c r="E28" s="11" t="s">
        <v>154</v>
      </c>
      <c r="H28" t="s">
        <v>182</v>
      </c>
    </row>
    <row r="29" spans="1:8" x14ac:dyDescent="0.25">
      <c r="A29" t="e">
        <f t="shared" si="0"/>
        <v>#REF!</v>
      </c>
      <c r="B29" t="s">
        <v>38</v>
      </c>
      <c r="C29" t="s">
        <v>39</v>
      </c>
      <c r="D29" t="s">
        <v>16</v>
      </c>
      <c r="E29" t="s">
        <v>40</v>
      </c>
      <c r="F29" t="s">
        <v>41</v>
      </c>
      <c r="G29" t="s">
        <v>42</v>
      </c>
      <c r="H29" t="s">
        <v>182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S25"/>
  <sheetViews>
    <sheetView zoomScaleNormal="100" workbookViewId="0">
      <selection activeCell="I25" sqref="A1:I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5</v>
      </c>
      <c r="G1" s="1" t="s">
        <v>183</v>
      </c>
      <c r="H1" s="1" t="s">
        <v>2</v>
      </c>
      <c r="I1" s="1" t="s">
        <v>201</v>
      </c>
    </row>
    <row r="2" spans="1:9" x14ac:dyDescent="0.25">
      <c r="A2" s="8">
        <v>1</v>
      </c>
      <c r="B2" s="8" t="s">
        <v>54</v>
      </c>
      <c r="C2" s="8" t="s">
        <v>55</v>
      </c>
      <c r="D2" s="8" t="s">
        <v>56</v>
      </c>
      <c r="E2" s="8" t="s">
        <v>57</v>
      </c>
      <c r="F2" s="8" t="s">
        <v>119</v>
      </c>
      <c r="G2" s="8" t="s">
        <v>178</v>
      </c>
      <c r="H2" s="8" t="s">
        <v>58</v>
      </c>
      <c r="I2" s="8" t="s">
        <v>140</v>
      </c>
    </row>
    <row r="3" spans="1:9" x14ac:dyDescent="0.25">
      <c r="A3" s="8">
        <f t="shared" ref="A3:A25" si="0">A2+1</f>
        <v>2</v>
      </c>
      <c r="B3" s="8" t="s">
        <v>85</v>
      </c>
      <c r="C3" s="8" t="s">
        <v>86</v>
      </c>
      <c r="D3" s="8" t="s">
        <v>6</v>
      </c>
      <c r="E3" s="8" t="s">
        <v>57</v>
      </c>
      <c r="F3" s="8" t="s">
        <v>120</v>
      </c>
      <c r="G3" s="8" t="s">
        <v>178</v>
      </c>
      <c r="H3" s="8" t="s">
        <v>87</v>
      </c>
      <c r="I3" s="8" t="s">
        <v>140</v>
      </c>
    </row>
    <row r="4" spans="1:9" x14ac:dyDescent="0.25">
      <c r="A4" s="2">
        <f t="shared" si="0"/>
        <v>3</v>
      </c>
      <c r="B4" s="2" t="s">
        <v>47</v>
      </c>
      <c r="C4" s="2" t="s">
        <v>48</v>
      </c>
      <c r="D4" s="2" t="s">
        <v>49</v>
      </c>
      <c r="E4" s="2" t="s">
        <v>123</v>
      </c>
      <c r="F4" s="2" t="s">
        <v>48</v>
      </c>
      <c r="G4" s="2" t="s">
        <v>181</v>
      </c>
      <c r="H4" s="2" t="s">
        <v>50</v>
      </c>
      <c r="I4" s="2" t="s">
        <v>141</v>
      </c>
    </row>
    <row r="5" spans="1:9" x14ac:dyDescent="0.25">
      <c r="A5" s="2">
        <f t="shared" si="0"/>
        <v>4</v>
      </c>
      <c r="B5" s="12" t="s">
        <v>172</v>
      </c>
      <c r="C5" s="12" t="s">
        <v>157</v>
      </c>
      <c r="D5" s="12" t="s">
        <v>158</v>
      </c>
      <c r="E5" s="12" t="s">
        <v>57</v>
      </c>
      <c r="F5" s="12" t="s">
        <v>157</v>
      </c>
      <c r="G5" s="2" t="s">
        <v>181</v>
      </c>
      <c r="H5" s="2" t="s">
        <v>185</v>
      </c>
      <c r="I5" s="12" t="s">
        <v>140</v>
      </c>
    </row>
    <row r="6" spans="1:9" x14ac:dyDescent="0.25">
      <c r="A6" s="2">
        <f t="shared" si="0"/>
        <v>5</v>
      </c>
      <c r="B6" s="2" t="s">
        <v>96</v>
      </c>
      <c r="C6" s="2" t="s">
        <v>97</v>
      </c>
      <c r="D6" s="2" t="s">
        <v>98</v>
      </c>
      <c r="E6" s="2" t="s">
        <v>123</v>
      </c>
      <c r="F6" s="2"/>
      <c r="G6" s="2" t="s">
        <v>181</v>
      </c>
      <c r="H6" s="2" t="s">
        <v>100</v>
      </c>
      <c r="I6" s="2" t="s">
        <v>141</v>
      </c>
    </row>
    <row r="7" spans="1:9" x14ac:dyDescent="0.25">
      <c r="A7" s="2">
        <f t="shared" si="0"/>
        <v>6</v>
      </c>
      <c r="B7" s="12" t="s">
        <v>164</v>
      </c>
      <c r="C7" s="12" t="s">
        <v>176</v>
      </c>
      <c r="D7" s="12" t="s">
        <v>165</v>
      </c>
      <c r="E7" s="12" t="s">
        <v>32</v>
      </c>
      <c r="F7" s="12" t="s">
        <v>164</v>
      </c>
      <c r="G7" s="2" t="s">
        <v>181</v>
      </c>
      <c r="H7" s="12" t="s">
        <v>186</v>
      </c>
      <c r="I7" s="12" t="s">
        <v>140</v>
      </c>
    </row>
    <row r="8" spans="1:9" x14ac:dyDescent="0.25">
      <c r="A8" s="2">
        <f t="shared" si="0"/>
        <v>7</v>
      </c>
      <c r="B8" s="12" t="s">
        <v>166</v>
      </c>
      <c r="C8" s="12" t="s">
        <v>177</v>
      </c>
      <c r="D8" s="12" t="s">
        <v>167</v>
      </c>
      <c r="E8" s="12" t="s">
        <v>32</v>
      </c>
      <c r="F8" s="12" t="s">
        <v>194</v>
      </c>
      <c r="G8" s="2" t="s">
        <v>181</v>
      </c>
      <c r="H8" s="12" t="s">
        <v>187</v>
      </c>
      <c r="I8" s="12" t="s">
        <v>140</v>
      </c>
    </row>
    <row r="9" spans="1:9" x14ac:dyDescent="0.25">
      <c r="A9" s="2">
        <f t="shared" si="0"/>
        <v>8</v>
      </c>
      <c r="B9" s="2" t="s">
        <v>24</v>
      </c>
      <c r="C9" s="2" t="s">
        <v>26</v>
      </c>
      <c r="D9" s="2" t="s">
        <v>27</v>
      </c>
      <c r="E9" s="2" t="s">
        <v>32</v>
      </c>
      <c r="F9" s="2" t="s">
        <v>118</v>
      </c>
      <c r="G9" s="2" t="s">
        <v>181</v>
      </c>
      <c r="H9" s="2" t="s">
        <v>25</v>
      </c>
      <c r="I9" s="12" t="s">
        <v>140</v>
      </c>
    </row>
    <row r="10" spans="1:9" x14ac:dyDescent="0.25">
      <c r="A10" s="9">
        <f t="shared" si="0"/>
        <v>9</v>
      </c>
      <c r="B10" s="9" t="s">
        <v>76</v>
      </c>
      <c r="C10" s="9" t="s">
        <v>115</v>
      </c>
      <c r="D10" s="9" t="s">
        <v>79</v>
      </c>
      <c r="E10" s="9" t="s">
        <v>32</v>
      </c>
      <c r="F10" s="9" t="s">
        <v>83</v>
      </c>
      <c r="G10" s="9" t="s">
        <v>182</v>
      </c>
      <c r="H10" s="9" t="s">
        <v>82</v>
      </c>
      <c r="I10" s="13" t="s">
        <v>140</v>
      </c>
    </row>
    <row r="11" spans="1:9" x14ac:dyDescent="0.25">
      <c r="A11" s="9">
        <f t="shared" si="0"/>
        <v>10</v>
      </c>
      <c r="B11" s="9" t="s">
        <v>72</v>
      </c>
      <c r="C11" s="9" t="s">
        <v>116</v>
      </c>
      <c r="D11" s="9" t="s">
        <v>80</v>
      </c>
      <c r="E11" s="9" t="s">
        <v>32</v>
      </c>
      <c r="F11" s="9" t="s">
        <v>83</v>
      </c>
      <c r="G11" s="9" t="s">
        <v>182</v>
      </c>
      <c r="H11" s="9" t="s">
        <v>82</v>
      </c>
      <c r="I11" s="13" t="s">
        <v>140</v>
      </c>
    </row>
    <row r="12" spans="1:9" x14ac:dyDescent="0.25">
      <c r="A12" s="9">
        <f t="shared" si="0"/>
        <v>11</v>
      </c>
      <c r="B12" s="9" t="s">
        <v>73</v>
      </c>
      <c r="C12" s="9" t="s">
        <v>117</v>
      </c>
      <c r="D12" s="9" t="s">
        <v>81</v>
      </c>
      <c r="E12" s="9" t="s">
        <v>32</v>
      </c>
      <c r="F12" s="9" t="s">
        <v>83</v>
      </c>
      <c r="G12" s="9" t="s">
        <v>182</v>
      </c>
      <c r="H12" s="9" t="s">
        <v>82</v>
      </c>
      <c r="I12" s="13" t="s">
        <v>140</v>
      </c>
    </row>
    <row r="13" spans="1:9" x14ac:dyDescent="0.25">
      <c r="A13" s="9">
        <f t="shared" si="0"/>
        <v>12</v>
      </c>
      <c r="B13" s="9" t="s">
        <v>179</v>
      </c>
      <c r="C13" s="9" t="s">
        <v>180</v>
      </c>
      <c r="D13" s="9" t="s">
        <v>60</v>
      </c>
      <c r="E13" s="9" t="s">
        <v>57</v>
      </c>
      <c r="F13" s="9" t="s">
        <v>29</v>
      </c>
      <c r="G13" s="9" t="s">
        <v>182</v>
      </c>
      <c r="H13" s="9" t="s">
        <v>59</v>
      </c>
      <c r="I13" s="13" t="s">
        <v>140</v>
      </c>
    </row>
    <row r="14" spans="1:9" x14ac:dyDescent="0.25">
      <c r="A14" s="9">
        <f t="shared" si="0"/>
        <v>13</v>
      </c>
      <c r="B14" s="13" t="s">
        <v>155</v>
      </c>
      <c r="C14" s="13" t="s">
        <v>171</v>
      </c>
      <c r="D14" s="13" t="s">
        <v>156</v>
      </c>
      <c r="E14" s="13" t="s">
        <v>32</v>
      </c>
      <c r="F14" s="9" t="s">
        <v>29</v>
      </c>
      <c r="G14" s="9" t="s">
        <v>182</v>
      </c>
      <c r="H14" s="9" t="s">
        <v>189</v>
      </c>
      <c r="I14" s="13" t="s">
        <v>140</v>
      </c>
    </row>
    <row r="15" spans="1:9" x14ac:dyDescent="0.25">
      <c r="A15" s="9">
        <f t="shared" si="0"/>
        <v>14</v>
      </c>
      <c r="B15" s="13" t="s">
        <v>173</v>
      </c>
      <c r="C15" s="13" t="s">
        <v>159</v>
      </c>
      <c r="D15" s="13" t="s">
        <v>160</v>
      </c>
      <c r="E15" s="13" t="s">
        <v>57</v>
      </c>
      <c r="F15" s="13" t="s">
        <v>159</v>
      </c>
      <c r="G15" s="9" t="s">
        <v>182</v>
      </c>
      <c r="H15" s="13" t="s">
        <v>190</v>
      </c>
      <c r="I15" s="13" t="s">
        <v>140</v>
      </c>
    </row>
    <row r="16" spans="1:9" x14ac:dyDescent="0.25">
      <c r="A16" s="9">
        <f t="shared" si="0"/>
        <v>15</v>
      </c>
      <c r="B16" s="13" t="s">
        <v>168</v>
      </c>
      <c r="C16" s="13" t="s">
        <v>168</v>
      </c>
      <c r="D16" s="13" t="s">
        <v>169</v>
      </c>
      <c r="E16" s="13" t="s">
        <v>123</v>
      </c>
      <c r="F16" s="13" t="s">
        <v>193</v>
      </c>
      <c r="G16" s="9" t="s">
        <v>182</v>
      </c>
      <c r="H16" s="13" t="s">
        <v>191</v>
      </c>
      <c r="I16" s="13" t="s">
        <v>141</v>
      </c>
    </row>
    <row r="17" spans="1:19" x14ac:dyDescent="0.25">
      <c r="A17" s="9">
        <f t="shared" si="0"/>
        <v>16</v>
      </c>
      <c r="B17" s="9" t="s">
        <v>102</v>
      </c>
      <c r="C17" s="9" t="s">
        <v>101</v>
      </c>
      <c r="D17" s="9" t="s">
        <v>103</v>
      </c>
      <c r="E17" s="9" t="s">
        <v>123</v>
      </c>
      <c r="F17" s="9" t="s">
        <v>195</v>
      </c>
      <c r="G17" s="9" t="s">
        <v>182</v>
      </c>
      <c r="H17" s="9"/>
      <c r="I17" s="13" t="s">
        <v>141</v>
      </c>
    </row>
    <row r="18" spans="1:19" x14ac:dyDescent="0.25">
      <c r="A18" s="9">
        <f t="shared" si="0"/>
        <v>17</v>
      </c>
      <c r="B18" s="9" t="s">
        <v>105</v>
      </c>
      <c r="C18" s="9" t="s">
        <v>106</v>
      </c>
      <c r="D18" s="9" t="s">
        <v>104</v>
      </c>
      <c r="E18" s="9" t="s">
        <v>107</v>
      </c>
      <c r="F18" s="9" t="s">
        <v>138</v>
      </c>
      <c r="G18" s="9" t="s">
        <v>182</v>
      </c>
      <c r="H18" s="9"/>
      <c r="I18" s="13" t="s">
        <v>140</v>
      </c>
    </row>
    <row r="19" spans="1:19" x14ac:dyDescent="0.25">
      <c r="A19" s="9">
        <f t="shared" si="0"/>
        <v>18</v>
      </c>
      <c r="B19" s="9" t="s">
        <v>108</v>
      </c>
      <c r="C19" s="9" t="s">
        <v>109</v>
      </c>
      <c r="D19" s="9" t="s">
        <v>110</v>
      </c>
      <c r="E19" s="9" t="s">
        <v>123</v>
      </c>
      <c r="F19" s="9" t="s">
        <v>196</v>
      </c>
      <c r="G19" s="9" t="s">
        <v>182</v>
      </c>
      <c r="H19" s="9"/>
      <c r="I19" s="13" t="s">
        <v>141</v>
      </c>
    </row>
    <row r="20" spans="1:19" x14ac:dyDescent="0.25">
      <c r="A20" s="9">
        <f t="shared" si="0"/>
        <v>19</v>
      </c>
      <c r="B20" s="13" t="s">
        <v>152</v>
      </c>
      <c r="C20" s="13" t="s">
        <v>170</v>
      </c>
      <c r="D20" s="13" t="s">
        <v>153</v>
      </c>
      <c r="E20" s="13" t="s">
        <v>154</v>
      </c>
      <c r="F20" s="13" t="s">
        <v>188</v>
      </c>
      <c r="G20" s="9" t="s">
        <v>182</v>
      </c>
      <c r="H20" s="13" t="s">
        <v>192</v>
      </c>
      <c r="I20" s="13" t="s">
        <v>140</v>
      </c>
    </row>
    <row r="21" spans="1:19" x14ac:dyDescent="0.25">
      <c r="A21" s="9">
        <f t="shared" si="0"/>
        <v>20</v>
      </c>
      <c r="B21" s="9" t="s">
        <v>38</v>
      </c>
      <c r="C21" s="9" t="s">
        <v>39</v>
      </c>
      <c r="D21" s="9" t="s">
        <v>16</v>
      </c>
      <c r="E21" s="9" t="s">
        <v>123</v>
      </c>
      <c r="F21" s="9" t="s">
        <v>42</v>
      </c>
      <c r="G21" s="9" t="s">
        <v>182</v>
      </c>
      <c r="H21" s="9" t="s">
        <v>41</v>
      </c>
      <c r="I21" s="13" t="s">
        <v>141</v>
      </c>
      <c r="R21" s="8" t="s">
        <v>199</v>
      </c>
    </row>
    <row r="22" spans="1:19" x14ac:dyDescent="0.25">
      <c r="A22">
        <f t="shared" si="0"/>
        <v>21</v>
      </c>
      <c r="B22" t="s">
        <v>184</v>
      </c>
      <c r="C22" t="s">
        <v>95</v>
      </c>
      <c r="E22" t="s">
        <v>123</v>
      </c>
      <c r="F22" t="s">
        <v>95</v>
      </c>
      <c r="G22" t="s">
        <v>198</v>
      </c>
      <c r="I22" s="3" t="s">
        <v>141</v>
      </c>
      <c r="R22" s="8" t="s">
        <v>69</v>
      </c>
      <c r="S22" s="8" t="s">
        <v>161</v>
      </c>
    </row>
    <row r="23" spans="1:19" x14ac:dyDescent="0.25">
      <c r="A23">
        <f t="shared" si="0"/>
        <v>22</v>
      </c>
      <c r="B23" s="2" t="s">
        <v>129</v>
      </c>
      <c r="C23" s="2" t="s">
        <v>124</v>
      </c>
      <c r="D23" s="2"/>
      <c r="E23" s="2" t="s">
        <v>197</v>
      </c>
      <c r="F23" s="2" t="s">
        <v>124</v>
      </c>
      <c r="G23" s="2" t="s">
        <v>181</v>
      </c>
      <c r="H23" s="2"/>
      <c r="I23" s="12" t="s">
        <v>140</v>
      </c>
      <c r="R23" s="8" t="s">
        <v>163</v>
      </c>
      <c r="S23" s="8" t="s">
        <v>162</v>
      </c>
    </row>
    <row r="24" spans="1:19" x14ac:dyDescent="0.25">
      <c r="A24" s="9">
        <f t="shared" si="0"/>
        <v>23</v>
      </c>
      <c r="B24" s="9" t="s">
        <v>200</v>
      </c>
      <c r="C24" s="9" t="s">
        <v>125</v>
      </c>
      <c r="D24" s="9"/>
      <c r="E24" s="9" t="s">
        <v>197</v>
      </c>
      <c r="F24" s="9" t="s">
        <v>137</v>
      </c>
      <c r="G24" s="9" t="s">
        <v>182</v>
      </c>
      <c r="H24" s="9"/>
      <c r="I24" s="13" t="s">
        <v>140</v>
      </c>
    </row>
    <row r="25" spans="1:19" x14ac:dyDescent="0.25">
      <c r="A25" s="9">
        <f t="shared" si="0"/>
        <v>24</v>
      </c>
      <c r="B25" s="9" t="s">
        <v>132</v>
      </c>
      <c r="C25" s="9" t="s">
        <v>127</v>
      </c>
      <c r="D25" s="9"/>
      <c r="E25" s="9" t="s">
        <v>197</v>
      </c>
      <c r="F25" s="9" t="s">
        <v>29</v>
      </c>
      <c r="G25" s="9" t="s">
        <v>182</v>
      </c>
      <c r="H25" s="9"/>
      <c r="I25" s="13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E036-DAA4-4CD8-A00B-710626551976}">
  <dimension ref="A1:I20"/>
  <sheetViews>
    <sheetView tabSelected="1" workbookViewId="0">
      <selection activeCell="F13" sqref="F13"/>
    </sheetView>
  </sheetViews>
  <sheetFormatPr defaultRowHeight="15" x14ac:dyDescent="0.25"/>
  <cols>
    <col min="2" max="2" width="10.28515625" customWidth="1"/>
  </cols>
  <sheetData>
    <row r="1" spans="1:9" x14ac:dyDescent="0.25">
      <c r="A1" s="14" t="s">
        <v>0</v>
      </c>
      <c r="B1" s="14" t="s">
        <v>1</v>
      </c>
      <c r="C1" s="14" t="s">
        <v>3</v>
      </c>
      <c r="D1" s="14" t="s">
        <v>4</v>
      </c>
      <c r="E1" s="14" t="s">
        <v>31</v>
      </c>
      <c r="F1" s="14" t="s">
        <v>5</v>
      </c>
      <c r="G1" s="14" t="s">
        <v>183</v>
      </c>
      <c r="H1" s="14" t="s">
        <v>2</v>
      </c>
      <c r="I1" s="14" t="s">
        <v>201</v>
      </c>
    </row>
    <row r="2" spans="1:9" x14ac:dyDescent="0.25">
      <c r="A2" s="18">
        <v>1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119</v>
      </c>
      <c r="G2" s="15" t="s">
        <v>178</v>
      </c>
      <c r="H2" s="15" t="s">
        <v>58</v>
      </c>
      <c r="I2" s="15" t="s">
        <v>140</v>
      </c>
    </row>
    <row r="3" spans="1:9" x14ac:dyDescent="0.25">
      <c r="A3" s="15">
        <f>A2+1</f>
        <v>2</v>
      </c>
      <c r="B3" s="16" t="s">
        <v>172</v>
      </c>
      <c r="C3" s="16" t="s">
        <v>157</v>
      </c>
      <c r="D3" s="16" t="s">
        <v>158</v>
      </c>
      <c r="E3" s="16" t="s">
        <v>57</v>
      </c>
      <c r="F3" s="16" t="s">
        <v>157</v>
      </c>
      <c r="G3" s="15" t="s">
        <v>181</v>
      </c>
      <c r="H3" s="15" t="s">
        <v>185</v>
      </c>
      <c r="I3" s="16" t="s">
        <v>140</v>
      </c>
    </row>
    <row r="4" spans="1:9" x14ac:dyDescent="0.25">
      <c r="A4" s="17">
        <f t="shared" ref="A4:A20" si="0">A3+1</f>
        <v>3</v>
      </c>
      <c r="B4" s="15" t="s">
        <v>96</v>
      </c>
      <c r="C4" s="15" t="s">
        <v>97</v>
      </c>
      <c r="D4" s="15" t="s">
        <v>98</v>
      </c>
      <c r="E4" s="15" t="s">
        <v>123</v>
      </c>
      <c r="F4" s="15"/>
      <c r="G4" s="15" t="s">
        <v>181</v>
      </c>
      <c r="H4" s="15" t="s">
        <v>100</v>
      </c>
      <c r="I4" s="15" t="s">
        <v>141</v>
      </c>
    </row>
    <row r="5" spans="1:9" x14ac:dyDescent="0.25">
      <c r="A5" s="18">
        <f t="shared" si="0"/>
        <v>4</v>
      </c>
      <c r="B5" s="16" t="s">
        <v>164</v>
      </c>
      <c r="C5" s="16" t="s">
        <v>176</v>
      </c>
      <c r="D5" s="16" t="s">
        <v>165</v>
      </c>
      <c r="E5" s="16" t="s">
        <v>32</v>
      </c>
      <c r="F5" s="16" t="s">
        <v>164</v>
      </c>
      <c r="G5" s="15" t="s">
        <v>181</v>
      </c>
      <c r="H5" s="16" t="s">
        <v>186</v>
      </c>
      <c r="I5" s="16" t="s">
        <v>140</v>
      </c>
    </row>
    <row r="6" spans="1:9" x14ac:dyDescent="0.25">
      <c r="A6" s="18">
        <f t="shared" si="0"/>
        <v>5</v>
      </c>
      <c r="B6" s="16" t="s">
        <v>166</v>
      </c>
      <c r="C6" s="16" t="s">
        <v>177</v>
      </c>
      <c r="D6" s="16" t="s">
        <v>167</v>
      </c>
      <c r="E6" s="16" t="s">
        <v>32</v>
      </c>
      <c r="F6" s="16" t="s">
        <v>194</v>
      </c>
      <c r="G6" s="15" t="s">
        <v>181</v>
      </c>
      <c r="H6" s="16" t="s">
        <v>187</v>
      </c>
      <c r="I6" s="16" t="s">
        <v>140</v>
      </c>
    </row>
    <row r="7" spans="1:9" x14ac:dyDescent="0.25">
      <c r="A7" s="17">
        <f t="shared" si="0"/>
        <v>6</v>
      </c>
      <c r="B7" s="15" t="s">
        <v>24</v>
      </c>
      <c r="C7" s="15" t="s">
        <v>26</v>
      </c>
      <c r="D7" s="15" t="s">
        <v>27</v>
      </c>
      <c r="E7" s="15" t="s">
        <v>32</v>
      </c>
      <c r="F7" s="15" t="s">
        <v>118</v>
      </c>
      <c r="G7" s="15" t="s">
        <v>181</v>
      </c>
      <c r="H7" s="15" t="s">
        <v>25</v>
      </c>
      <c r="I7" s="16" t="s">
        <v>140</v>
      </c>
    </row>
    <row r="8" spans="1:9" x14ac:dyDescent="0.25">
      <c r="A8" s="10">
        <f t="shared" si="0"/>
        <v>7</v>
      </c>
      <c r="B8" s="15" t="s">
        <v>76</v>
      </c>
      <c r="C8" s="15" t="s">
        <v>115</v>
      </c>
      <c r="D8" s="15" t="s">
        <v>79</v>
      </c>
      <c r="E8" s="15" t="s">
        <v>32</v>
      </c>
      <c r="F8" s="15" t="s">
        <v>83</v>
      </c>
      <c r="G8" s="15" t="s">
        <v>182</v>
      </c>
      <c r="H8" s="15" t="s">
        <v>82</v>
      </c>
      <c r="I8" s="16" t="s">
        <v>140</v>
      </c>
    </row>
    <row r="9" spans="1:9" x14ac:dyDescent="0.25">
      <c r="A9" s="15">
        <f t="shared" si="0"/>
        <v>8</v>
      </c>
      <c r="B9" s="15" t="s">
        <v>72</v>
      </c>
      <c r="C9" s="15" t="s">
        <v>116</v>
      </c>
      <c r="D9" s="15" t="s">
        <v>80</v>
      </c>
      <c r="E9" s="15" t="s">
        <v>32</v>
      </c>
      <c r="F9" s="15" t="s">
        <v>83</v>
      </c>
      <c r="G9" s="15" t="s">
        <v>182</v>
      </c>
      <c r="H9" s="15" t="s">
        <v>82</v>
      </c>
      <c r="I9" s="16" t="s">
        <v>140</v>
      </c>
    </row>
    <row r="10" spans="1:9" x14ac:dyDescent="0.25">
      <c r="A10" s="10">
        <f t="shared" si="0"/>
        <v>9</v>
      </c>
      <c r="B10" s="15" t="s">
        <v>73</v>
      </c>
      <c r="C10" s="15" t="s">
        <v>117</v>
      </c>
      <c r="D10" s="15" t="s">
        <v>81</v>
      </c>
      <c r="E10" s="15" t="s">
        <v>32</v>
      </c>
      <c r="F10" s="15" t="s">
        <v>83</v>
      </c>
      <c r="G10" s="15" t="s">
        <v>182</v>
      </c>
      <c r="H10" s="15" t="s">
        <v>82</v>
      </c>
      <c r="I10" s="16" t="s">
        <v>140</v>
      </c>
    </row>
    <row r="11" spans="1:9" x14ac:dyDescent="0.25">
      <c r="A11" s="18">
        <f t="shared" si="0"/>
        <v>10</v>
      </c>
      <c r="B11" s="15" t="s">
        <v>179</v>
      </c>
      <c r="C11" s="15" t="s">
        <v>180</v>
      </c>
      <c r="D11" s="15" t="s">
        <v>60</v>
      </c>
      <c r="E11" s="15" t="s">
        <v>57</v>
      </c>
      <c r="F11" s="15" t="s">
        <v>29</v>
      </c>
      <c r="G11" s="15" t="s">
        <v>182</v>
      </c>
      <c r="H11" s="15" t="s">
        <v>59</v>
      </c>
      <c r="I11" s="16" t="s">
        <v>140</v>
      </c>
    </row>
    <row r="12" spans="1:9" x14ac:dyDescent="0.25">
      <c r="A12" s="17">
        <f t="shared" si="0"/>
        <v>11</v>
      </c>
      <c r="B12" s="16" t="s">
        <v>155</v>
      </c>
      <c r="C12" s="16" t="s">
        <v>171</v>
      </c>
      <c r="D12" s="16" t="s">
        <v>156</v>
      </c>
      <c r="E12" s="16" t="s">
        <v>32</v>
      </c>
      <c r="F12" s="15" t="s">
        <v>29</v>
      </c>
      <c r="G12" s="15" t="s">
        <v>182</v>
      </c>
      <c r="H12" s="15" t="s">
        <v>189</v>
      </c>
      <c r="I12" s="16" t="s">
        <v>140</v>
      </c>
    </row>
    <row r="13" spans="1:9" x14ac:dyDescent="0.25">
      <c r="A13" s="15">
        <f t="shared" si="0"/>
        <v>12</v>
      </c>
      <c r="B13" s="16" t="s">
        <v>173</v>
      </c>
      <c r="C13" s="16" t="s">
        <v>159</v>
      </c>
      <c r="D13" s="16" t="s">
        <v>160</v>
      </c>
      <c r="E13" s="16" t="s">
        <v>57</v>
      </c>
      <c r="F13" s="16" t="s">
        <v>159</v>
      </c>
      <c r="G13" s="15" t="s">
        <v>182</v>
      </c>
      <c r="H13" s="16" t="s">
        <v>190</v>
      </c>
      <c r="I13" s="16" t="s">
        <v>140</v>
      </c>
    </row>
    <row r="14" spans="1:9" x14ac:dyDescent="0.25">
      <c r="A14" s="15">
        <f t="shared" si="0"/>
        <v>13</v>
      </c>
      <c r="B14" s="16" t="s">
        <v>168</v>
      </c>
      <c r="C14" s="16" t="s">
        <v>168</v>
      </c>
      <c r="D14" s="16" t="s">
        <v>169</v>
      </c>
      <c r="E14" s="16" t="s">
        <v>123</v>
      </c>
      <c r="F14" s="16" t="s">
        <v>193</v>
      </c>
      <c r="G14" s="15" t="s">
        <v>182</v>
      </c>
      <c r="H14" s="16" t="s">
        <v>191</v>
      </c>
      <c r="I14" s="16" t="s">
        <v>141</v>
      </c>
    </row>
    <row r="15" spans="1:9" x14ac:dyDescent="0.25">
      <c r="A15" s="15">
        <f t="shared" si="0"/>
        <v>14</v>
      </c>
      <c r="B15" s="15" t="s">
        <v>102</v>
      </c>
      <c r="C15" s="15" t="s">
        <v>101</v>
      </c>
      <c r="D15" s="15" t="s">
        <v>103</v>
      </c>
      <c r="E15" s="15" t="s">
        <v>123</v>
      </c>
      <c r="F15" s="15" t="s">
        <v>195</v>
      </c>
      <c r="G15" s="15" t="s">
        <v>182</v>
      </c>
      <c r="H15" s="15"/>
      <c r="I15" s="16" t="s">
        <v>141</v>
      </c>
    </row>
    <row r="16" spans="1:9" x14ac:dyDescent="0.25">
      <c r="A16" s="15">
        <f t="shared" si="0"/>
        <v>15</v>
      </c>
      <c r="B16" s="15" t="s">
        <v>105</v>
      </c>
      <c r="C16" s="15" t="s">
        <v>106</v>
      </c>
      <c r="D16" s="15" t="s">
        <v>104</v>
      </c>
      <c r="E16" s="15" t="s">
        <v>107</v>
      </c>
      <c r="F16" s="15" t="s">
        <v>138</v>
      </c>
      <c r="G16" s="15" t="s">
        <v>182</v>
      </c>
      <c r="H16" s="15"/>
      <c r="I16" s="16" t="s">
        <v>140</v>
      </c>
    </row>
    <row r="17" spans="1:9" x14ac:dyDescent="0.25">
      <c r="A17" s="15">
        <f t="shared" si="0"/>
        <v>16</v>
      </c>
      <c r="B17" s="15" t="s">
        <v>108</v>
      </c>
      <c r="C17" s="15" t="s">
        <v>109</v>
      </c>
      <c r="D17" s="15" t="s">
        <v>110</v>
      </c>
      <c r="E17" s="15" t="s">
        <v>123</v>
      </c>
      <c r="F17" s="15" t="s">
        <v>196</v>
      </c>
      <c r="G17" s="15" t="s">
        <v>182</v>
      </c>
      <c r="H17" s="15"/>
      <c r="I17" s="16" t="s">
        <v>141</v>
      </c>
    </row>
    <row r="18" spans="1:9" x14ac:dyDescent="0.25">
      <c r="A18" s="15">
        <f t="shared" si="0"/>
        <v>17</v>
      </c>
      <c r="B18" s="16" t="s">
        <v>152</v>
      </c>
      <c r="C18" s="16" t="s">
        <v>170</v>
      </c>
      <c r="D18" s="16" t="s">
        <v>153</v>
      </c>
      <c r="E18" s="16" t="s">
        <v>154</v>
      </c>
      <c r="F18" s="16" t="s">
        <v>188</v>
      </c>
      <c r="G18" s="15" t="s">
        <v>182</v>
      </c>
      <c r="H18" s="16" t="s">
        <v>192</v>
      </c>
      <c r="I18" s="16" t="s">
        <v>140</v>
      </c>
    </row>
    <row r="19" spans="1:9" x14ac:dyDescent="0.25">
      <c r="A19" s="15">
        <f t="shared" si="0"/>
        <v>18</v>
      </c>
      <c r="B19" s="15" t="s">
        <v>38</v>
      </c>
      <c r="C19" s="15" t="s">
        <v>39</v>
      </c>
      <c r="D19" s="15" t="s">
        <v>16</v>
      </c>
      <c r="E19" s="15" t="s">
        <v>123</v>
      </c>
      <c r="F19" s="15" t="s">
        <v>42</v>
      </c>
      <c r="G19" s="15" t="s">
        <v>182</v>
      </c>
      <c r="H19" s="15" t="s">
        <v>41</v>
      </c>
      <c r="I19" s="16" t="s">
        <v>141</v>
      </c>
    </row>
    <row r="20" spans="1:9" x14ac:dyDescent="0.25">
      <c r="A20" s="18">
        <f t="shared" si="0"/>
        <v>19</v>
      </c>
      <c r="B20" s="15" t="s">
        <v>184</v>
      </c>
      <c r="C20" s="15" t="s">
        <v>95</v>
      </c>
      <c r="D20" s="15"/>
      <c r="E20" s="15" t="s">
        <v>123</v>
      </c>
      <c r="F20" s="15" t="s">
        <v>95</v>
      </c>
      <c r="G20" s="15" t="s">
        <v>198</v>
      </c>
      <c r="H20" s="15"/>
      <c r="I20" s="16" t="s">
        <v>141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30AA-3042-46B6-B6A6-72BF49F1E687}">
  <dimension ref="A1:Q26"/>
  <sheetViews>
    <sheetView zoomScaleNormal="100" workbookViewId="0">
      <selection activeCell="E3" sqref="E3"/>
    </sheetView>
  </sheetViews>
  <sheetFormatPr defaultRowHeight="15" x14ac:dyDescent="0.25"/>
  <cols>
    <col min="2" max="2" width="18.85546875" customWidth="1"/>
    <col min="3" max="3" width="13.28515625" customWidth="1"/>
    <col min="6" max="6" width="13.42578125" customWidth="1"/>
    <col min="7" max="7" width="11.285156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139</v>
      </c>
    </row>
    <row r="2" spans="1:17" x14ac:dyDescent="0.25">
      <c r="A2">
        <v>1</v>
      </c>
      <c r="B2" t="s">
        <v>24</v>
      </c>
      <c r="C2" t="s">
        <v>26</v>
      </c>
      <c r="D2" t="s">
        <v>27</v>
      </c>
      <c r="E2" t="s">
        <v>32</v>
      </c>
      <c r="F2" t="s">
        <v>25</v>
      </c>
      <c r="G2" t="s">
        <v>118</v>
      </c>
      <c r="H2" t="s">
        <v>140</v>
      </c>
    </row>
    <row r="3" spans="1:17" x14ac:dyDescent="0.25">
      <c r="A3">
        <f>A2+1</f>
        <v>2</v>
      </c>
      <c r="B3" t="s">
        <v>47</v>
      </c>
      <c r="C3" t="s">
        <v>48</v>
      </c>
      <c r="D3" t="s">
        <v>49</v>
      </c>
      <c r="E3" t="s">
        <v>123</v>
      </c>
      <c r="F3" t="s">
        <v>50</v>
      </c>
      <c r="G3" t="s">
        <v>48</v>
      </c>
      <c r="H3" t="s">
        <v>141</v>
      </c>
    </row>
    <row r="4" spans="1:17" x14ac:dyDescent="0.25">
      <c r="A4" s="8">
        <f t="shared" ref="A4:A26" si="0">A3+1</f>
        <v>3</v>
      </c>
      <c r="B4" t="s">
        <v>143</v>
      </c>
      <c r="C4" t="s">
        <v>51</v>
      </c>
      <c r="D4" t="s">
        <v>52</v>
      </c>
      <c r="E4" t="s">
        <v>32</v>
      </c>
      <c r="F4" t="s">
        <v>53</v>
      </c>
      <c r="G4" t="s">
        <v>29</v>
      </c>
      <c r="H4" t="s">
        <v>140</v>
      </c>
    </row>
    <row r="5" spans="1:17" x14ac:dyDescent="0.25">
      <c r="A5" s="8">
        <f t="shared" si="0"/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119</v>
      </c>
      <c r="H5" t="s">
        <v>140</v>
      </c>
    </row>
    <row r="6" spans="1:17" x14ac:dyDescent="0.25">
      <c r="A6" s="8">
        <f t="shared" si="0"/>
        <v>5</v>
      </c>
      <c r="B6" t="s">
        <v>61</v>
      </c>
      <c r="C6" t="s">
        <v>62</v>
      </c>
      <c r="D6" t="s">
        <v>60</v>
      </c>
      <c r="E6" t="s">
        <v>57</v>
      </c>
      <c r="F6" t="s">
        <v>59</v>
      </c>
      <c r="G6" t="s">
        <v>29</v>
      </c>
      <c r="H6" t="s">
        <v>140</v>
      </c>
      <c r="Q6" t="s">
        <v>141</v>
      </c>
    </row>
    <row r="7" spans="1:17" x14ac:dyDescent="0.25">
      <c r="A7" s="8">
        <f t="shared" si="0"/>
        <v>6</v>
      </c>
      <c r="B7" t="s">
        <v>85</v>
      </c>
      <c r="C7" t="s">
        <v>86</v>
      </c>
      <c r="D7" t="s">
        <v>6</v>
      </c>
      <c r="E7" t="s">
        <v>57</v>
      </c>
      <c r="F7" t="s">
        <v>87</v>
      </c>
      <c r="G7" t="s">
        <v>120</v>
      </c>
      <c r="H7" t="s">
        <v>140</v>
      </c>
    </row>
    <row r="8" spans="1:17" x14ac:dyDescent="0.25">
      <c r="A8">
        <f t="shared" si="0"/>
        <v>7</v>
      </c>
      <c r="B8" t="s">
        <v>96</v>
      </c>
      <c r="C8" t="s">
        <v>97</v>
      </c>
      <c r="D8" t="s">
        <v>98</v>
      </c>
      <c r="E8" t="s">
        <v>123</v>
      </c>
      <c r="F8" t="s">
        <v>100</v>
      </c>
      <c r="G8" t="s">
        <v>142</v>
      </c>
      <c r="H8" t="s">
        <v>141</v>
      </c>
    </row>
    <row r="9" spans="1:17" x14ac:dyDescent="0.25">
      <c r="A9">
        <f t="shared" si="0"/>
        <v>8</v>
      </c>
      <c r="B9" t="s">
        <v>63</v>
      </c>
      <c r="C9" t="s">
        <v>64</v>
      </c>
      <c r="D9" t="s">
        <v>65</v>
      </c>
      <c r="E9" t="s">
        <v>133</v>
      </c>
      <c r="F9" t="s">
        <v>66</v>
      </c>
      <c r="G9" t="s">
        <v>121</v>
      </c>
      <c r="H9" t="s">
        <v>141</v>
      </c>
    </row>
    <row r="10" spans="1:17" x14ac:dyDescent="0.25">
      <c r="A10" s="10">
        <f t="shared" si="0"/>
        <v>9</v>
      </c>
      <c r="B10" t="s">
        <v>70</v>
      </c>
      <c r="C10" t="s">
        <v>68</v>
      </c>
      <c r="D10" t="s">
        <v>69</v>
      </c>
      <c r="E10" t="s">
        <v>32</v>
      </c>
      <c r="F10" t="s">
        <v>67</v>
      </c>
      <c r="G10" t="s">
        <v>71</v>
      </c>
      <c r="H10" t="s">
        <v>140</v>
      </c>
    </row>
    <row r="11" spans="1:17" x14ac:dyDescent="0.25">
      <c r="A11">
        <f t="shared" si="0"/>
        <v>10</v>
      </c>
      <c r="B11" t="s">
        <v>74</v>
      </c>
      <c r="C11" t="s">
        <v>113</v>
      </c>
      <c r="D11" t="s">
        <v>77</v>
      </c>
      <c r="E11" t="s">
        <v>32</v>
      </c>
      <c r="F11" t="s">
        <v>82</v>
      </c>
      <c r="G11" t="s">
        <v>83</v>
      </c>
      <c r="H11" t="s">
        <v>140</v>
      </c>
    </row>
    <row r="12" spans="1:17" x14ac:dyDescent="0.25">
      <c r="A12" s="10">
        <f t="shared" si="0"/>
        <v>11</v>
      </c>
      <c r="B12" t="s">
        <v>75</v>
      </c>
      <c r="C12" t="s">
        <v>114</v>
      </c>
      <c r="D12" t="s">
        <v>78</v>
      </c>
      <c r="E12" t="s">
        <v>32</v>
      </c>
      <c r="F12" t="s">
        <v>82</v>
      </c>
      <c r="G12" t="s">
        <v>83</v>
      </c>
      <c r="H12" t="s">
        <v>140</v>
      </c>
    </row>
    <row r="13" spans="1:17" x14ac:dyDescent="0.25">
      <c r="A13" s="10">
        <f t="shared" si="0"/>
        <v>12</v>
      </c>
      <c r="B13" t="s">
        <v>76</v>
      </c>
      <c r="C13" t="s">
        <v>115</v>
      </c>
      <c r="D13" t="s">
        <v>79</v>
      </c>
      <c r="E13" t="s">
        <v>32</v>
      </c>
      <c r="F13" t="s">
        <v>82</v>
      </c>
      <c r="G13" t="s">
        <v>83</v>
      </c>
      <c r="H13" t="s">
        <v>140</v>
      </c>
    </row>
    <row r="14" spans="1:17" x14ac:dyDescent="0.25">
      <c r="A14">
        <f t="shared" si="0"/>
        <v>13</v>
      </c>
      <c r="B14" t="s">
        <v>72</v>
      </c>
      <c r="C14" t="s">
        <v>116</v>
      </c>
      <c r="D14" t="s">
        <v>80</v>
      </c>
      <c r="E14" t="s">
        <v>32</v>
      </c>
      <c r="F14" t="s">
        <v>82</v>
      </c>
      <c r="G14" t="s">
        <v>83</v>
      </c>
      <c r="H14" t="s">
        <v>140</v>
      </c>
    </row>
    <row r="15" spans="1:17" x14ac:dyDescent="0.25">
      <c r="A15" s="10">
        <f t="shared" si="0"/>
        <v>14</v>
      </c>
      <c r="B15" t="s">
        <v>73</v>
      </c>
      <c r="C15" t="s">
        <v>117</v>
      </c>
      <c r="D15" t="s">
        <v>81</v>
      </c>
      <c r="E15" t="s">
        <v>32</v>
      </c>
      <c r="F15" t="s">
        <v>82</v>
      </c>
      <c r="G15" t="s">
        <v>83</v>
      </c>
      <c r="H15" t="s">
        <v>140</v>
      </c>
    </row>
    <row r="16" spans="1:17" x14ac:dyDescent="0.25">
      <c r="A16">
        <f t="shared" si="0"/>
        <v>15</v>
      </c>
      <c r="B16" t="s">
        <v>149</v>
      </c>
      <c r="C16" t="s">
        <v>118</v>
      </c>
      <c r="D16" t="s">
        <v>144</v>
      </c>
      <c r="E16" t="s">
        <v>57</v>
      </c>
      <c r="F16" t="s">
        <v>145</v>
      </c>
      <c r="G16" t="s">
        <v>146</v>
      </c>
      <c r="H16" t="s">
        <v>140</v>
      </c>
    </row>
    <row r="17" spans="1:8" x14ac:dyDescent="0.25">
      <c r="A17">
        <f t="shared" si="0"/>
        <v>16</v>
      </c>
      <c r="B17" t="s">
        <v>38</v>
      </c>
      <c r="C17" t="s">
        <v>39</v>
      </c>
      <c r="D17" t="s">
        <v>16</v>
      </c>
      <c r="E17" t="s">
        <v>123</v>
      </c>
      <c r="F17" t="s">
        <v>41</v>
      </c>
      <c r="G17" t="s">
        <v>42</v>
      </c>
      <c r="H17" t="s">
        <v>141</v>
      </c>
    </row>
    <row r="18" spans="1:8" x14ac:dyDescent="0.25">
      <c r="A18">
        <f t="shared" si="0"/>
        <v>17</v>
      </c>
      <c r="B18" t="s">
        <v>102</v>
      </c>
      <c r="C18" t="s">
        <v>101</v>
      </c>
      <c r="D18" t="s">
        <v>103</v>
      </c>
      <c r="E18" t="s">
        <v>123</v>
      </c>
      <c r="G18" t="s">
        <v>134</v>
      </c>
      <c r="H18" t="s">
        <v>141</v>
      </c>
    </row>
    <row r="19" spans="1:8" x14ac:dyDescent="0.25">
      <c r="A19">
        <f t="shared" si="0"/>
        <v>18</v>
      </c>
      <c r="B19" t="s">
        <v>105</v>
      </c>
      <c r="C19" t="s">
        <v>106</v>
      </c>
      <c r="D19" t="s">
        <v>104</v>
      </c>
      <c r="E19" t="s">
        <v>107</v>
      </c>
      <c r="G19" t="s">
        <v>138</v>
      </c>
      <c r="H19" t="s">
        <v>140</v>
      </c>
    </row>
    <row r="20" spans="1:8" x14ac:dyDescent="0.25">
      <c r="A20">
        <f t="shared" si="0"/>
        <v>19</v>
      </c>
      <c r="B20" t="s">
        <v>108</v>
      </c>
      <c r="C20" t="s">
        <v>109</v>
      </c>
      <c r="D20" t="s">
        <v>110</v>
      </c>
      <c r="E20" t="s">
        <v>123</v>
      </c>
      <c r="G20" t="s">
        <v>135</v>
      </c>
      <c r="H20" t="s">
        <v>141</v>
      </c>
    </row>
    <row r="21" spans="1:8" x14ac:dyDescent="0.25">
      <c r="A21" s="9">
        <f t="shared" si="0"/>
        <v>20</v>
      </c>
      <c r="B21" t="s">
        <v>128</v>
      </c>
      <c r="C21" t="s">
        <v>122</v>
      </c>
      <c r="E21" t="s">
        <v>123</v>
      </c>
      <c r="G21" t="s">
        <v>136</v>
      </c>
      <c r="H21" t="s">
        <v>141</v>
      </c>
    </row>
    <row r="22" spans="1:8" x14ac:dyDescent="0.25">
      <c r="A22" s="8">
        <f t="shared" si="0"/>
        <v>21</v>
      </c>
      <c r="B22" t="s">
        <v>129</v>
      </c>
      <c r="C22" t="s">
        <v>124</v>
      </c>
      <c r="E22" t="s">
        <v>32</v>
      </c>
      <c r="G22" t="s">
        <v>15</v>
      </c>
      <c r="H22" t="s">
        <v>140</v>
      </c>
    </row>
    <row r="23" spans="1:8" x14ac:dyDescent="0.25">
      <c r="A23">
        <f t="shared" si="0"/>
        <v>22</v>
      </c>
      <c r="B23" t="s">
        <v>130</v>
      </c>
      <c r="C23" t="s">
        <v>125</v>
      </c>
      <c r="E23" t="s">
        <v>32</v>
      </c>
      <c r="G23" t="s">
        <v>137</v>
      </c>
      <c r="H23" t="s">
        <v>140</v>
      </c>
    </row>
    <row r="24" spans="1:8" x14ac:dyDescent="0.25">
      <c r="A24">
        <f t="shared" si="0"/>
        <v>23</v>
      </c>
      <c r="B24" t="s">
        <v>131</v>
      </c>
      <c r="C24" t="s">
        <v>126</v>
      </c>
      <c r="E24" t="s">
        <v>32</v>
      </c>
      <c r="G24" t="s">
        <v>20</v>
      </c>
      <c r="H24" t="s">
        <v>140</v>
      </c>
    </row>
    <row r="25" spans="1:8" x14ac:dyDescent="0.25">
      <c r="A25">
        <f t="shared" si="0"/>
        <v>24</v>
      </c>
      <c r="B25" t="s">
        <v>132</v>
      </c>
      <c r="C25" t="s">
        <v>127</v>
      </c>
      <c r="E25" t="s">
        <v>32</v>
      </c>
      <c r="G25" t="s">
        <v>29</v>
      </c>
      <c r="H25" t="s">
        <v>140</v>
      </c>
    </row>
    <row r="26" spans="1:8" x14ac:dyDescent="0.25">
      <c r="A26">
        <f t="shared" si="0"/>
        <v>25</v>
      </c>
      <c r="B26" t="s">
        <v>151</v>
      </c>
      <c r="C26" t="s">
        <v>148</v>
      </c>
      <c r="E26" t="s">
        <v>150</v>
      </c>
      <c r="G26" t="s">
        <v>147</v>
      </c>
      <c r="H2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W3_new</vt:lpstr>
      <vt:lpstr>W3 new core</vt:lpstr>
      <vt:lpstr>W3_old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2022-12-29T17:44:38Z</dcterms:modified>
</cp:coreProperties>
</file>