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turo\Google Drive Streaming\My Drive\PhD\lavoro\lavori in corso\papers\vaccine\Input\"/>
    </mc:Choice>
  </mc:AlternateContent>
  <xr:revisionPtr revIDLastSave="0" documentId="13_ncr:1_{184075B3-6825-44E7-9BF9-F1D5981CF27F}" xr6:coauthVersionLast="47" xr6:coauthVersionMax="47" xr10:uidLastSave="{00000000-0000-0000-0000-000000000000}"/>
  <bookViews>
    <workbookView xWindow="-19310" yWindow="-110" windowWidth="19420" windowHeight="10420" activeTab="1" xr2:uid="{00000000-000D-0000-FFFF-FFFF00000000}"/>
  </bookViews>
  <sheets>
    <sheet name="original data" sheetId="1" r:id="rId1"/>
    <sheet name="W3_n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<sst xmlns="http://schemas.openxmlformats.org/spreadsheetml/2006/main" count="410" uniqueCount="204">
  <si>
    <t>number</t>
  </si>
  <si>
    <t>name</t>
  </si>
  <si>
    <t>Question</t>
  </si>
  <si>
    <t>label</t>
  </si>
  <si>
    <t>original v</t>
  </si>
  <si>
    <t>Polarity (max=)</t>
  </si>
  <si>
    <t>v1</t>
  </si>
  <si>
    <t>v2</t>
  </si>
  <si>
    <t>v3</t>
  </si>
  <si>
    <t>Ho indossato la mascherina e/o i guanti per uscire di casa</t>
  </si>
  <si>
    <t>Mi sono lavato e igienizzato spesso le mani</t>
  </si>
  <si>
    <t>comp_hand</t>
  </si>
  <si>
    <t>comp_mask</t>
  </si>
  <si>
    <t>b2_06</t>
  </si>
  <si>
    <t>b2_07</t>
  </si>
  <si>
    <t>compliance</t>
  </si>
  <si>
    <t>c1</t>
  </si>
  <si>
    <t>Quale giudizio dà alle misure imposte dal governo per fermare la diffusione del  Coronavirus? Utilizzi una scala da 0=del tutto negativo a 10=del tutto positivo</t>
  </si>
  <si>
    <t>d1</t>
  </si>
  <si>
    <t>approval</t>
  </si>
  <si>
    <t>Compliance: mask</t>
  </si>
  <si>
    <t>Compliance: wash hand</t>
  </si>
  <si>
    <t xml:space="preserve">Judgment on governamental COVID-19 measures </t>
  </si>
  <si>
    <t>Public health vs economy</t>
  </si>
  <si>
    <t xml:space="preserve">Di fronte alla crisi del Coronavirus, i governi possono reagire in modi diversi. Un Governo può privilegiare la  riduzione dei contagi da Coronavirus, anche a costo di provocare una grave crisi economica per il Paese.  Oppure un Governo può privilegiare la difesa dell’economia nazionale, anche a costo di aumentare il  numero dei contagi. Dove collocherebbe la sua opinione? </t>
  </si>
  <si>
    <t>he_eco</t>
  </si>
  <si>
    <t>d5</t>
  </si>
  <si>
    <t>e2_01</t>
  </si>
  <si>
    <t>trust</t>
  </si>
  <si>
    <t>Qual è il grado di fiducia che lei personalmente ripone nelle seguenti istituzioni?</t>
  </si>
  <si>
    <t>Scale</t>
  </si>
  <si>
    <t>0 10</t>
  </si>
  <si>
    <t>Trust UE</t>
  </si>
  <si>
    <t>Trust parliament</t>
  </si>
  <si>
    <t>tr_par</t>
  </si>
  <si>
    <t>tr_EU</t>
  </si>
  <si>
    <t>e2_04</t>
  </si>
  <si>
    <t>Economic insecurity</t>
  </si>
  <si>
    <t>eco_insec</t>
  </si>
  <si>
    <t>1 4</t>
  </si>
  <si>
    <t>Il reddito della sua famiglia le consente di vivere…</t>
  </si>
  <si>
    <t>insecurity</t>
  </si>
  <si>
    <t xml:space="preserve">Judgment on goverment </t>
  </si>
  <si>
    <t>judg_gov</t>
  </si>
  <si>
    <t>judg_gov_covid</t>
  </si>
  <si>
    <t>Come valuta l'operato del governo Draghi durante l'emergenza Coronavirus?</t>
  </si>
  <si>
    <t>Worry about infection</t>
  </si>
  <si>
    <t>worry</t>
  </si>
  <si>
    <t>f10</t>
  </si>
  <si>
    <t>Negli ultimi 7 giorni, le è capitato di preoccuparsi delle possibili conseguenze del Coronavirus per la sua  salute, in caso di contagio?</t>
  </si>
  <si>
    <t>Vaccine bad for health</t>
  </si>
  <si>
    <t>vac_bad</t>
  </si>
  <si>
    <t>j5_01</t>
  </si>
  <si>
    <t>1 5</t>
  </si>
  <si>
    <t>I vaccini logorano il sistema immunitario e lo espongono a diverse malattie</t>
  </si>
  <si>
    <t>In tema di vaccini ci si può fidare delle raccomandazioni della comunità scientifica</t>
  </si>
  <si>
    <t>j5_02</t>
  </si>
  <si>
    <t>k2</t>
  </si>
  <si>
    <t>Propensity to vote for 5SM</t>
  </si>
  <si>
    <t>Propensity to vote for BOI</t>
  </si>
  <si>
    <t>Propensity to vote for L</t>
  </si>
  <si>
    <t>k3_03</t>
  </si>
  <si>
    <t>k3_04</t>
  </si>
  <si>
    <t>k3_05</t>
  </si>
  <si>
    <t>Dei vari partiti che abbiamo in Italia, ognuno vorrebbe avere in futuro il Suo voto. A prescindere da come pensa di votare alle prossime elezioni, quanto è probabile che in futuro lei possa votare per i seguentipartiti?</t>
  </si>
  <si>
    <t>likely</t>
  </si>
  <si>
    <t>vac_int</t>
  </si>
  <si>
    <t>Vaccination obligation</t>
  </si>
  <si>
    <t>vac_ob</t>
  </si>
  <si>
    <t xml:space="preserve"> La vaccinazione anti COVID - 19 deve essere obbligatoria per tutti.</t>
  </si>
  <si>
    <t>Vaccinated</t>
  </si>
  <si>
    <t>vac</t>
  </si>
  <si>
    <t>1 2</t>
  </si>
  <si>
    <t>Lei ha già ricevuto il vaccino anti COVID-19?</t>
  </si>
  <si>
    <t>no</t>
  </si>
  <si>
    <t xml:space="preserve"> Quale è la sua  intenzione riguardo alla  somministrazione del vaccino anti COVID - 19 ?</t>
  </si>
  <si>
    <t>Vaccination hesitancy</t>
  </si>
  <si>
    <t>hesitancy</t>
  </si>
  <si>
    <t>Origin of virus</t>
  </si>
  <si>
    <t>conspiracy</t>
  </si>
  <si>
    <t>f9</t>
  </si>
  <si>
    <t>1 3</t>
  </si>
  <si>
    <t>Qual è secondo lei la più probabile origine del virus?</t>
  </si>
  <si>
    <t>sex</t>
  </si>
  <si>
    <t>Sex</t>
  </si>
  <si>
    <t>s1</t>
  </si>
  <si>
    <t>s2</t>
  </si>
  <si>
    <t>Age</t>
  </si>
  <si>
    <t>age</t>
  </si>
  <si>
    <t>0 100</t>
  </si>
  <si>
    <t>Education</t>
  </si>
  <si>
    <t>educ</t>
  </si>
  <si>
    <t>s9</t>
  </si>
  <si>
    <t>1 11</t>
  </si>
  <si>
    <t>e4_bis</t>
  </si>
  <si>
    <t>PTV_L</t>
  </si>
  <si>
    <t>PTV_5SM</t>
  </si>
  <si>
    <t>PTV_BOI</t>
  </si>
  <si>
    <t>health</t>
  </si>
  <si>
    <t>bad health</t>
  </si>
  <si>
    <t>mandatory</t>
  </si>
  <si>
    <t>0 1</t>
  </si>
  <si>
    <t>comp</t>
  </si>
  <si>
    <t>inst_tr</t>
  </si>
  <si>
    <t>Institutional trust</t>
  </si>
  <si>
    <t>positive</t>
  </si>
  <si>
    <t>old</t>
  </si>
  <si>
    <t>g</t>
  </si>
  <si>
    <t>c</t>
  </si>
  <si>
    <t>rural region</t>
  </si>
  <si>
    <t>s8</t>
  </si>
  <si>
    <t>1 6</t>
  </si>
  <si>
    <t>trust in health syst</t>
  </si>
  <si>
    <t>e3</t>
  </si>
  <si>
    <t>risk</t>
  </si>
  <si>
    <t>f3</t>
  </si>
  <si>
    <t>pray</t>
  </si>
  <si>
    <t>g7</t>
  </si>
  <si>
    <t>L R</t>
  </si>
  <si>
    <t>vote no vote</t>
  </si>
  <si>
    <t>k5/k4</t>
  </si>
  <si>
    <t>naturopaty</t>
  </si>
  <si>
    <t>h1_04</t>
  </si>
  <si>
    <t>health locus of control</t>
  </si>
  <si>
    <t>j4bis_b</t>
  </si>
  <si>
    <t>media</t>
  </si>
  <si>
    <t>c5</t>
  </si>
  <si>
    <t>reg</t>
  </si>
  <si>
    <t>tr_h</t>
  </si>
  <si>
    <t>risk perception</t>
  </si>
  <si>
    <t>religion, pray</t>
  </si>
  <si>
    <t>att</t>
  </si>
  <si>
    <t>att_on</t>
  </si>
  <si>
    <t>nat</t>
  </si>
  <si>
    <t>h_locus</t>
  </si>
  <si>
    <t>vaccine related</t>
  </si>
  <si>
    <t xml:space="preserve"> Trust in science</t>
  </si>
  <si>
    <t>tr_sci</t>
  </si>
  <si>
    <t>indiv/group</t>
  </si>
  <si>
    <t>context</t>
  </si>
  <si>
    <t>cathegory</t>
  </si>
  <si>
    <t>E lei personalmente ritiene di essere più o meno esposto al contagio della maggioranza della popolazione della sua zona?</t>
  </si>
  <si>
    <t>Bisognerebbe dare più spazio ai metodi di cura naturali</t>
  </si>
  <si>
    <t>Secondo lei quanto gli italiani con i propri comportamenti sono responsabili dellìandamento della pandemia?</t>
  </si>
  <si>
    <t>rural</t>
  </si>
  <si>
    <t>Cosa pensa dello stato del sistema sanitario oggi nella sua regione?</t>
  </si>
  <si>
    <t>Nell'ultima settimana, con quale frequenza ha pregato?</t>
  </si>
  <si>
    <t>Principalmente, lei da dove riceve più informazioni sulla crisi del Coronavirus?</t>
  </si>
  <si>
    <t>Ampiezza centro</t>
  </si>
  <si>
    <t>internet</t>
  </si>
  <si>
    <t>internal</t>
  </si>
  <si>
    <t>man</t>
  </si>
  <si>
    <t>educated</t>
  </si>
  <si>
    <t>mean</t>
  </si>
  <si>
    <t>DEP V</t>
  </si>
  <si>
    <t>stratify for</t>
  </si>
  <si>
    <t>Type</t>
  </si>
  <si>
    <t>individual/group</t>
  </si>
  <si>
    <t>vac_bad,</t>
  </si>
  <si>
    <t>vac_ob,</t>
  </si>
  <si>
    <t>worry,</t>
  </si>
  <si>
    <t>risk,</t>
  </si>
  <si>
    <t>conspiracy,</t>
  </si>
  <si>
    <t>nat,</t>
  </si>
  <si>
    <t>h_locus,</t>
  </si>
  <si>
    <t>he_eco,</t>
  </si>
  <si>
    <t>PTV_L,</t>
  </si>
  <si>
    <t>PTV_5SM,</t>
  </si>
  <si>
    <t>PTV_BOI,</t>
  </si>
  <si>
    <t>tr_sci,</t>
  </si>
  <si>
    <t>tr_h,</t>
  </si>
  <si>
    <t>pray,</t>
  </si>
  <si>
    <t>media,</t>
  </si>
  <si>
    <t>sex,</t>
  </si>
  <si>
    <t>age,</t>
  </si>
  <si>
    <t>educ,</t>
  </si>
  <si>
    <t>reg,</t>
  </si>
  <si>
    <t>eco_insec,</t>
  </si>
  <si>
    <t>hesitancy,</t>
  </si>
  <si>
    <t>comp,</t>
  </si>
  <si>
    <t>gov,</t>
  </si>
  <si>
    <t>Vaccine bad for health,</t>
  </si>
  <si>
    <t>Vaccination obligation,</t>
  </si>
  <si>
    <t>Worry about infection,</t>
  </si>
  <si>
    <t>Risk perception,</t>
  </si>
  <si>
    <t>Public health vs economy,</t>
  </si>
  <si>
    <t>Propensity to vote for L,</t>
  </si>
  <si>
    <t>Propensity to vote for 5SM,</t>
  </si>
  <si>
    <t>Propensity to vote for BOI,</t>
  </si>
  <si>
    <t>Trust in science,</t>
  </si>
  <si>
    <t>Trust in health syst,</t>
  </si>
  <si>
    <t>Religion, pray,</t>
  </si>
  <si>
    <t>Sex,</t>
  </si>
  <si>
    <t>Age,</t>
  </si>
  <si>
    <t>Education,</t>
  </si>
  <si>
    <t>Rural region,</t>
  </si>
  <si>
    <t>Economic insecurity,</t>
  </si>
  <si>
    <t>Vaccine hesitancy,</t>
  </si>
  <si>
    <t>Compliance to preventive behaviors,</t>
  </si>
  <si>
    <t>Approval of Government,</t>
  </si>
  <si>
    <t>Endorsing conspiracy theories,</t>
  </si>
  <si>
    <t>Trust in alternative medicine,</t>
  </si>
  <si>
    <t>Internal health locus of control,</t>
  </si>
  <si>
    <t>Digital media diet,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</si>
</sst>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/>
    <xf numFmtId="0" fontId="3" fillId="2" borderId="0" xfId="0" applyFont="1" applyFill="1"/>
    <xf numFmtId="0" fontId="3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selection activeCell="G27" sqref="G27"/>
    </sheetView>
  </sheetViews>
  <sheetFormatPr defaultRowHeight="15" x14ac:dyDescent="0.25"/>
  <cols>
    <col min="2" max="2" width="30" customWidth="1"/>
    <col min="3" max="3" width="10.28515625" customWidth="1"/>
    <col min="6" max="6" width="11.28515625" customWidth="1"/>
    <col min="7" max="7" width="13.42578125" customWidth="1"/>
  </cols>
  <sheetData>
    <row r="1" spans="1:4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30</v>
      </c>
      <c r="F1" s="1" t="s">
        <v>2</v>
      </c>
      <c r="G1" s="1" t="s">
        <v>5</v>
      </c>
      <c r="H1" s="1" t="s">
        <v>140</v>
      </c>
    </row>
    <row r="2" spans="1:41" x14ac:dyDescent="0.25">
      <c r="A2">
        <v>1</v>
      </c>
      <c r="B2" s="6" t="s">
        <v>70</v>
      </c>
      <c r="C2" s="6" t="s">
        <v>71</v>
      </c>
      <c r="D2" s="6" t="s">
        <v>7</v>
      </c>
      <c r="E2" s="6" t="s">
        <v>72</v>
      </c>
      <c r="F2" s="6" t="s">
        <v>73</v>
      </c>
      <c r="G2" s="3" t="s">
        <v>74</v>
      </c>
      <c r="H2" t="s">
        <v>135</v>
      </c>
      <c r="J2" s="1"/>
    </row>
    <row r="3" spans="1:41" x14ac:dyDescent="0.25">
      <c r="A3">
        <f>A2+1</f>
        <v>2</v>
      </c>
      <c r="B3" s="6" t="s">
        <v>76</v>
      </c>
      <c r="C3" s="6" t="s">
        <v>66</v>
      </c>
      <c r="D3" s="6" t="s">
        <v>8</v>
      </c>
      <c r="E3" s="6" t="s">
        <v>39</v>
      </c>
      <c r="F3" s="6" t="s">
        <v>75</v>
      </c>
      <c r="G3" s="3" t="s">
        <v>77</v>
      </c>
      <c r="H3" t="s">
        <v>135</v>
      </c>
    </row>
    <row r="4" spans="1:41" x14ac:dyDescent="0.25">
      <c r="A4">
        <f t="shared" ref="A4:A29" si="0">A3+1</f>
        <v>3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99</v>
      </c>
      <c r="H4" t="s">
        <v>135</v>
      </c>
    </row>
    <row r="5" spans="1:41" x14ac:dyDescent="0.25">
      <c r="A5">
        <f t="shared" si="0"/>
        <v>4</v>
      </c>
      <c r="B5" t="s">
        <v>67</v>
      </c>
      <c r="C5" t="s">
        <v>68</v>
      </c>
      <c r="D5" t="s">
        <v>6</v>
      </c>
      <c r="E5" t="s">
        <v>53</v>
      </c>
      <c r="F5" t="s">
        <v>69</v>
      </c>
      <c r="G5" t="s">
        <v>100</v>
      </c>
      <c r="H5" t="s">
        <v>135</v>
      </c>
    </row>
    <row r="6" spans="1:41" x14ac:dyDescent="0.25">
      <c r="A6">
        <f t="shared" si="0"/>
        <v>5</v>
      </c>
      <c r="B6" t="s">
        <v>46</v>
      </c>
      <c r="C6" t="s">
        <v>47</v>
      </c>
      <c r="D6" t="s">
        <v>48</v>
      </c>
      <c r="E6" t="s">
        <v>39</v>
      </c>
      <c r="F6" t="s">
        <v>49</v>
      </c>
      <c r="G6" t="s">
        <v>47</v>
      </c>
      <c r="H6" t="s">
        <v>138</v>
      </c>
    </row>
    <row r="7" spans="1:41" x14ac:dyDescent="0.25">
      <c r="A7">
        <f t="shared" si="0"/>
        <v>6</v>
      </c>
      <c r="B7" s="10" t="s">
        <v>129</v>
      </c>
      <c r="C7" t="s">
        <v>114</v>
      </c>
      <c r="D7" s="10" t="s">
        <v>115</v>
      </c>
      <c r="E7" s="10" t="s">
        <v>53</v>
      </c>
      <c r="H7" t="s">
        <v>138</v>
      </c>
    </row>
    <row r="8" spans="1:41" x14ac:dyDescent="0.25">
      <c r="A8">
        <f t="shared" si="0"/>
        <v>7</v>
      </c>
      <c r="B8" s="2" t="s">
        <v>78</v>
      </c>
      <c r="C8" s="2" t="s">
        <v>79</v>
      </c>
      <c r="D8" s="2" t="s">
        <v>80</v>
      </c>
      <c r="E8" t="s">
        <v>81</v>
      </c>
      <c r="F8" s="2" t="s">
        <v>82</v>
      </c>
      <c r="G8" s="2"/>
      <c r="H8" t="s">
        <v>138</v>
      </c>
      <c r="L8" t="s">
        <v>71</v>
      </c>
      <c r="M8" t="s">
        <v>66</v>
      </c>
      <c r="N8" t="s">
        <v>51</v>
      </c>
      <c r="O8" t="s">
        <v>68</v>
      </c>
      <c r="P8" t="s">
        <v>47</v>
      </c>
      <c r="Q8" t="s">
        <v>114</v>
      </c>
      <c r="R8" s="2" t="s">
        <v>79</v>
      </c>
      <c r="S8" t="s">
        <v>133</v>
      </c>
      <c r="T8" t="s">
        <v>134</v>
      </c>
      <c r="U8" s="4" t="s">
        <v>12</v>
      </c>
      <c r="V8" s="4" t="s">
        <v>11</v>
      </c>
      <c r="W8" t="s">
        <v>25</v>
      </c>
      <c r="X8" s="5" t="s">
        <v>44</v>
      </c>
      <c r="Y8" s="5" t="s">
        <v>43</v>
      </c>
      <c r="Z8" t="s">
        <v>95</v>
      </c>
      <c r="AA8" t="s">
        <v>96</v>
      </c>
      <c r="AB8" t="s">
        <v>97</v>
      </c>
      <c r="AC8" s="7" t="s">
        <v>34</v>
      </c>
      <c r="AD8" s="7" t="s">
        <v>35</v>
      </c>
      <c r="AE8" t="s">
        <v>137</v>
      </c>
      <c r="AF8" t="s">
        <v>128</v>
      </c>
      <c r="AG8" t="s">
        <v>116</v>
      </c>
      <c r="AH8" t="s">
        <v>131</v>
      </c>
      <c r="AI8" t="s">
        <v>132</v>
      </c>
      <c r="AJ8" t="s">
        <v>125</v>
      </c>
      <c r="AK8" t="s">
        <v>83</v>
      </c>
      <c r="AL8" t="s">
        <v>88</v>
      </c>
      <c r="AM8" t="s">
        <v>91</v>
      </c>
      <c r="AN8" s="10" t="s">
        <v>127</v>
      </c>
      <c r="AO8" t="s">
        <v>38</v>
      </c>
    </row>
    <row r="9" spans="1:41" x14ac:dyDescent="0.25">
      <c r="A9">
        <f t="shared" si="0"/>
        <v>8</v>
      </c>
      <c r="B9" s="10" t="s">
        <v>121</v>
      </c>
      <c r="C9" t="s">
        <v>133</v>
      </c>
      <c r="D9" s="10" t="s">
        <v>122</v>
      </c>
      <c r="E9" s="10" t="s">
        <v>31</v>
      </c>
      <c r="H9" t="s">
        <v>138</v>
      </c>
    </row>
    <row r="10" spans="1:41" x14ac:dyDescent="0.25">
      <c r="A10">
        <f t="shared" si="0"/>
        <v>9</v>
      </c>
      <c r="B10" s="10" t="s">
        <v>123</v>
      </c>
      <c r="C10" t="s">
        <v>134</v>
      </c>
      <c r="D10" s="10" t="s">
        <v>124</v>
      </c>
      <c r="E10" s="10" t="s">
        <v>31</v>
      </c>
      <c r="H10" t="s">
        <v>138</v>
      </c>
    </row>
    <row r="11" spans="1:41" x14ac:dyDescent="0.25">
      <c r="A11">
        <f t="shared" si="0"/>
        <v>10</v>
      </c>
      <c r="B11" s="4" t="s">
        <v>20</v>
      </c>
      <c r="C11" s="4" t="s">
        <v>12</v>
      </c>
      <c r="D11" s="4" t="s">
        <v>13</v>
      </c>
      <c r="E11" s="4" t="s">
        <v>31</v>
      </c>
      <c r="F11" s="4" t="s">
        <v>9</v>
      </c>
      <c r="G11" s="4" t="s">
        <v>15</v>
      </c>
      <c r="H11" t="s">
        <v>138</v>
      </c>
    </row>
    <row r="12" spans="1:41" x14ac:dyDescent="0.25">
      <c r="A12">
        <f t="shared" si="0"/>
        <v>11</v>
      </c>
      <c r="B12" s="4" t="s">
        <v>21</v>
      </c>
      <c r="C12" s="4" t="s">
        <v>11</v>
      </c>
      <c r="D12" s="4" t="s">
        <v>14</v>
      </c>
      <c r="E12" s="4" t="s">
        <v>31</v>
      </c>
      <c r="F12" s="4" t="s">
        <v>10</v>
      </c>
      <c r="G12" s="4" t="s">
        <v>15</v>
      </c>
      <c r="H12" t="s">
        <v>138</v>
      </c>
    </row>
    <row r="13" spans="1:41" x14ac:dyDescent="0.25">
      <c r="A13">
        <f t="shared" si="0"/>
        <v>12</v>
      </c>
      <c r="B13" t="s">
        <v>23</v>
      </c>
      <c r="C13" t="s">
        <v>25</v>
      </c>
      <c r="D13" t="s">
        <v>26</v>
      </c>
      <c r="E13" t="s">
        <v>31</v>
      </c>
      <c r="F13" t="s">
        <v>24</v>
      </c>
      <c r="G13" t="s">
        <v>98</v>
      </c>
      <c r="H13" t="s">
        <v>138</v>
      </c>
    </row>
    <row r="14" spans="1:41" x14ac:dyDescent="0.25">
      <c r="A14">
        <f t="shared" si="0"/>
        <v>13</v>
      </c>
      <c r="B14" s="5" t="s">
        <v>22</v>
      </c>
      <c r="C14" s="5" t="s">
        <v>44</v>
      </c>
      <c r="D14" s="5" t="s">
        <v>18</v>
      </c>
      <c r="E14" s="5" t="s">
        <v>31</v>
      </c>
      <c r="F14" s="5" t="s">
        <v>17</v>
      </c>
      <c r="G14" s="5" t="s">
        <v>19</v>
      </c>
      <c r="H14" t="s">
        <v>139</v>
      </c>
    </row>
    <row r="15" spans="1:41" x14ac:dyDescent="0.25">
      <c r="A15">
        <f t="shared" si="0"/>
        <v>14</v>
      </c>
      <c r="B15" s="5" t="s">
        <v>42</v>
      </c>
      <c r="C15" s="5" t="s">
        <v>43</v>
      </c>
      <c r="D15" s="5" t="s">
        <v>94</v>
      </c>
      <c r="E15" s="5" t="s">
        <v>31</v>
      </c>
      <c r="F15" s="5" t="s">
        <v>45</v>
      </c>
      <c r="G15" s="5" t="s">
        <v>19</v>
      </c>
      <c r="H15" t="s">
        <v>139</v>
      </c>
    </row>
    <row r="16" spans="1:41" x14ac:dyDescent="0.25">
      <c r="A16">
        <f t="shared" si="0"/>
        <v>15</v>
      </c>
      <c r="B16" t="s">
        <v>60</v>
      </c>
      <c r="C16" t="s">
        <v>95</v>
      </c>
      <c r="D16" t="s">
        <v>61</v>
      </c>
      <c r="E16" t="s">
        <v>31</v>
      </c>
      <c r="F16" t="s">
        <v>64</v>
      </c>
      <c r="G16" t="s">
        <v>65</v>
      </c>
      <c r="H16" t="s">
        <v>139</v>
      </c>
    </row>
    <row r="17" spans="1:8" x14ac:dyDescent="0.25">
      <c r="A17">
        <f t="shared" si="0"/>
        <v>16</v>
      </c>
      <c r="B17" t="s">
        <v>58</v>
      </c>
      <c r="C17" t="s">
        <v>96</v>
      </c>
      <c r="D17" t="s">
        <v>62</v>
      </c>
      <c r="E17" t="s">
        <v>31</v>
      </c>
      <c r="F17" t="s">
        <v>64</v>
      </c>
      <c r="G17" t="s">
        <v>65</v>
      </c>
      <c r="H17" t="s">
        <v>139</v>
      </c>
    </row>
    <row r="18" spans="1:8" x14ac:dyDescent="0.25">
      <c r="A18">
        <f t="shared" si="0"/>
        <v>17</v>
      </c>
      <c r="B18" t="s">
        <v>59</v>
      </c>
      <c r="C18" t="s">
        <v>97</v>
      </c>
      <c r="D18" t="s">
        <v>63</v>
      </c>
      <c r="E18" t="s">
        <v>31</v>
      </c>
      <c r="F18" t="s">
        <v>64</v>
      </c>
      <c r="G18" t="s">
        <v>65</v>
      </c>
      <c r="H18" t="s">
        <v>139</v>
      </c>
    </row>
    <row r="19" spans="1:8" x14ac:dyDescent="0.25">
      <c r="A19">
        <f t="shared" si="0"/>
        <v>18</v>
      </c>
      <c r="B19" s="7" t="s">
        <v>33</v>
      </c>
      <c r="C19" s="7" t="s">
        <v>34</v>
      </c>
      <c r="D19" s="7" t="s">
        <v>27</v>
      </c>
      <c r="E19" s="7" t="s">
        <v>31</v>
      </c>
      <c r="F19" s="7" t="s">
        <v>29</v>
      </c>
      <c r="G19" s="7" t="s">
        <v>28</v>
      </c>
      <c r="H19" t="s">
        <v>139</v>
      </c>
    </row>
    <row r="20" spans="1:8" x14ac:dyDescent="0.25">
      <c r="A20">
        <f t="shared" si="0"/>
        <v>19</v>
      </c>
      <c r="B20" s="7" t="s">
        <v>32</v>
      </c>
      <c r="C20" s="7" t="s">
        <v>35</v>
      </c>
      <c r="D20" s="7" t="s">
        <v>36</v>
      </c>
      <c r="E20" s="7" t="s">
        <v>31</v>
      </c>
      <c r="F20" s="7" t="s">
        <v>29</v>
      </c>
      <c r="G20" s="7" t="s">
        <v>28</v>
      </c>
      <c r="H20" t="s">
        <v>139</v>
      </c>
    </row>
    <row r="21" spans="1:8" x14ac:dyDescent="0.25">
      <c r="A21">
        <f t="shared" si="0"/>
        <v>20</v>
      </c>
      <c r="B21" t="s">
        <v>136</v>
      </c>
      <c r="C21" t="s">
        <v>137</v>
      </c>
      <c r="D21" t="s">
        <v>56</v>
      </c>
      <c r="E21" t="s">
        <v>53</v>
      </c>
      <c r="F21" t="s">
        <v>55</v>
      </c>
      <c r="G21" t="s">
        <v>28</v>
      </c>
      <c r="H21" t="s">
        <v>139</v>
      </c>
    </row>
    <row r="22" spans="1:8" x14ac:dyDescent="0.25">
      <c r="A22">
        <f t="shared" si="0"/>
        <v>21</v>
      </c>
      <c r="B22" s="10" t="s">
        <v>112</v>
      </c>
      <c r="C22" t="s">
        <v>128</v>
      </c>
      <c r="D22" t="s">
        <v>113</v>
      </c>
      <c r="E22" s="10" t="s">
        <v>31</v>
      </c>
      <c r="H22" t="s">
        <v>139</v>
      </c>
    </row>
    <row r="23" spans="1:8" x14ac:dyDescent="0.25">
      <c r="A23">
        <f t="shared" si="0"/>
        <v>22</v>
      </c>
      <c r="B23" s="10" t="s">
        <v>130</v>
      </c>
      <c r="C23" t="s">
        <v>116</v>
      </c>
      <c r="D23" s="10" t="s">
        <v>117</v>
      </c>
      <c r="E23" s="10" t="s">
        <v>53</v>
      </c>
      <c r="H23" t="s">
        <v>139</v>
      </c>
    </row>
    <row r="24" spans="1:8" x14ac:dyDescent="0.25">
      <c r="A24" t="e">
        <f>#REF!+1</f>
        <v>#REF!</v>
      </c>
      <c r="B24" s="10" t="s">
        <v>125</v>
      </c>
      <c r="C24" t="s">
        <v>125</v>
      </c>
      <c r="D24" s="10" t="s">
        <v>126</v>
      </c>
      <c r="E24" s="10" t="s">
        <v>101</v>
      </c>
      <c r="H24" t="s">
        <v>139</v>
      </c>
    </row>
    <row r="25" spans="1:8" x14ac:dyDescent="0.25">
      <c r="A25" t="e">
        <f t="shared" si="0"/>
        <v>#REF!</v>
      </c>
      <c r="B25" t="s">
        <v>84</v>
      </c>
      <c r="C25" t="s">
        <v>83</v>
      </c>
      <c r="D25" t="s">
        <v>85</v>
      </c>
      <c r="E25" t="s">
        <v>72</v>
      </c>
      <c r="H25" t="s">
        <v>139</v>
      </c>
    </row>
    <row r="26" spans="1:8" x14ac:dyDescent="0.25">
      <c r="A26" t="e">
        <f t="shared" si="0"/>
        <v>#REF!</v>
      </c>
      <c r="B26" t="s">
        <v>87</v>
      </c>
      <c r="C26" t="s">
        <v>88</v>
      </c>
      <c r="D26" t="s">
        <v>86</v>
      </c>
      <c r="E26" t="s">
        <v>89</v>
      </c>
      <c r="H26" t="s">
        <v>139</v>
      </c>
    </row>
    <row r="27" spans="1:8" x14ac:dyDescent="0.25">
      <c r="A27" t="e">
        <f t="shared" si="0"/>
        <v>#REF!</v>
      </c>
      <c r="B27" t="s">
        <v>90</v>
      </c>
      <c r="C27" t="s">
        <v>91</v>
      </c>
      <c r="D27" t="s">
        <v>92</v>
      </c>
      <c r="E27" t="s">
        <v>93</v>
      </c>
      <c r="H27" t="s">
        <v>139</v>
      </c>
    </row>
    <row r="28" spans="1:8" x14ac:dyDescent="0.25">
      <c r="A28" t="e">
        <f t="shared" si="0"/>
        <v>#REF!</v>
      </c>
      <c r="B28" s="10" t="s">
        <v>109</v>
      </c>
      <c r="C28" s="10" t="s">
        <v>127</v>
      </c>
      <c r="D28" s="10" t="s">
        <v>110</v>
      </c>
      <c r="E28" s="10" t="s">
        <v>111</v>
      </c>
      <c r="H28" t="s">
        <v>139</v>
      </c>
    </row>
    <row r="29" spans="1:8" x14ac:dyDescent="0.25">
      <c r="A29" t="e">
        <f t="shared" si="0"/>
        <v>#REF!</v>
      </c>
      <c r="B29" t="s">
        <v>37</v>
      </c>
      <c r="C29" t="s">
        <v>38</v>
      </c>
      <c r="D29" t="s">
        <v>16</v>
      </c>
      <c r="E29" t="s">
        <v>39</v>
      </c>
      <c r="F29" t="s">
        <v>40</v>
      </c>
      <c r="G29" t="s">
        <v>41</v>
      </c>
      <c r="H29" t="s">
        <v>139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6BE-1FA4-4AD9-A75A-06A875610ECD}">
  <dimension ref="A1:S25"/>
  <sheetViews>
    <sheetView tabSelected="1" zoomScaleNormal="100" workbookViewId="0">
      <selection activeCell="F3" sqref="F3"/>
    </sheetView>
  </sheetViews>
  <sheetFormatPr defaultRowHeight="15" x14ac:dyDescent="0.25"/>
  <cols>
    <col min="13" max="13" width="15.7109375" customWidth="1"/>
    <col min="14" max="14" width="16.28515625" customWidth="1"/>
    <col min="15" max="15" width="13.425781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30</v>
      </c>
      <c r="F1" s="1" t="s">
        <v>5</v>
      </c>
      <c r="G1" s="1" t="s">
        <v>140</v>
      </c>
      <c r="H1" s="1" t="s">
        <v>2</v>
      </c>
      <c r="I1" s="1" t="s">
        <v>156</v>
      </c>
    </row>
    <row r="2" spans="1:15" x14ac:dyDescent="0.25">
      <c r="A2" s="13">
        <v>1</v>
      </c>
      <c r="B2" t="s">
        <v>181</v>
      </c>
      <c r="C2" t="s">
        <v>158</v>
      </c>
      <c r="D2" t="s">
        <v>52</v>
      </c>
      <c r="E2" t="s">
        <v>53</v>
      </c>
      <c r="F2" s="8" t="s">
        <v>99</v>
      </c>
      <c r="G2" s="8" t="s">
        <v>135</v>
      </c>
      <c r="H2" s="8" t="s">
        <v>54</v>
      </c>
      <c r="I2" s="8" t="s">
        <v>107</v>
      </c>
    </row>
    <row r="3" spans="1:15" x14ac:dyDescent="0.25">
      <c r="A3" s="13">
        <f t="shared" ref="A3:A25" si="0">A2+1</f>
        <v>2</v>
      </c>
      <c r="B3" t="s">
        <v>182</v>
      </c>
      <c r="C3" t="s">
        <v>159</v>
      </c>
      <c r="D3" t="s">
        <v>6</v>
      </c>
      <c r="E3" t="s">
        <v>53</v>
      </c>
      <c r="F3" s="8" t="s">
        <v>100</v>
      </c>
      <c r="G3" s="8" t="s">
        <v>135</v>
      </c>
      <c r="H3" s="8" t="s">
        <v>69</v>
      </c>
      <c r="I3" s="8" t="s">
        <v>107</v>
      </c>
    </row>
    <row r="4" spans="1:15" x14ac:dyDescent="0.25">
      <c r="A4">
        <f t="shared" si="0"/>
        <v>3</v>
      </c>
      <c r="B4" t="s">
        <v>183</v>
      </c>
      <c r="C4" t="s">
        <v>160</v>
      </c>
      <c r="D4" t="s">
        <v>48</v>
      </c>
      <c r="E4" t="s">
        <v>101</v>
      </c>
      <c r="F4" s="2" t="s">
        <v>47</v>
      </c>
      <c r="G4" s="2" t="s">
        <v>138</v>
      </c>
      <c r="H4" s="2" t="s">
        <v>49</v>
      </c>
      <c r="I4" s="2" t="s">
        <v>108</v>
      </c>
      <c r="M4" s="8" t="s">
        <v>135</v>
      </c>
      <c r="N4" s="13" t="s">
        <v>157</v>
      </c>
      <c r="O4" s="14" t="s">
        <v>139</v>
      </c>
    </row>
    <row r="5" spans="1:15" x14ac:dyDescent="0.25">
      <c r="A5">
        <f t="shared" si="0"/>
        <v>4</v>
      </c>
      <c r="B5" s="3" t="s">
        <v>184</v>
      </c>
      <c r="C5" s="3" t="s">
        <v>161</v>
      </c>
      <c r="D5" s="3" t="s">
        <v>115</v>
      </c>
      <c r="E5" s="3" t="s">
        <v>53</v>
      </c>
      <c r="F5" s="11" t="s">
        <v>114</v>
      </c>
      <c r="G5" s="2" t="s">
        <v>138</v>
      </c>
      <c r="H5" s="2" t="s">
        <v>141</v>
      </c>
      <c r="I5" s="11" t="s">
        <v>107</v>
      </c>
    </row>
    <row r="6" spans="1:15" x14ac:dyDescent="0.25">
      <c r="A6" s="15">
        <f t="shared" si="0"/>
        <v>5</v>
      </c>
      <c r="B6" t="s">
        <v>200</v>
      </c>
      <c r="C6" t="s">
        <v>162</v>
      </c>
      <c r="D6" t="s">
        <v>80</v>
      </c>
      <c r="E6" t="s">
        <v>101</v>
      </c>
      <c r="F6" s="2"/>
      <c r="G6" s="2" t="s">
        <v>138</v>
      </c>
      <c r="H6" s="2" t="s">
        <v>82</v>
      </c>
      <c r="I6" s="2" t="s">
        <v>108</v>
      </c>
    </row>
    <row r="7" spans="1:15" x14ac:dyDescent="0.25">
      <c r="A7" s="15">
        <f t="shared" si="0"/>
        <v>6</v>
      </c>
      <c r="B7" s="3" t="s">
        <v>201</v>
      </c>
      <c r="C7" s="3" t="s">
        <v>163</v>
      </c>
      <c r="D7" s="3" t="s">
        <v>122</v>
      </c>
      <c r="E7" s="3" t="s">
        <v>31</v>
      </c>
      <c r="F7" s="11" t="s">
        <v>121</v>
      </c>
      <c r="G7" s="2" t="s">
        <v>138</v>
      </c>
      <c r="H7" s="11" t="s">
        <v>142</v>
      </c>
      <c r="I7" s="11" t="s">
        <v>107</v>
      </c>
    </row>
    <row r="8" spans="1:15" x14ac:dyDescent="0.25">
      <c r="A8">
        <f t="shared" si="0"/>
        <v>7</v>
      </c>
      <c r="B8" s="3" t="s">
        <v>202</v>
      </c>
      <c r="C8" s="3" t="s">
        <v>164</v>
      </c>
      <c r="D8" s="3" t="s">
        <v>124</v>
      </c>
      <c r="E8" s="3" t="s">
        <v>31</v>
      </c>
      <c r="F8" s="11" t="s">
        <v>150</v>
      </c>
      <c r="G8" s="2" t="s">
        <v>138</v>
      </c>
      <c r="H8" s="11" t="s">
        <v>143</v>
      </c>
      <c r="I8" s="11" t="s">
        <v>107</v>
      </c>
    </row>
    <row r="9" spans="1:15" x14ac:dyDescent="0.25">
      <c r="A9" s="15">
        <f t="shared" si="0"/>
        <v>8</v>
      </c>
      <c r="B9" t="s">
        <v>185</v>
      </c>
      <c r="C9" t="s">
        <v>165</v>
      </c>
      <c r="D9" t="s">
        <v>26</v>
      </c>
      <c r="E9" t="s">
        <v>31</v>
      </c>
      <c r="F9" s="2" t="s">
        <v>98</v>
      </c>
      <c r="G9" s="2" t="s">
        <v>138</v>
      </c>
      <c r="H9" s="2" t="s">
        <v>24</v>
      </c>
      <c r="I9" s="11" t="s">
        <v>107</v>
      </c>
    </row>
    <row r="10" spans="1:15" x14ac:dyDescent="0.25">
      <c r="A10" s="14">
        <f t="shared" si="0"/>
        <v>9</v>
      </c>
      <c r="B10" t="s">
        <v>186</v>
      </c>
      <c r="C10" t="s">
        <v>166</v>
      </c>
      <c r="D10" t="s">
        <v>61</v>
      </c>
      <c r="E10" t="s">
        <v>31</v>
      </c>
      <c r="F10" s="9" t="s">
        <v>65</v>
      </c>
      <c r="G10" s="9" t="s">
        <v>139</v>
      </c>
      <c r="H10" s="9" t="s">
        <v>64</v>
      </c>
      <c r="I10" s="12" t="s">
        <v>107</v>
      </c>
    </row>
    <row r="11" spans="1:15" x14ac:dyDescent="0.25">
      <c r="A11" s="15">
        <f t="shared" si="0"/>
        <v>10</v>
      </c>
      <c r="B11" t="s">
        <v>187</v>
      </c>
      <c r="C11" t="s">
        <v>167</v>
      </c>
      <c r="D11" t="s">
        <v>62</v>
      </c>
      <c r="E11" t="s">
        <v>31</v>
      </c>
      <c r="F11" s="9" t="s">
        <v>65</v>
      </c>
      <c r="G11" s="9" t="s">
        <v>139</v>
      </c>
      <c r="H11" s="9" t="s">
        <v>64</v>
      </c>
      <c r="I11" s="12" t="s">
        <v>107</v>
      </c>
    </row>
    <row r="12" spans="1:15" x14ac:dyDescent="0.25">
      <c r="A12" s="14">
        <f t="shared" si="0"/>
        <v>11</v>
      </c>
      <c r="B12" t="s">
        <v>188</v>
      </c>
      <c r="C12" t="s">
        <v>168</v>
      </c>
      <c r="D12" t="s">
        <v>63</v>
      </c>
      <c r="E12" t="s">
        <v>31</v>
      </c>
      <c r="F12" s="9" t="s">
        <v>65</v>
      </c>
      <c r="G12" s="9" t="s">
        <v>139</v>
      </c>
      <c r="H12" s="9" t="s">
        <v>64</v>
      </c>
      <c r="I12" s="12" t="s">
        <v>107</v>
      </c>
    </row>
    <row r="13" spans="1:15" x14ac:dyDescent="0.25">
      <c r="A13" s="13">
        <f t="shared" si="0"/>
        <v>12</v>
      </c>
      <c r="B13" t="s">
        <v>189</v>
      </c>
      <c r="C13" t="s">
        <v>169</v>
      </c>
      <c r="D13" t="s">
        <v>56</v>
      </c>
      <c r="E13" t="s">
        <v>53</v>
      </c>
      <c r="F13" s="9" t="s">
        <v>28</v>
      </c>
      <c r="G13" s="9" t="s">
        <v>139</v>
      </c>
      <c r="H13" s="9" t="s">
        <v>55</v>
      </c>
      <c r="I13" s="12" t="s">
        <v>107</v>
      </c>
    </row>
    <row r="14" spans="1:15" x14ac:dyDescent="0.25">
      <c r="A14" s="15">
        <f t="shared" si="0"/>
        <v>13</v>
      </c>
      <c r="B14" s="3" t="s">
        <v>190</v>
      </c>
      <c r="C14" s="3" t="s">
        <v>170</v>
      </c>
      <c r="D14" s="3" t="s">
        <v>113</v>
      </c>
      <c r="E14" s="3" t="s">
        <v>31</v>
      </c>
      <c r="F14" s="9" t="s">
        <v>28</v>
      </c>
      <c r="G14" s="9" t="s">
        <v>139</v>
      </c>
      <c r="H14" s="9" t="s">
        <v>145</v>
      </c>
      <c r="I14" s="12" t="s">
        <v>107</v>
      </c>
    </row>
    <row r="15" spans="1:15" x14ac:dyDescent="0.25">
      <c r="A15">
        <f t="shared" si="0"/>
        <v>14</v>
      </c>
      <c r="B15" s="3" t="s">
        <v>191</v>
      </c>
      <c r="C15" s="3" t="s">
        <v>171</v>
      </c>
      <c r="D15" s="3" t="s">
        <v>117</v>
      </c>
      <c r="E15" s="3" t="s">
        <v>53</v>
      </c>
      <c r="F15" s="12" t="s">
        <v>116</v>
      </c>
      <c r="G15" s="9" t="s">
        <v>139</v>
      </c>
      <c r="H15" s="12" t="s">
        <v>146</v>
      </c>
      <c r="I15" s="12" t="s">
        <v>107</v>
      </c>
    </row>
    <row r="16" spans="1:15" x14ac:dyDescent="0.25">
      <c r="A16">
        <f t="shared" si="0"/>
        <v>15</v>
      </c>
      <c r="B16" s="3" t="s">
        <v>203</v>
      </c>
      <c r="C16" s="3" t="s">
        <v>172</v>
      </c>
      <c r="D16" s="3" t="s">
        <v>126</v>
      </c>
      <c r="E16" s="3" t="s">
        <v>101</v>
      </c>
      <c r="F16" s="12" t="s">
        <v>149</v>
      </c>
      <c r="G16" s="9" t="s">
        <v>139</v>
      </c>
      <c r="H16" s="12" t="s">
        <v>147</v>
      </c>
      <c r="I16" s="12" t="s">
        <v>108</v>
      </c>
    </row>
    <row r="17" spans="1:19" x14ac:dyDescent="0.25">
      <c r="A17">
        <f t="shared" si="0"/>
        <v>16</v>
      </c>
      <c r="B17" t="s">
        <v>192</v>
      </c>
      <c r="C17" t="s">
        <v>173</v>
      </c>
      <c r="D17" t="s">
        <v>85</v>
      </c>
      <c r="E17" t="s">
        <v>101</v>
      </c>
      <c r="F17" s="9" t="s">
        <v>151</v>
      </c>
      <c r="G17" s="9" t="s">
        <v>139</v>
      </c>
      <c r="H17" s="9"/>
      <c r="I17" s="12" t="s">
        <v>108</v>
      </c>
    </row>
    <row r="18" spans="1:19" x14ac:dyDescent="0.25">
      <c r="A18">
        <f t="shared" si="0"/>
        <v>17</v>
      </c>
      <c r="B18" t="s">
        <v>193</v>
      </c>
      <c r="C18" t="s">
        <v>174</v>
      </c>
      <c r="D18" t="s">
        <v>86</v>
      </c>
      <c r="E18" t="s">
        <v>89</v>
      </c>
      <c r="F18" s="9" t="s">
        <v>106</v>
      </c>
      <c r="G18" s="9" t="s">
        <v>139</v>
      </c>
      <c r="H18" s="9"/>
      <c r="I18" s="12" t="s">
        <v>107</v>
      </c>
    </row>
    <row r="19" spans="1:19" x14ac:dyDescent="0.25">
      <c r="A19">
        <f t="shared" si="0"/>
        <v>18</v>
      </c>
      <c r="B19" t="s">
        <v>194</v>
      </c>
      <c r="C19" t="s">
        <v>175</v>
      </c>
      <c r="D19" t="s">
        <v>92</v>
      </c>
      <c r="E19" t="s">
        <v>101</v>
      </c>
      <c r="F19" s="9" t="s">
        <v>152</v>
      </c>
      <c r="G19" s="9" t="s">
        <v>139</v>
      </c>
      <c r="H19" s="9"/>
      <c r="I19" s="12" t="s">
        <v>108</v>
      </c>
    </row>
    <row r="20" spans="1:19" x14ac:dyDescent="0.25">
      <c r="A20">
        <f t="shared" si="0"/>
        <v>19</v>
      </c>
      <c r="B20" s="3" t="s">
        <v>195</v>
      </c>
      <c r="C20" s="3" t="s">
        <v>176</v>
      </c>
      <c r="D20" s="3" t="s">
        <v>110</v>
      </c>
      <c r="E20" s="3" t="s">
        <v>111</v>
      </c>
      <c r="F20" s="12" t="s">
        <v>144</v>
      </c>
      <c r="G20" s="9" t="s">
        <v>139</v>
      </c>
      <c r="H20" s="12" t="s">
        <v>148</v>
      </c>
      <c r="I20" s="12" t="s">
        <v>107</v>
      </c>
    </row>
    <row r="21" spans="1:19" x14ac:dyDescent="0.25">
      <c r="A21">
        <f t="shared" si="0"/>
        <v>20</v>
      </c>
      <c r="B21" t="s">
        <v>196</v>
      </c>
      <c r="C21" t="s">
        <v>177</v>
      </c>
      <c r="D21" t="s">
        <v>16</v>
      </c>
      <c r="E21" t="s">
        <v>101</v>
      </c>
      <c r="F21" s="9" t="s">
        <v>41</v>
      </c>
      <c r="G21" s="9" t="s">
        <v>139</v>
      </c>
      <c r="H21" s="9" t="s">
        <v>40</v>
      </c>
      <c r="I21" s="12" t="s">
        <v>108</v>
      </c>
      <c r="R21" s="8" t="s">
        <v>155</v>
      </c>
    </row>
    <row r="22" spans="1:19" x14ac:dyDescent="0.25">
      <c r="A22" s="13">
        <f t="shared" si="0"/>
        <v>21</v>
      </c>
      <c r="B22" t="s">
        <v>197</v>
      </c>
      <c r="C22" t="s">
        <v>178</v>
      </c>
      <c r="E22" t="s">
        <v>101</v>
      </c>
      <c r="F22" t="s">
        <v>77</v>
      </c>
      <c r="G22" t="s">
        <v>154</v>
      </c>
      <c r="I22" s="3" t="s">
        <v>108</v>
      </c>
      <c r="R22" s="8" t="s">
        <v>57</v>
      </c>
      <c r="S22" s="8" t="s">
        <v>118</v>
      </c>
    </row>
    <row r="23" spans="1:19" x14ac:dyDescent="0.25">
      <c r="A23">
        <f t="shared" si="0"/>
        <v>22</v>
      </c>
      <c r="B23" t="s">
        <v>198</v>
      </c>
      <c r="C23" t="s">
        <v>179</v>
      </c>
      <c r="E23" t="s">
        <v>153</v>
      </c>
      <c r="F23" s="2" t="s">
        <v>102</v>
      </c>
      <c r="G23" s="2" t="s">
        <v>138</v>
      </c>
      <c r="H23" s="2"/>
      <c r="I23" s="11" t="s">
        <v>107</v>
      </c>
      <c r="R23" s="8" t="s">
        <v>120</v>
      </c>
      <c r="S23" s="8" t="s">
        <v>119</v>
      </c>
    </row>
    <row r="24" spans="1:19" x14ac:dyDescent="0.25">
      <c r="A24" s="15">
        <f t="shared" si="0"/>
        <v>23</v>
      </c>
      <c r="B24" t="s">
        <v>199</v>
      </c>
      <c r="C24" t="s">
        <v>180</v>
      </c>
      <c r="E24" t="s">
        <v>153</v>
      </c>
      <c r="F24" s="9" t="s">
        <v>105</v>
      </c>
      <c r="G24" s="9" t="s">
        <v>139</v>
      </c>
      <c r="H24" s="9"/>
      <c r="I24" s="12" t="s">
        <v>107</v>
      </c>
    </row>
    <row r="25" spans="1:19" x14ac:dyDescent="0.25">
      <c r="A25" s="15">
        <f t="shared" si="0"/>
        <v>24</v>
      </c>
      <c r="B25" t="s">
        <v>104</v>
      </c>
      <c r="C25" t="s">
        <v>103</v>
      </c>
      <c r="E25" t="s">
        <v>153</v>
      </c>
      <c r="F25" s="9" t="s">
        <v>28</v>
      </c>
      <c r="G25" s="9" t="s">
        <v>139</v>
      </c>
      <c r="H25" s="9"/>
      <c r="I25" s="1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W3_new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2015-06-05T18:17:20Z</dcterms:created>
  <dcterms:modified xsi:type="dcterms:W3CDTF">2023-02-23T19:00:40Z</dcterms:modified>
</cp:coreProperties>
</file>