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fetime Timeline" state="visible" r:id="rId3"/>
    <sheet sheetId="2" name="CA population timeline" state="visible" r:id="rId4"/>
    <sheet sheetId="3" name="Personal vitals" state="visible" r:id="rId5"/>
    <sheet sheetId="4" name="Artworks Full" state="visible" r:id="rId6"/>
    <sheet sheetId="5" name="Data Overview" state="visible" r:id="rId7"/>
    <sheet sheetId="6" name="Historical Population Transpose" state="visible" r:id="rId8"/>
    <sheet sheetId="7" name="Historical Population" state="visible" r:id="rId9"/>
    <sheet sheetId="8" name="CA population" state="visible" r:id="rId10"/>
  </sheets>
  <definedNames>
    <definedName name="Print_Area" localSheetId="7">'CA population'!$A$1:$K$86</definedName>
    <definedName hidden="1" name="_xlnm._FilterDatabase" localSheetId="4">'Data Overview'!$A$1:$C$64</definedName>
  </definedNames>
  <calcPr/>
</workbook>
</file>

<file path=xl/sharedStrings.xml><?xml version="1.0" encoding="utf-8"?>
<sst xmlns="http://schemas.openxmlformats.org/spreadsheetml/2006/main">
  <si>
    <t> Id $Oid</t>
  </si>
  <si>
    <t>54189f35a45f8874c6000007</t>
  </si>
  <si>
    <t> Slugs</t>
  </si>
  <si>
    <t>Robert_Arneson</t>
  </si>
  <si>
    <t>Artist Id</t>
  </si>
  <si>
    <t>32</t>
  </si>
  <si>
    <t>Artist Label</t>
  </si>
  <si>
    <t>Biography</t>
  </si>
  <si>
    <t>Birth Date</t>
  </si>
  <si>
    <t>1930</t>
  </si>
  <si>
    <t>Birth Place</t>
  </si>
  <si>
    <t>Benicia, California</t>
  </si>
  <si>
    <t>Birth Place Historic</t>
  </si>
  <si>
    <t>Death Date</t>
  </si>
  <si>
    <t>1992</t>
  </si>
  <si>
    <t>Death Place</t>
  </si>
  <si>
    <t>Benicia, California</t>
  </si>
  <si>
    <t>Display Life Info</t>
  </si>
  <si>
    <t>(Benicia, California, 1930 - 1992, Benicia, California)</t>
  </si>
  <si>
    <t>Gender</t>
  </si>
  <si>
    <t>male</t>
  </si>
  <si>
    <t>Getty Ulan Id</t>
  </si>
  <si>
    <t>0</t>
  </si>
  <si>
    <t>Group Name</t>
  </si>
  <si>
    <t>Is Living</t>
  </si>
  <si>
    <t>Location Active Location</t>
  </si>
  <si>
    <t>California, Bay Area</t>
  </si>
  <si>
    <t>Location Active Getty Tgn Id</t>
  </si>
  <si>
    <t>Location Cultural Ethnicity</t>
  </si>
  <si>
    <t>Location Cultural Nationality</t>
  </si>
  <si>
    <t>American</t>
  </si>
  <si>
    <t>Location Cultural Continent</t>
  </si>
  <si>
    <t>Location Cultural Country</t>
  </si>
  <si>
    <t>Location Cultural State Province</t>
  </si>
  <si>
    <t>Location Cultural City</t>
  </si>
  <si>
    <t>Location Cultural Neighborhood</t>
  </si>
  <si>
    <t>Location Cultural Getty Tgn Id</t>
  </si>
  <si>
    <t>Name Aka</t>
  </si>
  <si>
    <t>Robert Carston Arneson</t>
  </si>
  <si>
    <t>Name Complete</t>
  </si>
  <si>
    <t>Robert Arneson (Robert Carston Arneson)</t>
  </si>
  <si>
    <t>Name Display</t>
  </si>
  <si>
    <t>Robert Arneson</t>
  </si>
  <si>
    <t>Name Eastern Order</t>
  </si>
  <si>
    <t>Name Elaboration</t>
  </si>
  <si>
    <t>Name Given</t>
  </si>
  <si>
    <t>Robert</t>
  </si>
  <si>
    <t>Name Family</t>
  </si>
  <si>
    <t>Arneson</t>
  </si>
  <si>
    <t>Name Family Prefix</t>
  </si>
  <si>
    <t>Name Sort Name</t>
  </si>
  <si>
    <t>Arneson, Robert</t>
  </si>
  <si>
    <t>Name Prefix</t>
  </si>
  <si>
    <t>Name Suffix</t>
  </si>
  <si>
    <t>Period</t>
  </si>
  <si>
    <t>Primary Media</t>
  </si>
  <si>
    <t>School</t>
  </si>
  <si>
    <t>Url</t>
  </si>
  <si>
    <t>Verification Cia</t>
  </si>
  <si>
    <t>verified in ULAN, Margaret Kendrick, 7/6/06</t>
  </si>
  <si>
    <t>Verification Curatorial</t>
  </si>
  <si>
    <t>Verified</t>
  </si>
  <si>
    <t>true</t>
  </si>
  <si>
    <t>_id.$oid</t>
  </si>
  <si>
    <t>accession_id</t>
  </si>
  <si>
    <t>accession_method</t>
  </si>
  <si>
    <t>accession_year</t>
  </si>
  <si>
    <t>artwork_id</t>
  </si>
  <si>
    <t>collection_group</t>
  </si>
  <si>
    <t>components</t>
  </si>
  <si>
    <t>copyright_type</t>
  </si>
  <si>
    <t>creators.0.$ref</t>
  </si>
  <si>
    <t>creators.0.$id.$oid</t>
  </si>
  <si>
    <t>creators.0.artist</t>
  </si>
  <si>
    <t>creators.0.artist_id</t>
  </si>
  <si>
    <t>creators.0.attribution</t>
  </si>
  <si>
    <t>creators.0.date</t>
  </si>
  <si>
    <t>creators.0.extent</t>
  </si>
  <si>
    <t>creators.0.place</t>
  </si>
  <si>
    <t>creators.0.remarks</t>
  </si>
  <si>
    <t>creators.0.role</t>
  </si>
  <si>
    <t>credit_collection_sfmoma</t>
  </si>
  <si>
    <t>credit_line</t>
  </si>
  <si>
    <t>current_location</t>
  </si>
  <si>
    <t>custodian</t>
  </si>
  <si>
    <t>dates.creation_date</t>
  </si>
  <si>
    <t>dates.display</t>
  </si>
  <si>
    <t>dates.display_alt</t>
  </si>
  <si>
    <t>dates.earliest</t>
  </si>
  <si>
    <t>dates.latest</t>
  </si>
  <si>
    <t>dedication</t>
  </si>
  <si>
    <t>departments.0</t>
  </si>
  <si>
    <t>description</t>
  </si>
  <si>
    <t>dimensions.extent</t>
  </si>
  <si>
    <t>dimensions.depth</t>
  </si>
  <si>
    <t>dimensions.display</t>
  </si>
  <si>
    <t>dimensions.height</t>
  </si>
  <si>
    <t>dimensions.weight</t>
  </si>
  <si>
    <t>dimensions.width</t>
  </si>
  <si>
    <t>display_medium</t>
  </si>
  <si>
    <t>display_title</t>
  </si>
  <si>
    <t>donor_id</t>
  </si>
  <si>
    <t>edition.flag</t>
  </si>
  <si>
    <t>edition.id</t>
  </si>
  <si>
    <t>edition.number</t>
  </si>
  <si>
    <t>edition.proofs</t>
  </si>
  <si>
    <t>edition.size</t>
  </si>
  <si>
    <t>edition.type</t>
  </si>
  <si>
    <t>embark_datestamp</t>
  </si>
  <si>
    <t>file_id</t>
  </si>
  <si>
    <t>getty_ulan_id</t>
  </si>
  <si>
    <t>image.aspect_ratio</t>
  </si>
  <si>
    <t>image.image_url</t>
  </si>
  <si>
    <t>image.file</t>
  </si>
  <si>
    <t>image.type</t>
  </si>
  <si>
    <t>image.height</t>
  </si>
  <si>
    <t>image.width</t>
  </si>
  <si>
    <t>is_component</t>
  </si>
  <si>
    <t>legal_status</t>
  </si>
  <si>
    <t>marks</t>
  </si>
  <si>
    <t>medium</t>
  </si>
  <si>
    <t>mult_artists</t>
  </si>
  <si>
    <t>n_components</t>
  </si>
  <si>
    <t>object_type</t>
  </si>
  <si>
    <t>origin.getty_tgn_id</t>
  </si>
  <si>
    <t>origin.continent</t>
  </si>
  <si>
    <t>origin.country</t>
  </si>
  <si>
    <t>origin.state_province</t>
  </si>
  <si>
    <t>origin.city</t>
  </si>
  <si>
    <t>origin.neighborhood</t>
  </si>
  <si>
    <t>origin.historic_name</t>
  </si>
  <si>
    <t>percent_owned</t>
  </si>
  <si>
    <t>sort_artist</t>
  </si>
  <si>
    <t>style</t>
  </si>
  <si>
    <t>sub_medium</t>
  </si>
  <si>
    <t>support</t>
  </si>
  <si>
    <t>support_detail</t>
  </si>
  <si>
    <t>temp_id</t>
  </si>
  <si>
    <t>title</t>
  </si>
  <si>
    <t>title_markup</t>
  </si>
  <si>
    <t>two_dimensional</t>
  </si>
  <si>
    <t>url</t>
  </si>
  <si>
    <t>verified</t>
  </si>
  <si>
    <t>whole_object</t>
  </si>
  <si>
    <t>5418a96ea45f887a02000ce6</t>
  </si>
  <si>
    <t>Purchase</t>
  </si>
  <si>
    <t>William L. Gerstle Collection</t>
  </si>
  <si>
    <t>artists</t>
  </si>
  <si>
    <t>54189f35a45f8874c6000007</t>
  </si>
  <si>
    <t>Robert Arneson</t>
  </si>
  <si>
    <t>Primary</t>
  </si>
  <si>
    <t>William L. Gerstle Collection, William L. Gerstle Fund purchase</t>
  </si>
  <si>
    <t>CC : Two : Deep storage : 084</t>
  </si>
  <si>
    <t>Painting and Sculpture</t>
  </si>
  <si>
    <t>20th-century sculpture</t>
  </si>
  <si>
    <t>overall</t>
  </si>
  <si>
    <t>13 in.</t>
  </si>
  <si>
    <t>34 in. x 16 1/2 in. x 13 in. (86.36 cm x 41.91 cm x 33.02 cm)</t>
  </si>
  <si>
    <t>34 in.</t>
  </si>
  <si>
    <t>40 lb.</t>
  </si>
  <si>
    <t>16 1/2 in.</t>
  </si>
  <si>
    <t>stoneware with glaze</t>
  </si>
  <si>
    <t>Study for a Gargoyle</t>
  </si>
  <si>
    <t>accessioned</t>
  </si>
  <si>
    <t>stoneware with glaze</t>
  </si>
  <si>
    <t>sculpture</t>
  </si>
  <si>
    <t>Arneson, Robert</t>
  </si>
  <si>
    <t>T1995.393</t>
  </si>
  <si>
    <t>5418a9cba45f887a02009d8e</t>
  </si>
  <si>
    <t>artists</t>
  </si>
  <si>
    <t>54189f35a45f8874c6000007</t>
  </si>
  <si>
    <t>Robert Arneson</t>
  </si>
  <si>
    <t>Primary</t>
  </si>
  <si>
    <t>Estate of Robert Arneson, Courtesy of Brian Gross Fine Art, San Francisco, and George Adams Gallery, New York</t>
  </si>
  <si>
    <t>off-site : returned to owner</t>
  </si>
  <si>
    <t>7 in.</t>
  </si>
  <si>
    <t>10 in. x 9 1/2 in. x 7 in. (25.4 cm x 24.13 cm x 17.78 cm)</t>
  </si>
  <si>
    <t>10 in.</t>
  </si>
  <si>
    <t>9 1/2 in.</t>
  </si>
  <si>
    <t>ceramic</t>
  </si>
  <si>
    <t>Six Pack - 16 oz.</t>
  </si>
  <si>
    <t>https://api.sfmoma.org/images/Arneson 01_d04.jpg</t>
  </si>
  <si>
    <t>Arneson 01_d04.jpg</t>
  </si>
  <si>
    <t>JPEG</t>
  </si>
  <si>
    <t>Arneson, Robert</t>
  </si>
  <si>
    <t>x04.pop.179</t>
  </si>
  <si>
    <t>5418a9b5a45f887a0200968e</t>
  </si>
  <si>
    <t>artists</t>
  </si>
  <si>
    <t>54189f35a45f8874c6000007</t>
  </si>
  <si>
    <t>Robert Arneson</t>
  </si>
  <si>
    <t>Primary</t>
  </si>
  <si>
    <t>University of California, Berkeley Art Museum, Gift of Robert Arneson</t>
  </si>
  <si>
    <t>off-site : returned to owner</t>
  </si>
  <si>
    <t>12 1/2 in.</t>
  </si>
  <si>
    <t>6 1/8 in. x 11 3/8 in. x 12 1/2 in. (15.56 cm x 28.89 cm x 31.75 cm)</t>
  </si>
  <si>
    <t>6 1/8 in.</t>
  </si>
  <si>
    <t>11 3/8 in.</t>
  </si>
  <si>
    <t>glazed ceramic</t>
  </si>
  <si>
    <t>Typewriter</t>
  </si>
  <si>
    <t>Arneson, Robert</t>
  </si>
  <si>
    <t>x04.pop.89</t>
  </si>
  <si>
    <t>5418a986a45f887a02004382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</si>
  <si>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</si>
  <si>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</si>
  <si>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</si>
  <si>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</si>
  <si>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</si>
  <si>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</si>
  <si>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19 in.</t>
  </si>
  <si>
    <t>3 in. x 19 in. x 19 in. (7.62 cm x 48.26 cm x 48.26 cm)</t>
  </si>
  <si>
    <t>3 in.</t>
  </si>
  <si>
    <t>19 in.</t>
  </si>
  <si>
    <t>earthenware with glaze</t>
  </si>
  <si>
    <t>Sinking Brick Plates</t>
  </si>
  <si>
    <t>https://api.sfmoma.org/images/x.2000.ANDCOL.011.jpg</t>
  </si>
  <si>
    <t>x.2000.ANDCOL.011.jpg</t>
  </si>
  <si>
    <t>JPEG</t>
  </si>
  <si>
    <t>exhibition loan</t>
  </si>
  <si>
    <t>earthenware with glaze</t>
  </si>
  <si>
    <t>sculpture</t>
  </si>
  <si>
    <t>Arneson, Robert</t>
  </si>
  <si>
    <t>x.2000.ANDCOL.011</t>
  </si>
  <si>
    <t>5418a986a45f887a02004383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</si>
  <si>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</si>
  <si>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</si>
  <si>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</si>
  <si>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</si>
  <si>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</si>
  <si>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</si>
  <si>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19 in.</t>
  </si>
  <si>
    <t>3 1/4 in. x 19 in. x 19 in. (8.26 cm x 48.26 cm x 48.26 cm)</t>
  </si>
  <si>
    <t>3 1/4 in.</t>
  </si>
  <si>
    <t>19 in.</t>
  </si>
  <si>
    <t>earthenware with glaze</t>
  </si>
  <si>
    <t>Sinking Brick Plates</t>
  </si>
  <si>
    <t>https://api.sfmoma.org/images/x.2000.ANDCOL.012.jpg</t>
  </si>
  <si>
    <t>x.2000.ANDCOL.012.jpg</t>
  </si>
  <si>
    <t>JPEG</t>
  </si>
  <si>
    <t>exhibition loan</t>
  </si>
  <si>
    <t>earthenware with glaze</t>
  </si>
  <si>
    <t>sculpture</t>
  </si>
  <si>
    <t>Arneson, Robert</t>
  </si>
  <si>
    <t>x.2000.ANDCOL.012</t>
  </si>
  <si>
    <t>5418a986a45f887a02004384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</si>
  <si>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</si>
  <si>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</si>
  <si>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</si>
  <si>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</si>
  <si>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</si>
  <si>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</si>
  <si>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18 7/8 in.</t>
  </si>
  <si>
    <t>4 1/4 in. x 18 7/8 in. x 18 7/8 in. (10.8 cm x 47.94 cm x 47.94 cm)</t>
  </si>
  <si>
    <t>4 1/4 in.</t>
  </si>
  <si>
    <t>18 7/8 in.</t>
  </si>
  <si>
    <t>earthenware with glaze</t>
  </si>
  <si>
    <t>Sinking Brick Plates</t>
  </si>
  <si>
    <t>https://api.sfmoma.org/images/x.2000.ANDCOL.013.jpg</t>
  </si>
  <si>
    <t>x.2000.ANDCOL.013.jpg</t>
  </si>
  <si>
    <t>JPEG</t>
  </si>
  <si>
    <t>exhibition loan</t>
  </si>
  <si>
    <t>earthenware with glaze</t>
  </si>
  <si>
    <t>sculpture</t>
  </si>
  <si>
    <t>Arneson, Robert</t>
  </si>
  <si>
    <t>x.2000.ANDCOL.013</t>
  </si>
  <si>
    <t>5418a986a45f887a02004385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</si>
  <si>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</si>
  <si>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</si>
  <si>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</si>
  <si>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</si>
  <si>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</si>
  <si>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</si>
  <si>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18 3/4 in.</t>
  </si>
  <si>
    <t>2 1/2 in. x 18 3/4 in. x 18 3/4 in. (6.35 cm x 47.63 cm x 47.63 cm)</t>
  </si>
  <si>
    <t>2 1/2 in.</t>
  </si>
  <si>
    <t>18 3/4 in.</t>
  </si>
  <si>
    <t>earthenware with glaze</t>
  </si>
  <si>
    <t>Sinking Brick Plates</t>
  </si>
  <si>
    <t>https://api.sfmoma.org/images/x.2000.ANDCOL.014.jpg</t>
  </si>
  <si>
    <t>x.2000.ANDCOL.014.jpg</t>
  </si>
  <si>
    <t>JPEG</t>
  </si>
  <si>
    <t>exhibition loan</t>
  </si>
  <si>
    <t>sculpture</t>
  </si>
  <si>
    <t>Arneson, Robert</t>
  </si>
  <si>
    <t>x.2000.ANDCOL.014</t>
  </si>
  <si>
    <t>5418a986a45f887a02004386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</si>
  <si>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</si>
  <si>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</si>
  <si>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</si>
  <si>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</si>
  <si>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</si>
  <si>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</si>
  <si>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18 5/8 in.</t>
  </si>
  <si>
    <t>1 5/8 in. x 18 5/8 in. x 18 5/8 in. (4.13 cm x 47.31 cm x 47.31 cm)</t>
  </si>
  <si>
    <t>1 5/8 in.</t>
  </si>
  <si>
    <t>18 5/8 in.</t>
  </si>
  <si>
    <t>earthenware with glaze</t>
  </si>
  <si>
    <t>Sinking Brick Plates</t>
  </si>
  <si>
    <t>https://api.sfmoma.org/images/x.2000.ANDCOL.015.jpg</t>
  </si>
  <si>
    <t>x.2000.ANDCOL.015.jpg</t>
  </si>
  <si>
    <t>JPEG</t>
  </si>
  <si>
    <t>exhibition loan</t>
  </si>
  <si>
    <t>earthenware with glaze</t>
  </si>
  <si>
    <t>sculpture</t>
  </si>
  <si>
    <t>Arneson, Robert</t>
  </si>
  <si>
    <t>x.2000.ANDCOL.015</t>
  </si>
  <si>
    <t>5418a99ea45f887a02007495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</si>
  <si>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</si>
  <si>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</si>
  <si>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</si>
  <si>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</si>
  <si>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</si>
  <si>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</si>
  <si>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see Dimension Notes</t>
  </si>
  <si>
    <t>glazed ceramic</t>
  </si>
  <si>
    <t>Sinking Brick Plates</t>
  </si>
  <si>
    <t>exhibition loan</t>
  </si>
  <si>
    <t>glazed ceramic</t>
  </si>
  <si>
    <t>sculpture</t>
  </si>
  <si>
    <t>Arneson, Robert</t>
  </si>
  <si>
    <t>x.2000.ANDCOL.011-015</t>
  </si>
  <si>
    <t>5418a96ea45f887a02000ce7</t>
  </si>
  <si>
    <t>Gift</t>
  </si>
  <si>
    <t>artists</t>
  </si>
  <si>
    <t>54189f35a45f8874c6000007</t>
  </si>
  <si>
    <t>Robert Arneson</t>
  </si>
  <si>
    <t>Gift of Mrs. Edgar Sinton</t>
  </si>
  <si>
    <t>CC : Two : Deep Storage : 078</t>
  </si>
  <si>
    <t>Painting and Sculpture</t>
  </si>
  <si>
    <t>20th-century sculpture</t>
  </si>
  <si>
    <t>overall</t>
  </si>
  <si>
    <t>7 1/8 in.</t>
  </si>
  <si>
    <t>8 1/2 in. x 8 1/4 in. x 7 1/8 in. (21.59 cm x 20.96 cm x 18.1 cm)</t>
  </si>
  <si>
    <t>8 1/2 in.</t>
  </si>
  <si>
    <t>3 lb.</t>
  </si>
  <si>
    <t>8 1/4 in.</t>
  </si>
  <si>
    <t>celadon glaze on porcelain</t>
  </si>
  <si>
    <t>Watch Out that Indifference Doesn't Get between You and Progress</t>
  </si>
  <si>
    <t>https://api.sfmoma.org/images/70.46.jpg</t>
  </si>
  <si>
    <t>70.46.jpg</t>
  </si>
  <si>
    <t>JPEG</t>
  </si>
  <si>
    <t>accessioned</t>
  </si>
  <si>
    <t>celadon glaze</t>
  </si>
  <si>
    <t>sculpture</t>
  </si>
  <si>
    <t>Arneson, Robert</t>
  </si>
  <si>
    <t>porcelain</t>
  </si>
  <si>
    <t>5418a96ea45f887a02000ce5</t>
  </si>
  <si>
    <t>72.38.A-CC</t>
  </si>
  <si>
    <t>Purchase</t>
  </si>
  <si>
    <t>artists</t>
  </si>
  <si>
    <t>54189f35a45f8874c6000007</t>
  </si>
  <si>
    <t>Robert Arneson</t>
  </si>
  <si>
    <t>Purchase</t>
  </si>
  <si>
    <t>off-site : storage facility : Atthowe</t>
  </si>
  <si>
    <t>Painting and Sculpture</t>
  </si>
  <si>
    <t>20th-century sculpture</t>
  </si>
  <si>
    <t>overall</t>
  </si>
  <si>
    <t>53 in.</t>
  </si>
  <si>
    <t>73 in. x 66 in. x 53 in. (185.42 cm x 167.64 cm x 134.62 cm)</t>
  </si>
  <si>
    <t>73 in.</t>
  </si>
  <si>
    <t>66 in.</t>
  </si>
  <si>
    <t>white earthenware with glaze, vinyl tablecloth, and wood table</t>
  </si>
  <si>
    <t>Smorgi-Bob, The Cook</t>
  </si>
  <si>
    <t>https://api.sfmoma.org/images/72.38.a-cc_01_d04.jpg</t>
  </si>
  <si>
    <t>72.38.a-cc_01_d04.jpg</t>
  </si>
  <si>
    <t>JPEG</t>
  </si>
  <si>
    <t>accessioned</t>
  </si>
  <si>
    <t>white earthenware with glaze, vinyl tablecloth, and wood table</t>
  </si>
  <si>
    <t>sculpture</t>
  </si>
  <si>
    <t>Arneson, Robert</t>
  </si>
  <si>
    <t>5418a9cba45f887a0200a0e6</t>
  </si>
  <si>
    <t>artists</t>
  </si>
  <si>
    <t>54189f35a45f8874c6000007</t>
  </si>
  <si>
    <t>Robert Arneson</t>
  </si>
  <si>
    <t>Primary</t>
  </si>
  <si>
    <t>Collection of Byron R. Meyer</t>
  </si>
  <si>
    <t>off-site : returned to owner</t>
  </si>
  <si>
    <t>6 in.</t>
  </si>
  <si>
    <t>16 in. x 19 in. x 6 in. (40.64 cm x 48.26 cm x 15.24 cm)</t>
  </si>
  <si>
    <t>16 in.</t>
  </si>
  <si>
    <t>19 in.</t>
  </si>
  <si>
    <t>glazed ceramic</t>
  </si>
  <si>
    <t>Amended Version</t>
  </si>
  <si>
    <t>glazed ceramic</t>
  </si>
  <si>
    <t>Arneson, Robert</t>
  </si>
  <si>
    <t>x04.pop.189</t>
  </si>
  <si>
    <t>5418a96ea45f887a02000ce8</t>
  </si>
  <si>
    <t>Gift</t>
  </si>
  <si>
    <t>artists</t>
  </si>
  <si>
    <t>54189f35a45f8874c6000007</t>
  </si>
  <si>
    <t>Robert Arneson</t>
  </si>
  <si>
    <t>Anonymous gift</t>
  </si>
  <si>
    <t>CC : Two : Deep Storage : 078</t>
  </si>
  <si>
    <t>Painting and Sculpture</t>
  </si>
  <si>
    <t>20th-century sculpture</t>
  </si>
  <si>
    <t>3 1/2 in.</t>
  </si>
  <si>
    <t>7 1/2 in. x 4 1/2 in. x 3 1/2 in. (19.05 cm x 11.43 cm x 8.89 cm)</t>
  </si>
  <si>
    <t>7 1/2 in.</t>
  </si>
  <si>
    <t>4 1/2 in.</t>
  </si>
  <si>
    <t>whiteware with glaze</t>
  </si>
  <si>
    <t>Well, John This Is How It Is!</t>
  </si>
  <si>
    <t>https://api.sfmoma.org/images/85.15.jpg</t>
  </si>
  <si>
    <t>85.15.jpg</t>
  </si>
  <si>
    <t>JPEG</t>
  </si>
  <si>
    <t>accessioned</t>
  </si>
  <si>
    <t>Signature and date, bottom, in black ink</t>
  </si>
  <si>
    <t>whiteware with glaze</t>
  </si>
  <si>
    <t>sculpture</t>
  </si>
  <si>
    <t>Arneson, Robert</t>
  </si>
  <si>
    <t>5418a96ea45f887a02000611</t>
  </si>
  <si>
    <t>Gift</t>
  </si>
  <si>
    <t>artists</t>
  </si>
  <si>
    <t>54189f35a45f8874c6000007</t>
  </si>
  <si>
    <t>Robert Arneson</t>
  </si>
  <si>
    <t>Gift of Mr. and Mrs. James F. Boltman</t>
  </si>
  <si>
    <t>CC : One : Room 120 : GSB17</t>
  </si>
  <si>
    <t>Painting and Sculpture</t>
  </si>
  <si>
    <t>20th-century American print</t>
  </si>
  <si>
    <t>image</t>
  </si>
  <si>
    <t>10 3/4 in. x 11 5/8 in. (27.31 cm x 29.53 cm)</t>
  </si>
  <si>
    <t>10 3/4 in.</t>
  </si>
  <si>
    <t>11 5/8 in.</t>
  </si>
  <si>
    <t>lithograph</t>
  </si>
  <si>
    <t>New Brick/Old Stone</t>
  </si>
  <si>
    <t>8/50</t>
  </si>
  <si>
    <t>https://api.sfmoma.org/images/78.269.jpg</t>
  </si>
  <si>
    <t>78.269.jpg</t>
  </si>
  <si>
    <t>JPEG</t>
  </si>
  <si>
    <t>accessioned</t>
  </si>
  <si>
    <t>Signature, date, lower right, title lower center, edition lower left in pencil</t>
  </si>
  <si>
    <t>lithograph</t>
  </si>
  <si>
    <t>print</t>
  </si>
  <si>
    <t>North America</t>
  </si>
  <si>
    <t>United States</t>
  </si>
  <si>
    <t>Arneson, Robert</t>
  </si>
  <si>
    <t>5418a96ea45f887a02000612</t>
  </si>
  <si>
    <t>Gift</t>
  </si>
  <si>
    <t>artists</t>
  </si>
  <si>
    <t>54189f35a45f8874c6000007</t>
  </si>
  <si>
    <t>Robert Arneson</t>
  </si>
  <si>
    <t>Gift of Mr. and Mrs. James F. Boltman</t>
  </si>
  <si>
    <t>CC : One : Room 120 : GSB17</t>
  </si>
  <si>
    <t>Painting and Sculpture</t>
  </si>
  <si>
    <t>20th-century American print</t>
  </si>
  <si>
    <t>image</t>
  </si>
  <si>
    <t>9 1/2 in. x 10 1/2 in. (24.13 cm x 26.67 cm)</t>
  </si>
  <si>
    <t>9 1/2 in.</t>
  </si>
  <si>
    <t>10 1/2 in.</t>
  </si>
  <si>
    <t>lithograph</t>
  </si>
  <si>
    <t>Moby Brick</t>
  </si>
  <si>
    <t>8/50</t>
  </si>
  <si>
    <t>https://api.sfmoma.org/images/78.270.jpg</t>
  </si>
  <si>
    <t>78.270.jpg</t>
  </si>
  <si>
    <t>JPEG</t>
  </si>
  <si>
    <t>accessioned</t>
  </si>
  <si>
    <t>Signature, date lower right, title, lower center, edition lower left in pencil</t>
  </si>
  <si>
    <t>lithograph</t>
  </si>
  <si>
    <t>print</t>
  </si>
  <si>
    <t>North America</t>
  </si>
  <si>
    <t>United States</t>
  </si>
  <si>
    <t>Arneson, Robert</t>
  </si>
  <si>
    <t>5418a96ea45f887a02000613</t>
  </si>
  <si>
    <t>Gift</t>
  </si>
  <si>
    <t>artists</t>
  </si>
  <si>
    <t>54189f35a45f8874c6000007</t>
  </si>
  <si>
    <t>Robert Arneson</t>
  </si>
  <si>
    <t>Gift of Mr. and Mrs. James F. Boltman</t>
  </si>
  <si>
    <t>CC : One : Room 120 : GSB24</t>
  </si>
  <si>
    <t>Painting and Sculpture</t>
  </si>
  <si>
    <t>20th-century American print</t>
  </si>
  <si>
    <t>image</t>
  </si>
  <si>
    <t>10 in. x 11 in. (25.4 cm x 27.94 cm)</t>
  </si>
  <si>
    <t>10 in.</t>
  </si>
  <si>
    <t>11 in.</t>
  </si>
  <si>
    <t>etching</t>
  </si>
  <si>
    <t>Broken Brick</t>
  </si>
  <si>
    <t>8/50</t>
  </si>
  <si>
    <t>https://api.sfmoma.org/images/78.271.jpg</t>
  </si>
  <si>
    <t>78.271.jpg</t>
  </si>
  <si>
    <t>JPEG</t>
  </si>
  <si>
    <t>accessioned</t>
  </si>
  <si>
    <t>Signature, date lower right, title, lower center, edition, lower left</t>
  </si>
  <si>
    <t>etching</t>
  </si>
  <si>
    <t>print</t>
  </si>
  <si>
    <t>North America</t>
  </si>
  <si>
    <t>United States</t>
  </si>
  <si>
    <t>Arneson, Robert</t>
  </si>
  <si>
    <t>5418a96ea45f887a02000614</t>
  </si>
  <si>
    <t>Gift</t>
  </si>
  <si>
    <t>artists</t>
  </si>
  <si>
    <t>54189f35a45f8874c6000007</t>
  </si>
  <si>
    <t>Robert Arneson</t>
  </si>
  <si>
    <t>Gift of Mr. and Mrs. James F. Boltman</t>
  </si>
  <si>
    <t>CC : One : Room 120 : GSB17</t>
  </si>
  <si>
    <t>Painting and Sculpture</t>
  </si>
  <si>
    <t>20th-century American print</t>
  </si>
  <si>
    <t>image</t>
  </si>
  <si>
    <t>9 3/8 in. x 9 7/8 in. (23.81 cm x 25.08 cm)</t>
  </si>
  <si>
    <t>9 3/8 in.</t>
  </si>
  <si>
    <t>9 7/8 in.</t>
  </si>
  <si>
    <t>etching</t>
  </si>
  <si>
    <t>California Brick</t>
  </si>
  <si>
    <t>8/50</t>
  </si>
  <si>
    <t>https://api.sfmoma.org/images/78.272.jpg</t>
  </si>
  <si>
    <t>78.272.jpg</t>
  </si>
  <si>
    <t>JPEG</t>
  </si>
  <si>
    <t>accessioned</t>
  </si>
  <si>
    <t>Signature, date lower right, title, lower center, edition lower left in pencil</t>
  </si>
  <si>
    <t>etching</t>
  </si>
  <si>
    <t>print</t>
  </si>
  <si>
    <t>North America</t>
  </si>
  <si>
    <t>United States</t>
  </si>
  <si>
    <t>Arneson, Robert</t>
  </si>
  <si>
    <t>5418a986a45f887a02004387</t>
  </si>
  <si>
    <t>artists</t>
  </si>
  <si>
    <t>54189f35a45f8874c6000007</t>
  </si>
  <si>
    <t>Robert Arneson</t>
  </si>
  <si>
    <t>Primary</t>
  </si>
  <si>
    <t>Collection of Harry W. and Mary Margaret Anderson</t>
  </si>
  <si>
    <t>drawing</t>
  </si>
  <si>
    <t>30 in. x 52 5/8 in. (76.2 cm x 133.67 cm)</t>
  </si>
  <si>
    <t>30 in.</t>
  </si>
  <si>
    <t>52 5/8 in.</t>
  </si>
  <si>
    <t>acrylic, oil stick, crayon, and pastel on paper</t>
  </si>
  <si>
    <t>Drawing for Ikarus</t>
  </si>
  <si>
    <t>https://api.sfmoma.org/images/x.2000.ANDCOL.016.jpg</t>
  </si>
  <si>
    <t>x.2000.ANDCOL.016.jpg</t>
  </si>
  <si>
    <t>JPEG</t>
  </si>
  <si>
    <t>exhibition loan</t>
  </si>
  <si>
    <t>acrylic, oil stick, crayon, and pastel</t>
  </si>
  <si>
    <t>drawing</t>
  </si>
  <si>
    <t>Arneson, Robert</t>
  </si>
  <si>
    <t>paper</t>
  </si>
  <si>
    <t>x.2000.ANDCOL.016</t>
  </si>
  <si>
    <t>5418a96ea45f887a02000ea7</t>
  </si>
  <si>
    <t>Gift</t>
  </si>
  <si>
    <t>artists</t>
  </si>
  <si>
    <t>54189f35a45f8874c6000007</t>
  </si>
  <si>
    <t>Robert Arneson</t>
  </si>
  <si>
    <t>Gift of Anne MacDonald</t>
  </si>
  <si>
    <t>CC : Two : Room 230 : AS 226 : L</t>
  </si>
  <si>
    <t>Painting and Sculpture</t>
  </si>
  <si>
    <t>20th-century drawing</t>
  </si>
  <si>
    <t>image/sheet</t>
  </si>
  <si>
    <t>95 1/2 in. x 44 1/2 in. (242.57 cm x 113.03 cm)</t>
  </si>
  <si>
    <t>95 1/2 in.</t>
  </si>
  <si>
    <t>44 1/2 in.</t>
  </si>
  <si>
    <t>oilstick, watercolor, graphite, felt-tip pen, acrylic, and collage</t>
  </si>
  <si>
    <t>Vertical George</t>
  </si>
  <si>
    <t>https://api.sfmoma.org/images/91.236_01_b04.jpg</t>
  </si>
  <si>
    <t>91.236_01_b04.jpg</t>
  </si>
  <si>
    <t>JPEG</t>
  </si>
  <si>
    <t>accessioned</t>
  </si>
  <si>
    <t>Signature, date, lower right in pencil</t>
  </si>
  <si>
    <t>oilstick, watercolor, graphite, felt-tip pen, acrylic, and collage</t>
  </si>
  <si>
    <t>drawing</t>
  </si>
  <si>
    <t>Arneson, Robert</t>
  </si>
  <si>
    <t>5418a986a45f887a02004388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</si>
  <si>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</si>
  <si>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</si>
  <si>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</si>
  <si>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</si>
  <si>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</si>
  <si>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</si>
  <si>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11 in.</t>
  </si>
  <si>
    <t>42 1/2 in. x 39 1/4 in. x 11 in. (107.95 cm x 99.7 cm x 27.94 cm)</t>
  </si>
  <si>
    <t>42 1/2 in.</t>
  </si>
  <si>
    <t>39 1/4 in.</t>
  </si>
  <si>
    <t>paper pulp and pigments</t>
  </si>
  <si>
    <t>Flat Face</t>
  </si>
  <si>
    <t>https://api.sfmoma.org/images/x.2000.ANDCOL.017.jpg</t>
  </si>
  <si>
    <t>x.2000.ANDCOL.017.jpg</t>
  </si>
  <si>
    <t>JPEG</t>
  </si>
  <si>
    <t>exhibition loan</t>
  </si>
  <si>
    <t>paper pulp and pigments</t>
  </si>
  <si>
    <t>sculpture</t>
  </si>
  <si>
    <t>Arneson, Robert</t>
  </si>
  <si>
    <t>x.2000.ANDCOL.017</t>
  </si>
  <si>
    <t>5418a986a45f887a02004389</t>
  </si>
  <si>
    <t>artists</t>
  </si>
  <si>
    <t>54189f35a45f8874c6000007</t>
  </si>
  <si>
    <t>Robert Arneson</t>
  </si>
  <si>
    <t>Primary</t>
  </si>
  <si>
    <t>Collection of Harry W. and Mary Margaret Anderson</t>
  </si>
  <si>
    <t>sculpture</t>
  </si>
  <si>
    <t>14 3/8 in.</t>
  </si>
  <si>
    <t>18 3/8 in. x 17 1/8 in. x 14 3/8 in. (46.67 cm x 43.5 cm x 36.51 cm)</t>
  </si>
  <si>
    <t>18 3/8 in.</t>
  </si>
  <si>
    <t>17 1/8 in.</t>
  </si>
  <si>
    <t>glazed ceramic</t>
  </si>
  <si>
    <t>Hommage to Philip Guston</t>
  </si>
  <si>
    <t>https://api.sfmoma.org/images/x.2000.ANDCOL.018.jpg</t>
  </si>
  <si>
    <t>x.2000.ANDCOL.018.jpg</t>
  </si>
  <si>
    <t>JPEG</t>
  </si>
  <si>
    <t>exhibition loan</t>
  </si>
  <si>
    <t>glazed ceramic</t>
  </si>
  <si>
    <t>sculpture</t>
  </si>
  <si>
    <t>Arneson, Robert</t>
  </si>
  <si>
    <t>x.2000.ANDCOL.018</t>
  </si>
  <si>
    <t>5418a9f9a45f887a02010221</t>
  </si>
  <si>
    <t>Purchase</t>
  </si>
  <si>
    <t>artists</t>
  </si>
  <si>
    <t>54189f35a45f8874c6000007</t>
  </si>
  <si>
    <t>Robert Arneson</t>
  </si>
  <si>
    <t>Phyllis C. Wattis Fund for Major Accessions. Acquisition made in memory of Jay Cooper</t>
  </si>
  <si>
    <t>CC : Two</t>
  </si>
  <si>
    <t>Painting and Sculpture</t>
  </si>
  <si>
    <t>20th-century sculpture</t>
  </si>
  <si>
    <t>31 1/2 in.</t>
  </si>
  <si>
    <t>94 in. x 31 1/2 in. x 31 1/2 in. (238.76 cm x 80.01 cm x 80.01 cm)</t>
  </si>
  <si>
    <t>94 in.</t>
  </si>
  <si>
    <t>31 1/2 in.</t>
  </si>
  <si>
    <t>glazed ceramic</t>
  </si>
  <si>
    <t>Portrait of George (Moscone)</t>
  </si>
  <si>
    <t>accessioned</t>
  </si>
  <si>
    <t>sculpture</t>
  </si>
  <si>
    <t>Arneson, Robert</t>
  </si>
  <si>
    <t>PS12.008</t>
  </si>
  <si>
    <t>5418a986a45f887a02003674</t>
  </si>
  <si>
    <t>Gift</t>
  </si>
  <si>
    <t>SFMOMA</t>
  </si>
  <si>
    <t>artists</t>
  </si>
  <si>
    <t>54189f35a45f8874c6000007</t>
  </si>
  <si>
    <t>Robert Arneson</t>
  </si>
  <si>
    <t>Primary</t>
  </si>
  <si>
    <t>Gift of Rena Bransten</t>
  </si>
  <si>
    <t>CC : One : Room 120 : GSB43</t>
  </si>
  <si>
    <t>Painting and Sculpture</t>
  </si>
  <si>
    <t>20th-century drawing</t>
  </si>
  <si>
    <t>54 1/4 in. x 41 1/4 in. (137.8 cm x 104.78 cm)</t>
  </si>
  <si>
    <t>54 1/4 in.</t>
  </si>
  <si>
    <t>41 1/4 in.</t>
  </si>
  <si>
    <t>Polaroids, mixed drawing media, acrylic, and watercolor on paper</t>
  </si>
  <si>
    <t>Study for California Artist</t>
  </si>
  <si>
    <t>https://api.sfmoma.org/images/95.110_01_d04.jpg</t>
  </si>
  <si>
    <t>95.110_01_d04.jpg</t>
  </si>
  <si>
    <t>JPEG</t>
  </si>
  <si>
    <t>accessioned</t>
  </si>
  <si>
    <t>dated, lower left; signed, lower right</t>
  </si>
  <si>
    <t>Polaroids, mixed drawing media, acrylic and watercolor</t>
  </si>
  <si>
    <t>drawing</t>
  </si>
  <si>
    <t>Arneson, Robert</t>
  </si>
  <si>
    <t>paper</t>
  </si>
  <si>
    <t>5418a96ea45f887a02000004</t>
  </si>
  <si>
    <t>83.108.A-B</t>
  </si>
  <si>
    <t>Purchase</t>
  </si>
  <si>
    <t>artists</t>
  </si>
  <si>
    <t>54189f35a45f8874c6000007</t>
  </si>
  <si>
    <t>Robert Arneson</t>
  </si>
  <si>
    <t>Primary</t>
  </si>
  <si>
    <t>Gift of the Modern Art Council</t>
  </si>
  <si>
    <t>CC : Two : Room 210 : Unit 001 : Floor</t>
  </si>
  <si>
    <t>Painting and Sculpture</t>
  </si>
  <si>
    <t>20th-century USA sculpture</t>
  </si>
  <si>
    <t>overall</t>
  </si>
  <si>
    <t>20 1/4 in.</t>
  </si>
  <si>
    <t>68 1/4 in. x 27 1/2 in. x 20 1/4 in. (173.36 cm x 69.85 cm x 51.44 cm)</t>
  </si>
  <si>
    <t>68 1/4 in.</t>
  </si>
  <si>
    <t>27 1/2 in.</t>
  </si>
  <si>
    <t>stoneware with glazes</t>
  </si>
  <si>
    <t>California Artist</t>
  </si>
  <si>
    <t>https://api.sfmoma.org/images/83.108.A-B_01_d04.jpg</t>
  </si>
  <si>
    <t>83.108.A-B_01_d04.jpg</t>
  </si>
  <si>
    <t>JPEG</t>
  </si>
  <si>
    <t>accessioned</t>
  </si>
  <si>
    <t>stoneware with glazes</t>
  </si>
  <si>
    <t>sculpture</t>
  </si>
  <si>
    <t>North America</t>
  </si>
  <si>
    <t>United States</t>
  </si>
  <si>
    <t>California</t>
  </si>
  <si>
    <t>Benicia</t>
  </si>
  <si>
    <t>Arneson, Robert</t>
  </si>
  <si>
    <t>83.108.A-B</t>
  </si>
  <si>
    <t>5418a9cba45f887a0200bc43</t>
  </si>
  <si>
    <t>Gift</t>
  </si>
  <si>
    <t>artists</t>
  </si>
  <si>
    <t>54189f35a45f8874c6000007</t>
  </si>
  <si>
    <t>Robert Arneson</t>
  </si>
  <si>
    <t>Primary</t>
  </si>
  <si>
    <t>Gift of L. J. Cella</t>
  </si>
  <si>
    <t>CC : One : Room 120 : Unit 003 : C</t>
  </si>
  <si>
    <t>Painting and Sculpture</t>
  </si>
  <si>
    <t>20th-century American drawing</t>
  </si>
  <si>
    <t>30 in. x 22 in. (76.2 cm x 55.88 cm)</t>
  </si>
  <si>
    <t>30 in.</t>
  </si>
  <si>
    <t>22 in.</t>
  </si>
  <si>
    <t>Conté crayon, watercolor, oil stick and graphite on paper</t>
  </si>
  <si>
    <t>Harvey</t>
  </si>
  <si>
    <t>https://api.sfmoma.org/images/2006.4_01_b04.jpg</t>
  </si>
  <si>
    <t>2006.4_01_b04.jpg</t>
  </si>
  <si>
    <t>JPEG</t>
  </si>
  <si>
    <t>accessioned</t>
  </si>
  <si>
    <t>Signature, lower right, date, lower left</t>
  </si>
  <si>
    <t>Conté crayon, watercolor, oil stick and graphite</t>
  </si>
  <si>
    <t>drawing</t>
  </si>
  <si>
    <t>North America</t>
  </si>
  <si>
    <t>United States</t>
  </si>
  <si>
    <t>Arneson, Robert</t>
  </si>
  <si>
    <t>paper</t>
  </si>
  <si>
    <t>PS06.05</t>
  </si>
  <si>
    <t>5418a96ea45f887a02000615</t>
  </si>
  <si>
    <t>Purchase</t>
  </si>
  <si>
    <t>artists</t>
  </si>
  <si>
    <t>54189f35a45f8874c6000007</t>
  </si>
  <si>
    <t>Robert Arneson</t>
  </si>
  <si>
    <t>Ruth and Moses Lasky Fund purchase</t>
  </si>
  <si>
    <t>CC : Two : Deep Storage : Trough : O</t>
  </si>
  <si>
    <t>Painting and Sculpture</t>
  </si>
  <si>
    <t>20th-century print</t>
  </si>
  <si>
    <t>image</t>
  </si>
  <si>
    <t>39 3/8 in. x 53 in. (100.01 cm x 134.62 cm)</t>
  </si>
  <si>
    <t>39 3/8 in.</t>
  </si>
  <si>
    <t>53 in.</t>
  </si>
  <si>
    <t>woodcut</t>
  </si>
  <si>
    <t>A Nuclear War Head</t>
  </si>
  <si>
    <t>accessioned</t>
  </si>
  <si>
    <t>Signature, date lower right corner, edition lower left in graphite</t>
  </si>
  <si>
    <t>woodcut</t>
  </si>
  <si>
    <t>print</t>
  </si>
  <si>
    <t>Arneson, Robert</t>
  </si>
  <si>
    <t>5418a96ea45f887a02000ca0</t>
  </si>
  <si>
    <t>Gift and purchase</t>
  </si>
  <si>
    <t>artists</t>
  </si>
  <si>
    <t>54189f35a45f8874c6000007</t>
  </si>
  <si>
    <t>Robert Arneson</t>
  </si>
  <si>
    <t>Gift of Sandra Shannonhouse in memory of her husband Robert Arneson and Accessions Committee Fund purchase</t>
  </si>
  <si>
    <t>CC : Two : Deep storage : 016</t>
  </si>
  <si>
    <t>Painting and Sculpture</t>
  </si>
  <si>
    <t>20th-century sculpture</t>
  </si>
  <si>
    <t>overall</t>
  </si>
  <si>
    <t>16 in.</t>
  </si>
  <si>
    <t>26 in. x 37 in. x 16 in. (66.04 cm x 93.98 cm x 40.64 cm)</t>
  </si>
  <si>
    <t>26 in.</t>
  </si>
  <si>
    <t>37 in.</t>
  </si>
  <si>
    <t>bronze</t>
  </si>
  <si>
    <t>Forge</t>
  </si>
  <si>
    <t>1 AP</t>
  </si>
  <si>
    <t>https://api.sfmoma.org/images/93.455.jpg</t>
  </si>
  <si>
    <t>93.455.jpg</t>
  </si>
  <si>
    <t>JPEG</t>
  </si>
  <si>
    <t>accessioned</t>
  </si>
  <si>
    <t>bronze</t>
  </si>
  <si>
    <t>sculpture</t>
  </si>
  <si>
    <t>Arneson, Robert</t>
  </si>
  <si>
    <t>5418a986a45f887a0200438a</t>
  </si>
  <si>
    <t>artists</t>
  </si>
  <si>
    <t>54189f35a45f8874c6000007</t>
  </si>
  <si>
    <t>Robert Arneson</t>
  </si>
  <si>
    <t>Primary</t>
  </si>
  <si>
    <t>Collection of Harry W. and Mary Margaret Anderson</t>
  </si>
  <si>
    <t>drawing</t>
  </si>
  <si>
    <t>48 7/8 in. x 42 1/4 in. (124.14 cm x 107.32 cm)</t>
  </si>
  <si>
    <t>48 7/8 in.</t>
  </si>
  <si>
    <t>42 1/4 in.</t>
  </si>
  <si>
    <t>acrylic, oil stick, oil pastel, crayon, gouache, ink, graphite, and collage on p</t>
  </si>
  <si>
    <t>Colonel Nuke</t>
  </si>
  <si>
    <t>https://api.sfmoma.org/images/x.2000.ANDCOL.019.jpg</t>
  </si>
  <si>
    <t>x.2000.ANDCOL.019.jpg</t>
  </si>
  <si>
    <t>JPEG</t>
  </si>
  <si>
    <t>exhibition loan</t>
  </si>
  <si>
    <t>acrylic, oil stick, oil pastel, crayon, gouache, ink, graphite, and collage</t>
  </si>
  <si>
    <t>drawing</t>
  </si>
  <si>
    <t>Arneson, Robert</t>
  </si>
  <si>
    <t>paper</t>
  </si>
  <si>
    <t>x.2000.ANDCOL.019</t>
  </si>
  <si>
    <t>5418a9b5a45f887a0200968d</t>
  </si>
  <si>
    <t>artists</t>
  </si>
  <si>
    <t>54189f35a45f8874c6000007</t>
  </si>
  <si>
    <t>Robert Arneson</t>
  </si>
  <si>
    <t>Primary</t>
  </si>
  <si>
    <t>Collection of Pat and Bill Wilson</t>
  </si>
  <si>
    <t>off-site : returned to owner</t>
  </si>
  <si>
    <t>24 in. (60.96 cm)</t>
  </si>
  <si>
    <t>24 in.</t>
  </si>
  <si>
    <t>glazed ceramic</t>
  </si>
  <si>
    <t>Willie</t>
  </si>
  <si>
    <t>https://api.sfmoma.org/images/Arneson Willie.jpg</t>
  </si>
  <si>
    <t>Arneson Willie.jpg</t>
  </si>
  <si>
    <t>JPEG</t>
  </si>
  <si>
    <t>Arneson, Robert</t>
  </si>
  <si>
    <t>x04.pop.88</t>
  </si>
  <si>
    <t>5418a9cba45f887a0200bac4</t>
  </si>
  <si>
    <t>Gift, Year End</t>
  </si>
  <si>
    <t>artists</t>
  </si>
  <si>
    <t>54189f35a45f8874c6000007</t>
  </si>
  <si>
    <t>Robert Arneson</t>
  </si>
  <si>
    <t>Primary</t>
  </si>
  <si>
    <t>Anonymous gift in honor of Lorrie and Richard Greene</t>
  </si>
  <si>
    <t>CC : Two</t>
  </si>
  <si>
    <t>Painting and Sculpture</t>
  </si>
  <si>
    <t>20th-century American sculpture</t>
  </si>
  <si>
    <t>overall</t>
  </si>
  <si>
    <t>34 in.</t>
  </si>
  <si>
    <t>34 in. x 34 in. x 34 in. (86.36 cm x 86.36 cm x 86.36 cm)</t>
  </si>
  <si>
    <t>34 in.</t>
  </si>
  <si>
    <t>34 in.</t>
  </si>
  <si>
    <t>bronze</t>
  </si>
  <si>
    <t>No Pain</t>
  </si>
  <si>
    <t>https://api.sfmoma.org/images/2006.132_01_c04.jpg</t>
  </si>
  <si>
    <t>2006.132_01_c04.jpg</t>
  </si>
  <si>
    <t>JPEG</t>
  </si>
  <si>
    <t>accessioned</t>
  </si>
  <si>
    <t>bronze</t>
  </si>
  <si>
    <t>sculpture</t>
  </si>
  <si>
    <t>North America</t>
  </si>
  <si>
    <t>United States</t>
  </si>
  <si>
    <t>Arneson, Robert</t>
  </si>
  <si>
    <t>PGPS05.03</t>
  </si>
  <si>
    <t>5418a986a45f887a02003fc7</t>
  </si>
  <si>
    <t>Purchase</t>
  </si>
  <si>
    <t>artists</t>
  </si>
  <si>
    <t>54189f35a45f8874c6000007</t>
  </si>
  <si>
    <t>Robert Arneson</t>
  </si>
  <si>
    <t>Primary</t>
  </si>
  <si>
    <t>Purchase through a grant from the Koret Foundation, a gift from Christine and Frank Currie, and the Accessions Committee Fund</t>
  </si>
  <si>
    <t>CC : One : Room 120 : 462</t>
  </si>
  <si>
    <t>Painting and Sculpture</t>
  </si>
  <si>
    <t>20th-century American sculpture</t>
  </si>
  <si>
    <t>overall</t>
  </si>
  <si>
    <t>19 in.</t>
  </si>
  <si>
    <t>47 in. x 21 in. x 19 in. (119.38 cm x 53.34 cm x 48.26 cm)</t>
  </si>
  <si>
    <t>47 in.</t>
  </si>
  <si>
    <t>21 in.</t>
  </si>
  <si>
    <t>glazed ceramic</t>
  </si>
  <si>
    <t>Chemo 1</t>
  </si>
  <si>
    <t>https://api.sfmoma.org/images/98.514_01_d04.jpg</t>
  </si>
  <si>
    <t>98.514_01_d04.jpg</t>
  </si>
  <si>
    <t>JPEG</t>
  </si>
  <si>
    <t>accessioned</t>
  </si>
  <si>
    <t>glazed ceramic</t>
  </si>
  <si>
    <t>sculpture</t>
  </si>
  <si>
    <t>North America</t>
  </si>
  <si>
    <t>United States</t>
  </si>
  <si>
    <t>Arneson, Robert</t>
  </si>
  <si>
    <t>LPS.006</t>
  </si>
  <si>
    <t>5418a986a45f887a02003fc8</t>
  </si>
  <si>
    <t>Purchase and Gift</t>
  </si>
  <si>
    <t>artists</t>
  </si>
  <si>
    <t>54189f35a45f8874c6000007</t>
  </si>
  <si>
    <t>Robert Arneson</t>
  </si>
  <si>
    <t>Primary</t>
  </si>
  <si>
    <t>Purchase through a gift of Phyllis Wattis and gift of Sandra Shannonhouse</t>
  </si>
  <si>
    <t>CC : One : Room 120 : 463</t>
  </si>
  <si>
    <t>Painting and Sculpture</t>
  </si>
  <si>
    <t>20th-century American sculpture</t>
  </si>
  <si>
    <t>overall</t>
  </si>
  <si>
    <t>21 in.</t>
  </si>
  <si>
    <t>40 1/2 in. x 24 in. x 21 in. (102.87 cm x 60.96 cm x 53.34 cm)</t>
  </si>
  <si>
    <t>40 1/2 in.</t>
  </si>
  <si>
    <t>24 in.</t>
  </si>
  <si>
    <t>glazed ceramic</t>
  </si>
  <si>
    <t>Chemo 2</t>
  </si>
  <si>
    <t>https://api.sfmoma.org/images/98.515_01_d04.jpg</t>
  </si>
  <si>
    <t>98.515_01_d04.jpg</t>
  </si>
  <si>
    <t>JPEG</t>
  </si>
  <si>
    <t>accessioned</t>
  </si>
  <si>
    <t>glazed ceramic</t>
  </si>
  <si>
    <t>sculpture</t>
  </si>
  <si>
    <t>North America</t>
  </si>
  <si>
    <t>United States</t>
  </si>
  <si>
    <t>Arneson, Robert</t>
  </si>
  <si>
    <t>5418a99ea45f887a0200585b</t>
  </si>
  <si>
    <t>Gift</t>
  </si>
  <si>
    <t>artists</t>
  </si>
  <si>
    <t>54189f35a45f8874c6000007</t>
  </si>
  <si>
    <t>Robert Arneson</t>
  </si>
  <si>
    <t>Primary</t>
  </si>
  <si>
    <t>Gift of Sandra Shannonhouse</t>
  </si>
  <si>
    <t>off-site : storage facility : Atthowe</t>
  </si>
  <si>
    <t>Painting and Sculpture</t>
  </si>
  <si>
    <t>20th-century American drawing</t>
  </si>
  <si>
    <t>sheet</t>
  </si>
  <si>
    <t>82 in. x 23 3/4 in. (208.28 cm x 60.33 cm)</t>
  </si>
  <si>
    <t>82 in.</t>
  </si>
  <si>
    <t>23 3/4 in.</t>
  </si>
  <si>
    <t>oil pastel, acrylic, Conté crayon, and charcoal</t>
  </si>
  <si>
    <t>Narcissus Reappraised</t>
  </si>
  <si>
    <t>https://api.sfmoma.org/images/98.516.jpg</t>
  </si>
  <si>
    <t>98.516.jpg</t>
  </si>
  <si>
    <t>JPEG</t>
  </si>
  <si>
    <t>accessioned</t>
  </si>
  <si>
    <t>oil pastel, acrylic, Conté crayon, and charcoal</t>
  </si>
  <si>
    <t>drawing</t>
  </si>
  <si>
    <t>North America</t>
  </si>
  <si>
    <t>United States</t>
  </si>
  <si>
    <t>Arneson, Robert</t>
  </si>
  <si>
    <t>PS98.494</t>
  </si>
  <si>
    <t>5418a9f9a45f887a02010b40</t>
  </si>
  <si>
    <t>Gift</t>
  </si>
  <si>
    <t>Schwab (cart) [GG presentation]</t>
  </si>
  <si>
    <t>artists</t>
  </si>
  <si>
    <t>54189f35a45f8874c6000007</t>
  </si>
  <si>
    <t>Robert Arneson</t>
  </si>
  <si>
    <t>Primary</t>
  </si>
  <si>
    <t>Gift of Sandra Shannonhouse</t>
  </si>
  <si>
    <t>CC : One : Room 120 : GSB43</t>
  </si>
  <si>
    <t>Painting and Sculpture</t>
  </si>
  <si>
    <t>20th-century drawing</t>
  </si>
  <si>
    <t>framed</t>
  </si>
  <si>
    <t>47 1/4 in. x 31 3/4 in. (120.02 cm x 80.65 cm)</t>
  </si>
  <si>
    <t>47 1/4 in.</t>
  </si>
  <si>
    <t>31 3/4 in.</t>
  </si>
  <si>
    <t>Conté crayon and charcoal on paper</t>
  </si>
  <si>
    <t>Untitled (Fountain)</t>
  </si>
  <si>
    <t>accessioned</t>
  </si>
  <si>
    <t>Conté crayon and charcoal</t>
  </si>
  <si>
    <t>drawing</t>
  </si>
  <si>
    <t>Arneson, Robert</t>
  </si>
  <si>
    <t>paper</t>
  </si>
  <si>
    <t>PS12.061</t>
  </si>
  <si>
    <t>5418a9f9a45f887a02011000</t>
  </si>
  <si>
    <t>artists</t>
  </si>
  <si>
    <t>54189f35a45f8874c6000007</t>
  </si>
  <si>
    <t>Robert Arneson</t>
  </si>
  <si>
    <t>CC : Two : 560</t>
  </si>
  <si>
    <t>Smorgi-Bob, The Cook [tablecloth]</t>
  </si>
  <si>
    <t>Arneson, Robert</t>
  </si>
  <si>
    <t>AC01.72.38</t>
  </si>
  <si>
    <t>Year</t>
  </si>
  <si>
    <t>Produced work?</t>
  </si>
  <si>
    <t>California population</t>
  </si>
  <si>
    <t>North America</t>
  </si>
  <si>
    <t>United States</t>
  </si>
  <si>
    <t>1981-90</t>
  </si>
  <si>
    <t>1991-2000</t>
  </si>
  <si>
    <t>2001-10</t>
  </si>
  <si>
    <t>2011-20</t>
  </si>
  <si>
    <t>2021-30</t>
  </si>
  <si>
    <t>Historical Population and Growth Rates in Population for Baseline Countries/Regions  1969-2014</t>
  </si>
  <si>
    <t>Updated: 8/25/2014 based on the Census Bureau update of December 2013</t>
  </si>
  <si>
    <t>Source: U.S. Census Bureau, International Data Base (http://www.census.gov/ipc/www/idb/)</t>
  </si>
  <si>
    <t>   organized into ERS/USDA Baseline countries and regions</t>
  </si>
  <si>
    <t>Contact: Dr. Mathew Shane (202-694-5282, mshane@ers.usda.gov)</t>
  </si>
  <si>
    <t>From source</t>
  </si>
  <si>
    <t>Derived</t>
  </si>
  <si>
    <t>Population and Annual Growth Rates (right side of table)</t>
  </si>
  <si>
    <t>Annual Growth Rates</t>
  </si>
  <si>
    <t>Average Annual Growth Rate</t>
  </si>
  <si>
    <t>1981-90</t>
  </si>
  <si>
    <t>1991-2000</t>
  </si>
  <si>
    <t>2001-10</t>
  </si>
  <si>
    <t>2011-20</t>
  </si>
  <si>
    <t>2021-30</t>
  </si>
  <si>
    <t>World</t>
  </si>
  <si>
    <t>World Less US</t>
  </si>
  <si>
    <t>North America</t>
  </si>
  <si>
    <t>Canada</t>
  </si>
  <si>
    <t>United States</t>
  </si>
  <si>
    <t>Latin America</t>
  </si>
  <si>
    <t>Mexico</t>
  </si>
  <si>
    <t>Caribbean and Central America</t>
  </si>
  <si>
    <t>Antigua and Barbuda</t>
  </si>
  <si>
    <t>Bahamas</t>
  </si>
  <si>
    <t>Barbados</t>
  </si>
  <si>
    <t>Belize</t>
  </si>
  <si>
    <t>Bermuda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</si>
  <si>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</si>
  <si>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</si>
  <si>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</si>
  <si>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</si>
  <si>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</si>
  <si>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</si>
  <si>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</si>
  <si>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</si>
  <si>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</si>
  <si>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 and Dependencies</t>
  </si>
  <si>
    <t>Nicaragua</t>
  </si>
  <si>
    <t>Panama</t>
  </si>
  <si>
    <t>Puerto Rico</t>
  </si>
  <si>
    <t>St Kitts and Nevis</t>
  </si>
  <si>
    <t>St Lucia</t>
  </si>
  <si>
    <t>St Vincent and the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</si>
  <si>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</si>
  <si>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</si>
  <si>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</si>
  <si>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</si>
  <si>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</si>
  <si>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</si>
  <si>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</si>
  <si>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</si>
  <si>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</si>
  <si>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</si>
  <si>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</si>
  <si>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</si>
  <si>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</si>
  <si>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</si>
  <si>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</si>
  <si>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</si>
  <si>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    (28) </t>
  </si>
  <si>
    <t>European Union 15</t>
  </si>
  <si>
    <t>Austria</t>
  </si>
  <si>
    <t>Belgium-Luxembourg</t>
  </si>
  <si>
    <t>Belgium</t>
  </si>
  <si>
    <t>Luxembourg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</si>
  <si>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</si>
  <si>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</si>
  <si>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</si>
  <si>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</si>
  <si>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</si>
  <si>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</si>
  <si>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</si>
  <si>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</si>
  <si>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</si>
  <si>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</si>
  <si>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Sweden</t>
  </si>
  <si>
    <t>United Kingdom</t>
  </si>
  <si>
    <t>EU New 13 (A13)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</si>
  <si>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</si>
  <si>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</si>
  <si>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</si>
  <si>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</si>
  <si>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</si>
  <si>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</si>
  <si>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</si>
  <si>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</si>
  <si>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 and Gozo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</si>
  <si>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</si>
  <si>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</si>
  <si>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</si>
  <si>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</si>
  <si>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</si>
  <si>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</si>
  <si>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</si>
  <si>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</si>
  <si>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</si>
  <si>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</si>
  <si>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</si>
  <si>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Herzegovina</t>
  </si>
  <si>
    <t>Macedonia</t>
  </si>
  <si>
    <t>Serbia</t>
  </si>
  <si>
    <t>Former Soviet Union</t>
  </si>
  <si>
    <t>Russia</t>
  </si>
  <si>
    <t>Ukraine</t>
  </si>
  <si>
    <t>Other Former Soviet 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</si>
  <si>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</si>
  <si>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</si>
  <si>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</si>
  <si>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</si>
  <si>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</si>
  <si>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</si>
  <si>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</si>
  <si>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</si>
  <si>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</si>
  <si>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</si>
  <si>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</si>
  <si>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</si>
  <si>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Asia less Japan</t>
  </si>
  <si>
    <t>East Asia</t>
  </si>
  <si>
    <t>East Asia less Japan</t>
  </si>
  <si>
    <t>China</t>
  </si>
  <si>
    <t>Hong Kong</t>
  </si>
  <si>
    <t>Japan</t>
  </si>
  <si>
    <t>South Korea</t>
  </si>
  <si>
    <t>Taiwan</t>
  </si>
  <si>
    <t>Other East Asia</t>
  </si>
  <si>
    <t>Macau</t>
  </si>
  <si>
    <t>Mongolia</t>
  </si>
  <si>
    <t>Southeast Asia</t>
  </si>
  <si>
    <t>Burma (Myanmar)</t>
  </si>
  <si>
    <t>Cambodia (Kampuchea Khmer)</t>
  </si>
  <si>
    <t>Indonesia</t>
  </si>
  <si>
    <t>Malaysia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</si>
  <si>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</si>
  <si>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</si>
  <si>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</si>
  <si>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</si>
  <si>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</si>
  <si>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</si>
  <si>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</si>
  <si>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</si>
  <si>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</si>
  <si>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</si>
  <si>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</si>
  <si>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</si>
  <si>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</si>
  <si>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</si>
  <si>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</si>
  <si>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</si>
  <si>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</si>
  <si>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</si>
  <si>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</si>
  <si>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</si>
  <si>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</si>
  <si>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French Polynesia</t>
  </si>
  <si>
    <t>Kiribati &amp; Tuvalu Gilbert Islands</t>
  </si>
  <si>
    <t>Maldives Islands</t>
  </si>
  <si>
    <t>Marshall Islands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</si>
  <si>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</si>
  <si>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</si>
  <si>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</si>
  <si>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</si>
  <si>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</si>
  <si>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</si>
  <si>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</si>
  <si>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Vanuatu New Hebrides</t>
  </si>
  <si>
    <t>Other Asia/Oceania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</si>
  <si>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</si>
  <si>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</si>
  <si>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</si>
  <si>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</si>
  <si>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</si>
  <si>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</si>
  <si>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</si>
  <si>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</si>
  <si>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Jordon</t>
  </si>
  <si>
    <t>Kuwait</t>
  </si>
  <si>
    <t>Lebanon</t>
  </si>
  <si>
    <t>Oman</t>
  </si>
  <si>
    <t>Syria</t>
  </si>
  <si>
    <t>United Arab Emirates</t>
  </si>
  <si>
    <t>West Bank and Gaza</t>
  </si>
  <si>
    <t>Yemen United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</si>
  <si>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</si>
  <si>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</si>
  <si>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</si>
  <si>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</si>
  <si>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</si>
  <si>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</si>
  <si>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</si>
  <si>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</si>
  <si>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</si>
  <si>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Republic of South Africa</t>
  </si>
  <si>
    <t>West African Community</t>
  </si>
  <si>
    <t>Benin</t>
  </si>
  <si>
    <t>Burkina Faso (Upper Volta)</t>
  </si>
  <si>
    <t>Cape Verde Islands</t>
  </si>
  <si>
    <t>Cote D'Ivoire</t>
  </si>
  <si>
    <t>Gambia</t>
  </si>
  <si>
    <t>Ghana</t>
  </si>
  <si>
    <t>Guinea</t>
  </si>
  <si>
    <t>Guinea Bissau</t>
  </si>
  <si>
    <t>Liberia</t>
  </si>
  <si>
    <t>Mali</t>
  </si>
  <si>
    <t>Niger</t>
  </si>
  <si>
    <t>Nigeria</t>
  </si>
  <si>
    <t>Senegal</t>
  </si>
  <si>
    <t>Sierra Leone</t>
  </si>
  <si>
    <t>Togo</t>
  </si>
  <si>
    <t>Other Sub Sahara</t>
  </si>
  <si>
    <t>Angola</t>
  </si>
  <si>
    <t>Botswana</t>
  </si>
  <si>
    <t>Burundi</t>
  </si>
  <si>
    <t>Cameroon</t>
  </si>
  <si>
    <t>Central African Republic</t>
  </si>
  <si>
    <t>Chad</t>
  </si>
  <si>
    <t>Comoros Islands</t>
  </si>
  <si>
    <t>Congo, Democratic Republic (Kinshasha)</t>
  </si>
  <si>
    <t>Congo, Republic of (Brazzaville)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</si>
  <si>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</si>
  <si>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</si>
  <si>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</si>
  <si>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</si>
  <si>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</si>
  <si>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</si>
  <si>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</si>
  <si>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</si>
  <si>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</si>
  <si>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</si>
  <si>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</si>
  <si>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</si>
  <si>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</si>
  <si>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Rwanda</t>
  </si>
  <si>
    <t>Sao Tome and Principe</t>
  </si>
  <si>
    <t>Seychelles</t>
  </si>
  <si>
    <t>Sudan</t>
  </si>
  <si>
    <t>Swaziland</t>
  </si>
  <si>
    <t>Tanzania</t>
  </si>
  <si>
    <t>Uganda</t>
  </si>
  <si>
    <t>Zambia</t>
  </si>
  <si>
    <t>Zimbabwe</t>
  </si>
  <si>
    <t>World</t>
  </si>
  <si>
    <t>Developed</t>
  </si>
  <si>
    <t>Developed less US</t>
  </si>
  <si>
    <t>Developing</t>
  </si>
  <si>
    <t>Graduated Developed</t>
  </si>
  <si>
    <t>High Income Oil Exporters</t>
  </si>
  <si>
    <t>Developing less Graduated and Oil Exporters</t>
  </si>
  <si>
    <t>Former Centrally Planned</t>
  </si>
  <si>
    <t>Low Income (&lt;$1000 per capita in 2005)</t>
  </si>
  <si>
    <t>Emerging Markets</t>
  </si>
  <si>
    <t>China and India</t>
  </si>
  <si>
    <t>6/1/1850</t>
  </si>
  <si>
    <t>6/1/1860</t>
  </si>
  <si>
    <t>6/1/1870</t>
  </si>
  <si>
    <t>6/1/1880</t>
  </si>
  <si>
    <t>6/1/1890</t>
  </si>
  <si>
    <t>6/1/1900</t>
  </si>
  <si>
    <t>4/15/1910</t>
  </si>
  <si>
    <t>1/1/1920</t>
  </si>
  <si>
    <t>4/1/1930</t>
  </si>
  <si>
    <t>4/1/1940</t>
  </si>
  <si>
    <t>4/1/1950</t>
  </si>
  <si>
    <t>4/1/1960</t>
  </si>
  <si>
    <t>6/1/1870</t>
  </si>
  <si>
    <t>4/15/1910</t>
  </si>
  <si>
    <t>4/1/1950</t>
  </si>
  <si>
    <t>4/1/1960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</si>
</sst>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#,###"/>
  </numFmts>
  <fonts count="18">
    <font>
      <sz val="10.0"/>
      <name val="Arial"/>
    </font>
    <font>
      <b/>
    </font>
    <font/>
    <font>
      <u/>
      <color rgb="FF0000FF"/>
    </font>
    <font>
      <sz val="11.0"/>
      <color rgb="FF1155CC"/>
    </font>
    <font>
      <sz val="11.0"/>
    </font>
    <font>
      <b/>
      <sz val="10.0"/>
      <name val="Arial"/>
    </font>
    <font>
      <sz val="11.0"/>
      <color rgb="FF000000"/>
      <name val="Calibri"/>
    </font>
    <font>
      <b/>
      <sz val="10.0"/>
      <color rgb="FFFF0000"/>
      <name val="Arial"/>
    </font>
    <font>
      <sz val="10.0"/>
      <color rgb="FFFF0000"/>
      <name val="Arial"/>
    </font>
    <font>
      <sz val="11.0"/>
      <name val="Arial"/>
    </font>
    <font>
      <b/>
      <sz val="11.0"/>
      <name val="Arial"/>
    </font>
    <font>
      <b/>
      <sz val="10.0"/>
      <color rgb="FF000000"/>
      <name val="Arial"/>
    </font>
    <font>
      <b/>
      <sz val="10.0"/>
    </font>
    <font>
      <b/>
      <sz val="10.0"/>
      <color rgb="FF424242"/>
    </font>
    <font>
      <u/>
      <sz val="10.0"/>
      <color rgb="FF0000FF"/>
      <name val="Arial"/>
    </font>
    <font>
      <sz val="10.0"/>
      <color rgb="FF000000"/>
      <name val="Arial"/>
    </font>
    <font>
      <sz val="10.0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6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14" borderId="1" applyFont="1" fontId="2" applyNumberFormat="1">
      <alignment/>
    </xf>
    <xf fillId="0" xfId="0" numFmtId="3" borderId="1" applyFont="1" fontId="2" applyNumberFormat="1"/>
    <xf fillId="2" xfId="0" numFmtId="3" borderId="1" applyFont="1" fontId="2" applyNumberFormat="1" applyFill="1"/>
    <xf fillId="3" xfId="0" numFmtId="3" borderId="1" applyFont="1" fontId="4" applyNumberFormat="1" applyFill="1"/>
    <xf fillId="3" xfId="0" numFmtId="0" borderId="1" applyFont="1" fontId="5"/>
    <xf fillId="0" xfId="0" numFmtId="2" borderId="1" applyFont="1" fontId="2" applyNumberFormat="1"/>
    <xf applyAlignment="1" fillId="0" xfId="0" numFmtId="0" borderId="1" applyFont="1" fontId="6">
      <alignment horizontal="left"/>
    </xf>
    <xf fillId="0" xfId="0" numFmtId="0" borderId="1" applyFont="1" fontId="7"/>
    <xf applyAlignment="1" fillId="0" xfId="0" numFmtId="0" borderId="1" applyFont="1" fontId="0">
      <alignment horizontal="left"/>
    </xf>
    <xf applyAlignment="1" fillId="0" xfId="0" numFmtId="0" borderId="1" applyFont="1" fontId="7">
      <alignment horizontal="left"/>
    </xf>
    <xf fillId="0" xfId="0" numFmtId="0" borderId="1" applyFont="1" fontId="8"/>
    <xf applyBorder="1" fillId="4" xfId="0" numFmtId="0" borderId="1" applyFont="1" fontId="0" applyFill="1"/>
    <xf applyBorder="1" fillId="4" xfId="0" numFmtId="0" borderId="1" applyFont="1" fontId="7"/>
    <xf fillId="0" xfId="0" numFmtId="0" borderId="1" applyFont="1" fontId="0"/>
    <xf fillId="0" xfId="0" numFmtId="3" borderId="1" applyFont="1" fontId="7" applyNumberFormat="1"/>
    <xf applyAlignment="1" fillId="0" xfId="0" numFmtId="3" borderId="1" applyFont="1" fontId="7" applyNumberFormat="1">
      <alignment horizontal="left"/>
    </xf>
    <xf applyBorder="1" applyAlignment="1" fillId="5" xfId="0" numFmtId="0" borderId="1" applyFont="1" fontId="6" applyFill="1">
      <alignment horizontal="left"/>
    </xf>
    <xf applyBorder="1" fillId="5" xfId="0" numFmtId="0" borderId="1" applyFont="1" fontId="6"/>
    <xf applyBorder="1" fillId="5" xfId="0" numFmtId="3" borderId="1" applyFont="1" fontId="0" applyNumberFormat="1"/>
    <xf applyBorder="1" fillId="5" xfId="0" numFmtId="2" borderId="1" applyFont="1" fontId="6" applyNumberFormat="1"/>
    <xf fillId="0" xfId="0" numFmtId="3" borderId="1" applyFont="1" fontId="9" applyNumberFormat="1"/>
    <xf fillId="0" xfId="0" numFmtId="2" borderId="1" applyFont="1" fontId="7" applyNumberFormat="1"/>
    <xf fillId="0" xfId="0" numFmtId="2" borderId="1" applyFont="1" fontId="6" applyNumberFormat="1"/>
    <xf applyBorder="1" fillId="5" xfId="0" numFmtId="0" borderId="1" applyFont="1" fontId="10"/>
    <xf applyBorder="1" fillId="5" xfId="0" numFmtId="0" borderId="1" applyFont="1" fontId="0"/>
    <xf applyBorder="1" fillId="5" xfId="0" numFmtId="2" borderId="1" applyFont="1" fontId="0" applyNumberFormat="1"/>
    <xf fillId="0" xfId="0" numFmtId="0" borderId="1" applyFont="1" fontId="7"/>
    <xf applyBorder="1" fillId="5" xfId="0" numFmtId="0" borderId="1" applyFont="1" fontId="11"/>
    <xf fillId="0" xfId="0" numFmtId="0" borderId="1" applyFont="1" fontId="6"/>
    <xf applyBorder="1" fillId="4" xfId="0" numFmtId="3" borderId="1" applyFont="1" fontId="9" applyNumberFormat="1"/>
    <xf applyBorder="1" fillId="4" xfId="0" numFmtId="2" borderId="1" applyFont="1" fontId="7" applyNumberFormat="1"/>
    <xf applyBorder="1" fillId="4" xfId="0" numFmtId="2" borderId="1" applyFont="1" fontId="6" applyNumberFormat="1"/>
    <xf applyBorder="1" fillId="4" xfId="0" numFmtId="3" borderId="1" applyFont="1" fontId="12" applyNumberFormat="1"/>
    <xf applyBorder="1" fillId="4" xfId="0" numFmtId="3" borderId="1" applyFont="1" fontId="6" applyNumberFormat="1"/>
    <xf applyBorder="1" fillId="5" xfId="0" numFmtId="3" borderId="1" applyFont="1" fontId="6" applyNumberFormat="1"/>
    <xf applyBorder="1" applyAlignment="1" fillId="5" xfId="0" numFmtId="0" borderId="1" applyFont="1" fontId="11">
      <alignment horizontal="left"/>
    </xf>
    <xf applyBorder="1" fillId="4" xfId="0" numFmtId="3" borderId="1" applyFont="1" fontId="0" applyNumberFormat="1"/>
    <xf fillId="0" xfId="0" numFmtId="1" borderId="1" applyFont="1" fontId="0" applyNumberFormat="1"/>
    <xf applyBorder="1" fillId="4" xfId="0" numFmtId="0" borderId="1" applyFont="1" fontId="6"/>
    <xf applyBorder="1" fillId="4" xfId="0" numFmtId="164" borderId="1" applyFont="1" fontId="6" applyNumberFormat="1"/>
    <xf applyBorder="1" applyAlignment="1" fillId="4" xfId="0" numFmtId="0" borderId="1" applyFont="1" fontId="6">
      <alignment horizontal="left"/>
    </xf>
    <xf applyBorder="1" fillId="5" xfId="0" numFmtId="1" borderId="1" applyFont="1" fontId="6" applyNumberFormat="1"/>
    <xf applyAlignment="1" fillId="0" xfId="0" numFmtId="14" borderId="1" applyFont="1" fontId="13" applyNumberFormat="1">
      <alignment horizontal="right"/>
    </xf>
    <xf applyAlignment="1" fillId="0" xfId="0" numFmtId="14" borderId="1" applyFont="1" fontId="14" applyNumberFormat="1">
      <alignment horizontal="right"/>
    </xf>
    <xf applyAlignment="1" fillId="0" xfId="0" numFmtId="14" borderId="1" applyFont="1" fontId="13" applyNumberFormat="1">
      <alignment horizontal="right"/>
    </xf>
    <xf applyAlignment="1" fillId="0" xfId="0" numFmtId="165" borderId="1" applyFont="1" fontId="13" applyNumberFormat="1">
      <alignment/>
    </xf>
    <xf applyAlignment="1" fillId="0" xfId="0" numFmtId="165" borderId="1" applyFont="1" fontId="13" applyNumberFormat="1">
      <alignment/>
    </xf>
    <xf fillId="0" xfId="0" numFmtId="0" borderId="1" applyFont="1" fontId="15"/>
    <xf fillId="0" xfId="0" numFmtId="165" borderId="1" applyFont="1" fontId="2" applyNumberFormat="1"/>
    <xf fillId="0" xfId="0" numFmtId="14" borderId="1" applyFont="1" fontId="2" applyNumberFormat="1"/>
    <xf fillId="0" xfId="0" numFmtId="0" borderId="1" applyFont="1" fontId="16"/>
    <xf applyAlignment="1" fillId="0" xfId="0" numFmtId="0" borderId="1" applyFont="1" fontId="17">
      <alignment horizontal="left"/>
    </xf>
  </cellXfs>
  <cellStyles count="1">
    <cellStyle builtinId="0" name="Normal" xfId="0"/>
  </cellStyles>
  <dxfs count="1">
    <dxf>
      <font>
        <color rgb="FFFFFFFF"/>
      </font>
      <fill>
        <patternFill patternType="solid">
          <fgColor rgb="FF38761D"/>
          <bgColor rgb="FF38761D"/>
        </patternFill>
      </fill>
      <alignment/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6.xml" Type="http://schemas.openxmlformats.org/officeDocument/2006/relationships/worksheet" Id="rId10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2.xml" Type="http://schemas.openxmlformats.org/officeDocument/2006/relationships/chartsheet" Id="rId4"/><Relationship Target="chartsheets/sheet1.xml" Type="http://schemas.openxmlformats.org/officeDocument/2006/relationships/chartsheet" Id="rId3"/><Relationship Target="worksheets/sheet5.xml" Type="http://schemas.openxmlformats.org/officeDocument/2006/relationships/worksheet" Id="rId9"/><Relationship Target="worksheets/sheet2.xml" Type="http://schemas.openxmlformats.org/officeDocument/2006/relationships/worksheet" Id="rId6"/><Relationship Target="worksheets/sheet1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Lifetime timeline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'Data Overview'!$A$2:$A$64</c:f>
            </c:strRef>
          </c:cat>
          <c:val>
            <c:numRef>
              <c:f>'Data Overview'!$B$2:$B$64</c:f>
            </c:numRef>
          </c:val>
        </c:ser>
        <c:axId val="1876446149"/>
        <c:axId val="1013625081"/>
      </c:barChart>
      <c:catAx>
        <c:axId val="1876446149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013625081"/>
      </c:catAx>
      <c:valAx>
        <c:axId val="1013625081"/>
        <c:scaling>
          <c:orientation val="minMax"/>
        </c:scaling>
        <c:delete val="0"/>
        <c:axPos val="l"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76446149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CA population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'Data Overview'!$A$2:$A$64</c:f>
            </c:strRef>
          </c:cat>
          <c:val>
            <c:numRef>
              <c:f>'Data Overview'!$C$2:$C$64</c:f>
            </c:numRef>
          </c:val>
        </c:ser>
        <c:axId val="806890447"/>
        <c:axId val="259730816"/>
      </c:barChart>
      <c:catAx>
        <c:axId val="806890447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259730816"/>
      </c:catAx>
      <c:valAx>
        <c:axId val="259730816"/>
        <c:scaling>
          <c:orientation val="minMax"/>
        </c:scaling>
        <c:delete val="0"/>
        <c:axPos val="l"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06890447"/>
      </c:valAx>
    </c:plotArea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s://api.sfmoma.org/images/83.108.A-B_01_d04.jpg" Type="http://schemas.openxmlformats.org/officeDocument/2006/relationships/hyperlink" TargetMode="External" Id="rId19"/><Relationship Target="https://api.sfmoma.org/images/95.110_01_d04.jpg" Type="http://schemas.openxmlformats.org/officeDocument/2006/relationships/hyperlink" TargetMode="External" Id="rId18"/><Relationship Target="https://api.sfmoma.org/images/x.2000.ANDCOL.018.jpg" Type="http://schemas.openxmlformats.org/officeDocument/2006/relationships/hyperlink" TargetMode="External" Id="rId17"/><Relationship Target="https://api.sfmoma.org/images/x.2000.ANDCOL.017.jpg" Type="http://schemas.openxmlformats.org/officeDocument/2006/relationships/hyperlink" TargetMode="External" Id="rId16"/><Relationship Target="https://api.sfmoma.org/images/91.236_01_b04.jpg" Type="http://schemas.openxmlformats.org/officeDocument/2006/relationships/hyperlink" TargetMode="External" Id="rId15"/><Relationship Target="https://api.sfmoma.org/images/x.2000.ANDCOL.016.jpg" Type="http://schemas.openxmlformats.org/officeDocument/2006/relationships/hyperlink" TargetMode="External" Id="rId14"/><Relationship Target="https://api.sfmoma.org/images/78.271.jpg" Type="http://schemas.openxmlformats.org/officeDocument/2006/relationships/hyperlink" TargetMode="External" Id="rId12"/><Relationship Target="https://api.sfmoma.org/images/78.272.jpg" Type="http://schemas.openxmlformats.org/officeDocument/2006/relationships/hyperlink" TargetMode="External" Id="rId13"/><Relationship Target="https://api.sfmoma.org/images/78.269.jpg" Type="http://schemas.openxmlformats.org/officeDocument/2006/relationships/hyperlink" TargetMode="External" Id="rId10"/><Relationship Target="https://api.sfmoma.org/images/78.270.jpg" Type="http://schemas.openxmlformats.org/officeDocument/2006/relationships/hyperlink" TargetMode="External" Id="rId11"/><Relationship Target="https://api.sfmoma.org/images/98.516.jpg" Type="http://schemas.openxmlformats.org/officeDocument/2006/relationships/hyperlink" TargetMode="External" Id="rId26"/><Relationship Target="https://api.sfmoma.org/images/98.515_01_d04.jpg" Type="http://schemas.openxmlformats.org/officeDocument/2006/relationships/hyperlink" TargetMode="External" Id="rId25"/><Relationship Target="../drawings/drawing4.xml" Type="http://schemas.openxmlformats.org/officeDocument/2006/relationships/drawing" Id="rId27"/><Relationship Target="https://api.sfmoma.org/images/x.2000.ANDCOL.011.jpg" Type="http://schemas.openxmlformats.org/officeDocument/2006/relationships/hyperlink" TargetMode="External" Id="rId2"/><Relationship Target="https://api.sfmoma.org/images/93.455.jpg" Type="http://schemas.openxmlformats.org/officeDocument/2006/relationships/hyperlink" TargetMode="External" Id="rId21"/><Relationship Target="http://edition.id" Type="http://schemas.openxmlformats.org/officeDocument/2006/relationships/hyperlink" TargetMode="External" Id="rId1"/><Relationship Target="https://api.sfmoma.org/images/x.2000.ANDCOL.019.jpg" Type="http://schemas.openxmlformats.org/officeDocument/2006/relationships/hyperlink" TargetMode="External" Id="rId22"/><Relationship Target="https://api.sfmoma.org/images/x.2000.ANDCOL.013.jpg" Type="http://schemas.openxmlformats.org/officeDocument/2006/relationships/hyperlink" TargetMode="External" Id="rId4"/><Relationship Target="https://api.sfmoma.org/images/2006.132_01_c04.jpg" Type="http://schemas.openxmlformats.org/officeDocument/2006/relationships/hyperlink" TargetMode="External" Id="rId23"/><Relationship Target="https://api.sfmoma.org/images/x.2000.ANDCOL.012.jpg" Type="http://schemas.openxmlformats.org/officeDocument/2006/relationships/hyperlink" TargetMode="External" Id="rId3"/><Relationship Target="https://api.sfmoma.org/images/98.514_01_d04.jpg" Type="http://schemas.openxmlformats.org/officeDocument/2006/relationships/hyperlink" TargetMode="External" Id="rId24"/><Relationship Target="https://api.sfmoma.org/images/2006.4_01_b04.jpg" Type="http://schemas.openxmlformats.org/officeDocument/2006/relationships/hyperlink" TargetMode="External" Id="rId20"/><Relationship Target="https://api.sfmoma.org/images/85.15.jpg" Type="http://schemas.openxmlformats.org/officeDocument/2006/relationships/hyperlink" TargetMode="External" Id="rId9"/><Relationship Target="https://api.sfmoma.org/images/x.2000.ANDCOL.015.jpg" Type="http://schemas.openxmlformats.org/officeDocument/2006/relationships/hyperlink" TargetMode="External" Id="rId6"/><Relationship Target="https://api.sfmoma.org/images/x.2000.ANDCOL.014.jpg" Type="http://schemas.openxmlformats.org/officeDocument/2006/relationships/hyperlink" TargetMode="External" Id="rId5"/><Relationship Target="https://api.sfmoma.org/images/72.38.a-cc_01_d04.jpg" Type="http://schemas.openxmlformats.org/officeDocument/2006/relationships/hyperlink" TargetMode="External" Id="rId8"/><Relationship Target="https://api.sfmoma.org/images/70.46.jpg" Type="http://schemas.openxmlformats.org/officeDocument/2006/relationships/hyperlink" TargetMode="External" Id="rId7"/></Relationships>
</file>

<file path=xl/worksheets/_rels/sheet3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71"/>
    <col min="2" customWidth="1" max="2" width="44.14"/>
  </cols>
  <sheetData>
    <row r="1">
      <c t="s" s="1" r="A1">
        <v>0</v>
      </c>
      <c t="s" r="B1">
        <v>1</v>
      </c>
    </row>
    <row r="2">
      <c t="s" s="1" r="A2">
        <v>2</v>
      </c>
      <c t="s" r="B2">
        <v>3</v>
      </c>
    </row>
    <row r="3">
      <c t="s" s="1" r="A3">
        <v>4</v>
      </c>
      <c t="s" r="B3">
        <v>5</v>
      </c>
    </row>
    <row r="4">
      <c t="s" s="1" r="A4">
        <v>6</v>
      </c>
    </row>
    <row r="5">
      <c t="s" s="1" r="A5">
        <v>7</v>
      </c>
    </row>
    <row r="6">
      <c t="s" s="1" r="A6">
        <v>8</v>
      </c>
      <c t="s" r="B6">
        <v>9</v>
      </c>
    </row>
    <row r="7">
      <c t="s" s="1" r="A7">
        <v>10</v>
      </c>
      <c t="s" r="B7">
        <v>11</v>
      </c>
    </row>
    <row r="8">
      <c t="s" s="1" r="A8">
        <v>12</v>
      </c>
    </row>
    <row r="9">
      <c t="s" s="1" r="A9">
        <v>13</v>
      </c>
      <c t="s" r="B9">
        <v>14</v>
      </c>
    </row>
    <row r="10">
      <c t="s" s="1" r="A10">
        <v>15</v>
      </c>
      <c t="s" r="B10">
        <v>16</v>
      </c>
    </row>
    <row r="11">
      <c t="s" s="1" r="A11">
        <v>17</v>
      </c>
      <c t="s" r="B11">
        <v>18</v>
      </c>
    </row>
    <row r="12">
      <c t="s" s="1" r="A12">
        <v>19</v>
      </c>
      <c t="s" r="B12">
        <v>20</v>
      </c>
    </row>
    <row r="13">
      <c t="s" s="1" r="A13">
        <v>21</v>
      </c>
      <c t="s" r="B13">
        <v>22</v>
      </c>
    </row>
    <row r="14">
      <c t="s" s="1" r="A14">
        <v>23</v>
      </c>
    </row>
    <row r="15">
      <c t="s" s="1" r="A15">
        <v>24</v>
      </c>
    </row>
    <row r="16">
      <c t="s" s="1" r="A16">
        <v>25</v>
      </c>
      <c t="s" r="B16">
        <v>26</v>
      </c>
    </row>
    <row r="17">
      <c t="s" s="1" r="A17">
        <v>27</v>
      </c>
    </row>
    <row r="18">
      <c t="s" s="1" r="A18">
        <v>28</v>
      </c>
    </row>
    <row r="19">
      <c t="s" s="1" r="A19">
        <v>29</v>
      </c>
      <c t="s" r="B19">
        <v>30</v>
      </c>
    </row>
    <row r="20">
      <c t="s" s="1" r="A20">
        <v>31</v>
      </c>
    </row>
    <row r="21">
      <c t="s" s="1" r="A21">
        <v>32</v>
      </c>
    </row>
    <row r="22">
      <c t="s" s="1" r="A22">
        <v>33</v>
      </c>
    </row>
    <row r="23">
      <c t="s" s="1" r="A23">
        <v>34</v>
      </c>
    </row>
    <row r="24">
      <c t="s" s="1" r="A24">
        <v>35</v>
      </c>
    </row>
    <row r="25">
      <c t="s" s="1" r="A25">
        <v>36</v>
      </c>
    </row>
    <row r="26">
      <c t="s" s="1" r="A26">
        <v>37</v>
      </c>
      <c t="s" r="B26">
        <v>38</v>
      </c>
    </row>
    <row r="27">
      <c t="s" s="1" r="A27">
        <v>39</v>
      </c>
      <c t="s" r="B27">
        <v>40</v>
      </c>
    </row>
    <row r="28">
      <c t="s" s="1" r="A28">
        <v>41</v>
      </c>
      <c t="s" r="B28">
        <v>42</v>
      </c>
    </row>
    <row r="29">
      <c t="s" s="1" r="A29">
        <v>43</v>
      </c>
    </row>
    <row r="30">
      <c t="s" s="1" r="A30">
        <v>44</v>
      </c>
    </row>
    <row r="31">
      <c t="s" s="1" r="A31">
        <v>45</v>
      </c>
      <c t="s" r="B31">
        <v>46</v>
      </c>
    </row>
    <row r="32">
      <c t="s" s="1" r="A32">
        <v>47</v>
      </c>
      <c t="s" r="B32">
        <v>48</v>
      </c>
    </row>
    <row r="33">
      <c t="s" s="1" r="A33">
        <v>49</v>
      </c>
    </row>
    <row r="34">
      <c t="s" s="1" r="A34">
        <v>50</v>
      </c>
      <c t="s" r="B34">
        <v>51</v>
      </c>
    </row>
    <row r="35">
      <c t="s" s="1" r="A35">
        <v>52</v>
      </c>
    </row>
    <row r="36">
      <c t="s" s="1" r="A36">
        <v>53</v>
      </c>
    </row>
    <row r="37">
      <c t="s" s="1" r="A37">
        <v>54</v>
      </c>
    </row>
    <row r="38">
      <c t="s" s="1" r="A38">
        <v>55</v>
      </c>
    </row>
    <row r="39">
      <c t="s" s="1" r="A39">
        <v>56</v>
      </c>
    </row>
    <row r="40">
      <c t="s" s="1" r="A40">
        <v>57</v>
      </c>
    </row>
    <row r="41">
      <c t="s" s="1" r="A41">
        <v>58</v>
      </c>
      <c t="s" r="B41">
        <v>59</v>
      </c>
    </row>
    <row r="42">
      <c t="s" s="1" r="A42">
        <v>60</v>
      </c>
    </row>
    <row r="43">
      <c t="s" s="1" r="A43">
        <v>61</v>
      </c>
      <c t="s" r="B43">
        <v>62</v>
      </c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5.29"/>
    <col min="20" customWidth="1" max="20" width="107.0"/>
    <col min="23" customWidth="1" max="23" width="17.29"/>
    <col min="37" customWidth="1" max="37" width="40.43"/>
  </cols>
  <sheetData>
    <row r="1">
      <c t="s" s="2" r="A1">
        <v>63</v>
      </c>
      <c t="s" s="2" r="B1">
        <v>64</v>
      </c>
      <c t="s" s="2" r="C1">
        <v>65</v>
      </c>
      <c t="s" s="2" r="D1">
        <v>66</v>
      </c>
      <c t="s" s="2" r="E1">
        <v>67</v>
      </c>
      <c t="s" s="2" r="F1">
        <v>68</v>
      </c>
      <c t="s" s="2" r="G1">
        <v>69</v>
      </c>
      <c t="s" s="2" r="H1">
        <v>70</v>
      </c>
      <c t="s" s="2" r="I1">
        <v>71</v>
      </c>
      <c t="s" s="2" r="J1">
        <v>72</v>
      </c>
      <c t="s" s="2" r="K1">
        <v>73</v>
      </c>
      <c t="s" s="2" r="L1">
        <v>74</v>
      </c>
      <c t="s" s="2" r="M1">
        <v>75</v>
      </c>
      <c t="s" s="2" r="N1">
        <v>76</v>
      </c>
      <c t="s" s="2" r="O1">
        <v>77</v>
      </c>
      <c t="s" s="2" r="P1">
        <v>78</v>
      </c>
      <c t="s" s="2" r="Q1">
        <v>79</v>
      </c>
      <c t="s" s="2" r="R1">
        <v>80</v>
      </c>
      <c t="s" s="2" r="S1">
        <v>81</v>
      </c>
      <c t="s" s="2" r="T1">
        <v>82</v>
      </c>
      <c t="s" s="2" r="U1">
        <v>83</v>
      </c>
      <c t="s" s="2" r="V1">
        <v>84</v>
      </c>
      <c t="s" s="2" r="W1">
        <v>85</v>
      </c>
      <c t="s" s="2" r="X1">
        <v>86</v>
      </c>
      <c t="s" s="2" r="Y1">
        <v>87</v>
      </c>
      <c t="s" s="2" r="Z1">
        <v>88</v>
      </c>
      <c t="s" s="2" r="AA1">
        <v>89</v>
      </c>
      <c t="s" s="2" r="AB1">
        <v>90</v>
      </c>
      <c t="s" s="2" r="AC1">
        <v>91</v>
      </c>
      <c t="s" s="2" r="AD1">
        <v>92</v>
      </c>
      <c t="s" s="2" r="AE1">
        <v>93</v>
      </c>
      <c t="s" s="2" r="AF1">
        <v>94</v>
      </c>
      <c t="s" s="2" r="AG1">
        <v>95</v>
      </c>
      <c t="s" s="2" r="AH1">
        <v>96</v>
      </c>
      <c t="s" s="2" r="AI1">
        <v>97</v>
      </c>
      <c t="s" s="2" r="AJ1">
        <v>98</v>
      </c>
      <c t="s" s="2" r="AK1">
        <v>99</v>
      </c>
      <c t="s" s="2" r="AL1">
        <v>100</v>
      </c>
      <c t="s" s="2" r="AM1">
        <v>101</v>
      </c>
      <c t="s" s="2" r="AN1">
        <v>102</v>
      </c>
      <c t="s" s="3" r="AO1">
        <v>103</v>
      </c>
      <c t="s" s="2" r="AP1">
        <v>104</v>
      </c>
      <c t="s" s="2" r="AQ1">
        <v>105</v>
      </c>
      <c t="s" s="2" r="AR1">
        <v>106</v>
      </c>
      <c t="s" s="2" r="AS1">
        <v>107</v>
      </c>
      <c t="s" s="2" r="AT1">
        <v>108</v>
      </c>
      <c t="s" s="2" r="AU1">
        <v>109</v>
      </c>
      <c t="s" s="2" r="AV1">
        <v>110</v>
      </c>
      <c t="s" s="2" r="AW1">
        <v>111</v>
      </c>
      <c t="s" s="2" r="AX1">
        <v>112</v>
      </c>
      <c t="s" s="2" r="AY1">
        <v>113</v>
      </c>
      <c t="s" s="2" r="AZ1">
        <v>114</v>
      </c>
      <c t="s" s="2" r="BA1">
        <v>115</v>
      </c>
      <c t="s" s="2" r="BB1">
        <v>116</v>
      </c>
      <c t="s" s="2" r="BC1">
        <v>117</v>
      </c>
      <c t="s" s="2" r="BD1">
        <v>118</v>
      </c>
      <c t="s" s="2" r="BE1">
        <v>119</v>
      </c>
      <c t="s" s="2" r="BF1">
        <v>120</v>
      </c>
      <c t="s" s="2" r="BG1">
        <v>121</v>
      </c>
      <c t="s" s="2" r="BH1">
        <v>122</v>
      </c>
      <c t="s" s="2" r="BI1">
        <v>123</v>
      </c>
      <c t="s" s="2" r="BJ1">
        <v>124</v>
      </c>
      <c t="s" s="2" r="BK1">
        <v>125</v>
      </c>
      <c t="s" s="2" r="BL1">
        <v>126</v>
      </c>
      <c t="s" s="2" r="BM1">
        <v>127</v>
      </c>
      <c t="s" s="2" r="BN1">
        <v>128</v>
      </c>
      <c t="s" s="2" r="BO1">
        <v>129</v>
      </c>
      <c t="s" s="2" r="BP1">
        <v>130</v>
      </c>
      <c t="s" s="2" r="BQ1">
        <v>131</v>
      </c>
      <c t="s" s="2" r="BR1">
        <v>132</v>
      </c>
      <c t="s" s="2" r="BS1">
        <v>133</v>
      </c>
      <c t="s" s="2" r="BT1">
        <v>134</v>
      </c>
      <c t="s" s="2" r="BU1">
        <v>135</v>
      </c>
      <c t="s" s="2" r="BV1">
        <v>136</v>
      </c>
      <c t="s" s="2" r="BW1">
        <v>137</v>
      </c>
      <c t="s" s="2" r="BX1">
        <v>138</v>
      </c>
      <c t="s" s="2" r="BY1">
        <v>139</v>
      </c>
      <c t="s" s="2" r="BZ1">
        <v>140</v>
      </c>
      <c t="s" s="2" r="CA1">
        <v>141</v>
      </c>
      <c t="s" s="2" r="CB1">
        <v>142</v>
      </c>
      <c t="s" s="2" r="CC1">
        <v>143</v>
      </c>
    </row>
    <row r="2">
      <c t="s" s="2" r="A2">
        <v>144</v>
      </c>
      <c s="2" r="B2">
        <v>69.105</v>
      </c>
      <c t="s" s="2" r="C2">
        <v>145</v>
      </c>
      <c s="2" r="E2">
        <v>3412.0</v>
      </c>
      <c t="s" s="2" r="F2">
        <v>146</v>
      </c>
      <c t="s" s="2" r="I2">
        <v>147</v>
      </c>
      <c t="s" s="2" r="J2">
        <v>148</v>
      </c>
      <c t="s" s="2" r="K2">
        <v>149</v>
      </c>
      <c s="2" r="L2">
        <v>32.0</v>
      </c>
      <c t="s" s="2" r="R2">
        <v>150</v>
      </c>
      <c t="s" s="2" r="T2">
        <v>151</v>
      </c>
      <c t="s" s="2" r="U2">
        <v>152</v>
      </c>
      <c s="2" r="W2">
        <v>1963.0</v>
      </c>
      <c s="2" r="X2">
        <v>1963.0</v>
      </c>
      <c s="2" r="Z2">
        <v>1963.0</v>
      </c>
      <c s="2" r="AA2">
        <v>1963.0</v>
      </c>
      <c t="s" s="2" r="AC2">
        <v>153</v>
      </c>
      <c t="s" s="2" r="AD2">
        <v>154</v>
      </c>
      <c t="s" s="2" r="AE2">
        <v>155</v>
      </c>
      <c t="s" s="2" r="AF2">
        <v>156</v>
      </c>
      <c t="s" s="2" r="AG2">
        <v>157</v>
      </c>
      <c t="s" s="2" r="AH2">
        <v>158</v>
      </c>
      <c t="s" s="2" r="AI2">
        <v>159</v>
      </c>
      <c t="s" s="2" r="AJ2">
        <v>160</v>
      </c>
      <c t="s" s="2" r="AK2">
        <v>161</v>
      </c>
      <c t="s" s="2" r="AL2">
        <v>162</v>
      </c>
      <c s="2" r="AM2">
        <v>10.0</v>
      </c>
      <c t="b" s="2" r="AN2">
        <v>0</v>
      </c>
      <c s="4" r="AT2">
        <v>41881.0</v>
      </c>
      <c s="2" r="AU2">
        <v>0.0</v>
      </c>
      <c t="b" s="2" r="BC2">
        <v>0</v>
      </c>
      <c t="s" s="2" r="BD2">
        <v>163</v>
      </c>
      <c t="s" s="2" r="BF2">
        <v>164</v>
      </c>
      <c s="2" r="BH2">
        <v>1.0</v>
      </c>
      <c t="s" s="2" r="BI2">
        <v>165</v>
      </c>
      <c t="s" s="2" r="BR2">
        <v>166</v>
      </c>
      <c t="s" s="2" r="BW2">
        <v>167</v>
      </c>
      <c t="b" s="2" r="BZ2">
        <v>0</v>
      </c>
      <c t="b" s="2" r="CB2">
        <v>1</v>
      </c>
      <c s="2" r="CC2">
        <v>0.0</v>
      </c>
    </row>
    <row r="3">
      <c t="s" s="2" r="A3">
        <v>168</v>
      </c>
      <c s="2" r="E3">
        <v>113800.0</v>
      </c>
      <c t="s" s="2" r="I3">
        <v>169</v>
      </c>
      <c t="s" s="2" r="J3">
        <v>170</v>
      </c>
      <c t="s" s="2" r="K3">
        <v>171</v>
      </c>
      <c s="2" r="L3">
        <v>32.0</v>
      </c>
      <c t="s" s="2" r="R3">
        <v>172</v>
      </c>
      <c t="s" s="2" r="T3">
        <v>173</v>
      </c>
      <c t="s" s="2" r="U3">
        <v>174</v>
      </c>
      <c s="2" r="W3">
        <v>1964.0</v>
      </c>
      <c s="2" r="Z3">
        <v>1964.0</v>
      </c>
      <c s="2" r="AA3">
        <v>1964.0</v>
      </c>
      <c t="s" s="2" r="AF3">
        <v>175</v>
      </c>
      <c t="s" s="2" r="AG3">
        <v>176</v>
      </c>
      <c t="s" s="2" r="AH3">
        <v>177</v>
      </c>
      <c t="s" s="2" r="AJ3">
        <v>178</v>
      </c>
      <c t="s" s="2" r="AK3">
        <v>179</v>
      </c>
      <c t="s" s="2" r="AL3">
        <v>180</v>
      </c>
      <c s="2" r="AM3">
        <v>0.0</v>
      </c>
      <c t="b" s="2" r="AN3">
        <v>0</v>
      </c>
      <c s="4" r="AT3">
        <v>41801.0</v>
      </c>
      <c s="2" r="AU3">
        <v>118317.0</v>
      </c>
      <c s="2" r="AW3">
        <v>1.147</v>
      </c>
      <c t="s" s="2" r="AX3">
        <v>181</v>
      </c>
      <c t="s" s="2" r="AY3">
        <v>182</v>
      </c>
      <c t="s" s="2" r="AZ3">
        <v>183</v>
      </c>
      <c s="2" r="BA3">
        <v>565.0</v>
      </c>
      <c s="2" r="BB3">
        <v>648.0</v>
      </c>
      <c t="b" s="2" r="BC3">
        <v>0</v>
      </c>
      <c s="2" r="BH3">
        <v>1.0</v>
      </c>
      <c t="s" s="2" r="BR3">
        <v>184</v>
      </c>
      <c t="s" s="2" r="BW3">
        <v>185</v>
      </c>
      <c t="b" s="2" r="BZ3">
        <v>0</v>
      </c>
      <c t="b" s="2" r="CB3">
        <v>0</v>
      </c>
    </row>
    <row r="4">
      <c t="s" s="2" r="A4">
        <v>186</v>
      </c>
      <c s="2" r="E4">
        <v>111871.0</v>
      </c>
      <c t="s" s="2" r="I4">
        <v>187</v>
      </c>
      <c t="s" s="2" r="J4">
        <v>188</v>
      </c>
      <c t="s" s="2" r="K4">
        <v>189</v>
      </c>
      <c s="2" r="L4">
        <v>32.0</v>
      </c>
      <c t="s" s="2" r="R4">
        <v>190</v>
      </c>
      <c t="s" s="2" r="T4">
        <v>191</v>
      </c>
      <c t="s" s="2" r="U4">
        <v>192</v>
      </c>
      <c s="2" r="W4">
        <v>1965.0</v>
      </c>
      <c s="2" r="Z4">
        <v>1965.0</v>
      </c>
      <c s="2" r="AA4">
        <v>1965.0</v>
      </c>
      <c t="s" s="2" r="AF4">
        <v>193</v>
      </c>
      <c t="s" s="2" r="AG4">
        <v>194</v>
      </c>
      <c t="s" s="2" r="AH4">
        <v>195</v>
      </c>
      <c t="s" s="2" r="AJ4">
        <v>196</v>
      </c>
      <c t="s" s="2" r="AK4">
        <v>197</v>
      </c>
      <c t="s" s="2" r="AL4">
        <v>198</v>
      </c>
      <c s="2" r="AM4">
        <v>0.0</v>
      </c>
      <c t="b" s="2" r="AN4">
        <v>0</v>
      </c>
      <c s="4" r="AT4">
        <v>41801.0</v>
      </c>
      <c s="2" r="AU4">
        <v>0.0</v>
      </c>
      <c t="b" s="2" r="BC4">
        <v>0</v>
      </c>
      <c s="2" r="BH4">
        <v>1.0</v>
      </c>
      <c t="s" s="2" r="BR4">
        <v>199</v>
      </c>
      <c t="s" s="2" r="BW4">
        <v>200</v>
      </c>
      <c t="b" s="2" r="BZ4">
        <v>0</v>
      </c>
      <c t="b" s="2" r="CB4">
        <v>0</v>
      </c>
    </row>
    <row r="5">
      <c t="s" s="2" r="A5">
        <v>201</v>
      </c>
      <c s="2" r="E5">
        <v>21046.0</v>
      </c>
      <c t="s" s="2" r="I5">
        <v>202</v>
      </c>
      <c t="s" s="2" r="J5">
        <v>203</v>
      </c>
      <c t="s" s="2" r="K5">
        <v>204</v>
      </c>
      <c s="2" r="L5">
        <v>32.0</v>
      </c>
      <c t="s" s="2" r="R5">
        <v>205</v>
      </c>
      <c t="s" s="2" r="T5">
        <v>206</v>
      </c>
      <c s="2" r="W5">
        <v>1969.0</v>
      </c>
      <c s="2" r="Z5">
        <v>1969.0</v>
      </c>
      <c s="2" r="AA5">
        <v>1969.0</v>
      </c>
      <c t="s" s="2" r="AD5">
        <v>207</v>
      </c>
      <c t="s" s="2" r="AF5">
        <v>208</v>
      </c>
      <c t="s" s="2" r="AG5">
        <v>209</v>
      </c>
      <c t="s" s="2" r="AH5">
        <v>210</v>
      </c>
      <c t="s" s="2" r="AJ5">
        <v>211</v>
      </c>
      <c t="s" s="2" r="AK5">
        <v>212</v>
      </c>
      <c t="s" s="2" r="AL5">
        <v>213</v>
      </c>
      <c s="2" r="AM5">
        <v>0.0</v>
      </c>
      <c t="b" s="2" r="AN5">
        <v>0</v>
      </c>
      <c s="4" r="AT5">
        <v>41801.0</v>
      </c>
      <c s="2" r="AU5">
        <v>8915.0</v>
      </c>
      <c s="2" r="AW5">
        <v>1.295</v>
      </c>
      <c t="s" s="3" r="AX5">
        <v>214</v>
      </c>
      <c t="s" s="2" r="AY5">
        <v>215</v>
      </c>
      <c t="s" s="2" r="AZ5">
        <v>216</v>
      </c>
      <c s="2" r="BA5">
        <v>440.0</v>
      </c>
      <c s="2" r="BB5">
        <v>570.0</v>
      </c>
      <c t="b" s="2" r="BC5">
        <v>0</v>
      </c>
      <c t="s" s="2" r="BD5">
        <v>217</v>
      </c>
      <c t="s" s="2" r="BF5">
        <v>218</v>
      </c>
      <c s="2" r="BH5">
        <v>1.0</v>
      </c>
      <c t="s" s="2" r="BI5">
        <v>219</v>
      </c>
      <c t="s" s="2" r="BR5">
        <v>220</v>
      </c>
      <c t="s" s="2" r="BW5">
        <v>221</v>
      </c>
      <c t="b" s="2" r="BZ5">
        <v>0</v>
      </c>
      <c t="b" s="2" r="CB5">
        <v>0</v>
      </c>
    </row>
    <row r="6">
      <c t="s" s="2" r="A6">
        <v>222</v>
      </c>
      <c s="2" r="E6">
        <v>21047.0</v>
      </c>
      <c t="s" s="2" r="I6">
        <v>223</v>
      </c>
      <c t="s" s="2" r="J6">
        <v>224</v>
      </c>
      <c t="s" s="2" r="K6">
        <v>225</v>
      </c>
      <c s="2" r="L6">
        <v>32.0</v>
      </c>
      <c t="s" s="2" r="R6">
        <v>226</v>
      </c>
      <c t="s" s="2" r="T6">
        <v>227</v>
      </c>
      <c s="2" r="W6">
        <v>1969.0</v>
      </c>
      <c s="2" r="Z6">
        <v>1969.0</v>
      </c>
      <c s="2" r="AA6">
        <v>1969.0</v>
      </c>
      <c t="s" s="2" r="AD6">
        <v>228</v>
      </c>
      <c t="s" s="2" r="AF6">
        <v>229</v>
      </c>
      <c t="s" s="2" r="AG6">
        <v>230</v>
      </c>
      <c t="s" s="2" r="AH6">
        <v>231</v>
      </c>
      <c t="s" s="2" r="AJ6">
        <v>232</v>
      </c>
      <c t="s" s="2" r="AK6">
        <v>233</v>
      </c>
      <c t="s" s="2" r="AL6">
        <v>234</v>
      </c>
      <c s="2" r="AM6">
        <v>0.0</v>
      </c>
      <c t="b" s="2" r="AN6">
        <v>0</v>
      </c>
      <c s="4" r="AT6">
        <v>41801.0</v>
      </c>
      <c s="2" r="AU6">
        <v>8916.0</v>
      </c>
      <c s="2" r="AW6">
        <v>1.389</v>
      </c>
      <c t="s" s="3" r="AX6">
        <v>235</v>
      </c>
      <c t="s" s="2" r="AY6">
        <v>236</v>
      </c>
      <c t="s" s="2" r="AZ6">
        <v>237</v>
      </c>
      <c s="2" r="BA6">
        <v>419.0</v>
      </c>
      <c s="2" r="BB6">
        <v>582.0</v>
      </c>
      <c t="b" s="2" r="BC6">
        <v>0</v>
      </c>
      <c t="s" s="2" r="BD6">
        <v>238</v>
      </c>
      <c t="s" s="2" r="BF6">
        <v>239</v>
      </c>
      <c s="2" r="BH6">
        <v>1.0</v>
      </c>
      <c t="s" s="2" r="BI6">
        <v>240</v>
      </c>
      <c t="s" s="2" r="BR6">
        <v>241</v>
      </c>
      <c t="s" s="2" r="BW6">
        <v>242</v>
      </c>
      <c t="b" s="2" r="BZ6">
        <v>0</v>
      </c>
      <c t="b" s="2" r="CB6">
        <v>0</v>
      </c>
    </row>
    <row r="7">
      <c t="s" s="2" r="A7">
        <v>243</v>
      </c>
      <c s="2" r="E7">
        <v>21048.0</v>
      </c>
      <c t="s" s="2" r="I7">
        <v>244</v>
      </c>
      <c t="s" s="2" r="J7">
        <v>245</v>
      </c>
      <c t="s" s="2" r="K7">
        <v>246</v>
      </c>
      <c s="2" r="L7">
        <v>32.0</v>
      </c>
      <c t="s" s="2" r="R7">
        <v>247</v>
      </c>
      <c t="s" s="2" r="T7">
        <v>248</v>
      </c>
      <c s="2" r="W7">
        <v>1969.0</v>
      </c>
      <c s="2" r="Z7">
        <v>1969.0</v>
      </c>
      <c s="2" r="AA7">
        <v>1969.0</v>
      </c>
      <c t="s" s="2" r="AD7">
        <v>249</v>
      </c>
      <c t="s" s="2" r="AF7">
        <v>250</v>
      </c>
      <c t="s" s="2" r="AG7">
        <v>251</v>
      </c>
      <c t="s" s="2" r="AH7">
        <v>252</v>
      </c>
      <c t="s" s="2" r="AJ7">
        <v>253</v>
      </c>
      <c t="s" s="2" r="AK7">
        <v>254</v>
      </c>
      <c t="s" s="2" r="AL7">
        <v>255</v>
      </c>
      <c s="2" r="AM7">
        <v>0.0</v>
      </c>
      <c t="b" s="2" r="AN7">
        <v>0</v>
      </c>
      <c s="4" r="AT7">
        <v>41801.0</v>
      </c>
      <c s="2" r="AU7">
        <v>8917.0</v>
      </c>
      <c s="2" r="AW7">
        <v>1.278</v>
      </c>
      <c t="s" s="3" r="AX7">
        <v>256</v>
      </c>
      <c t="s" s="2" r="AY7">
        <v>257</v>
      </c>
      <c t="s" s="2" r="AZ7">
        <v>258</v>
      </c>
      <c s="2" r="BA7">
        <v>479.0</v>
      </c>
      <c s="2" r="BB7">
        <v>612.0</v>
      </c>
      <c t="b" s="2" r="BC7">
        <v>0</v>
      </c>
      <c t="s" s="2" r="BD7">
        <v>259</v>
      </c>
      <c t="s" s="2" r="BF7">
        <v>260</v>
      </c>
      <c s="2" r="BH7">
        <v>1.0</v>
      </c>
      <c t="s" s="2" r="BI7">
        <v>261</v>
      </c>
      <c t="s" s="2" r="BR7">
        <v>262</v>
      </c>
      <c t="s" s="2" r="BW7">
        <v>263</v>
      </c>
      <c t="b" s="2" r="BZ7">
        <v>0</v>
      </c>
      <c t="b" s="2" r="CB7">
        <v>0</v>
      </c>
    </row>
    <row r="8">
      <c t="s" s="2" r="A8">
        <v>264</v>
      </c>
      <c s="2" r="E8">
        <v>21049.0</v>
      </c>
      <c t="s" s="2" r="I8">
        <v>265</v>
      </c>
      <c t="s" s="2" r="J8">
        <v>266</v>
      </c>
      <c t="s" s="2" r="K8">
        <v>267</v>
      </c>
      <c s="2" r="L8">
        <v>32.0</v>
      </c>
      <c t="s" s="2" r="R8">
        <v>268</v>
      </c>
      <c t="s" s="2" r="T8">
        <v>269</v>
      </c>
      <c s="2" r="W8">
        <v>1969.0</v>
      </c>
      <c s="2" r="Z8">
        <v>1969.0</v>
      </c>
      <c s="2" r="AA8">
        <v>1969.0</v>
      </c>
      <c t="s" s="2" r="AD8">
        <v>270</v>
      </c>
      <c t="s" s="2" r="AF8">
        <v>271</v>
      </c>
      <c t="s" s="2" r="AG8">
        <v>272</v>
      </c>
      <c t="s" s="2" r="AH8">
        <v>273</v>
      </c>
      <c t="s" s="2" r="AJ8">
        <v>274</v>
      </c>
      <c t="s" s="2" r="AK8">
        <v>275</v>
      </c>
      <c t="s" s="2" r="AL8">
        <v>276</v>
      </c>
      <c s="2" r="AM8">
        <v>0.0</v>
      </c>
      <c t="b" s="2" r="AN8">
        <v>0</v>
      </c>
      <c s="4" r="AT8">
        <v>41801.0</v>
      </c>
      <c s="2" r="AU8">
        <v>8918.0</v>
      </c>
      <c s="2" r="AW8">
        <v>1.296</v>
      </c>
      <c t="s" s="3" r="AX8">
        <v>277</v>
      </c>
      <c t="s" s="2" r="AY8">
        <v>278</v>
      </c>
      <c t="s" s="2" r="AZ8">
        <v>279</v>
      </c>
      <c s="2" r="BA8">
        <v>459.0</v>
      </c>
      <c s="2" r="BB8">
        <v>595.0</v>
      </c>
      <c t="b" s="2" r="BC8">
        <v>0</v>
      </c>
      <c t="s" s="2" r="BD8">
        <v>280</v>
      </c>
      <c s="2" r="BH8">
        <v>1.0</v>
      </c>
      <c t="s" s="2" r="BI8">
        <v>281</v>
      </c>
      <c t="s" s="2" r="BR8">
        <v>282</v>
      </c>
      <c t="s" s="2" r="BW8">
        <v>283</v>
      </c>
      <c t="b" s="2" r="BZ8">
        <v>0</v>
      </c>
      <c t="b" s="2" r="CB8">
        <v>0</v>
      </c>
    </row>
    <row r="9">
      <c t="s" s="2" r="A9">
        <v>284</v>
      </c>
      <c s="2" r="E9">
        <v>21050.0</v>
      </c>
      <c t="s" s="2" r="I9">
        <v>285</v>
      </c>
      <c t="s" s="2" r="J9">
        <v>286</v>
      </c>
      <c t="s" s="2" r="K9">
        <v>287</v>
      </c>
      <c s="2" r="L9">
        <v>32.0</v>
      </c>
      <c t="s" s="2" r="R9">
        <v>288</v>
      </c>
      <c t="s" s="2" r="T9">
        <v>289</v>
      </c>
      <c s="2" r="W9">
        <v>1969.0</v>
      </c>
      <c s="2" r="Z9">
        <v>1969.0</v>
      </c>
      <c s="2" r="AA9">
        <v>1969.0</v>
      </c>
      <c t="s" s="2" r="AD9">
        <v>290</v>
      </c>
      <c t="s" s="2" r="AF9">
        <v>291</v>
      </c>
      <c t="s" s="2" r="AG9">
        <v>292</v>
      </c>
      <c t="s" s="2" r="AH9">
        <v>293</v>
      </c>
      <c t="s" s="2" r="AJ9">
        <v>294</v>
      </c>
      <c t="s" s="2" r="AK9">
        <v>295</v>
      </c>
      <c t="s" s="2" r="AL9">
        <v>296</v>
      </c>
      <c s="2" r="AM9">
        <v>0.0</v>
      </c>
      <c t="b" s="2" r="AN9">
        <v>0</v>
      </c>
      <c s="4" r="AT9">
        <v>41801.0</v>
      </c>
      <c s="2" r="AU9">
        <v>8919.0</v>
      </c>
      <c s="2" r="AW9">
        <v>1.165</v>
      </c>
      <c t="s" s="3" r="AX9">
        <v>297</v>
      </c>
      <c t="s" s="2" r="AY9">
        <v>298</v>
      </c>
      <c t="s" s="2" r="AZ9">
        <v>299</v>
      </c>
      <c s="2" r="BA9">
        <v>491.0</v>
      </c>
      <c s="2" r="BB9">
        <v>572.0</v>
      </c>
      <c t="b" s="2" r="BC9">
        <v>0</v>
      </c>
      <c t="s" s="2" r="BD9">
        <v>300</v>
      </c>
      <c t="s" s="2" r="BF9">
        <v>301</v>
      </c>
      <c s="2" r="BH9">
        <v>1.0</v>
      </c>
      <c t="s" s="2" r="BI9">
        <v>302</v>
      </c>
      <c t="s" s="2" r="BR9">
        <v>303</v>
      </c>
      <c t="s" s="2" r="BW9">
        <v>304</v>
      </c>
      <c t="b" s="2" r="BZ9">
        <v>0</v>
      </c>
      <c t="b" s="2" r="CB9">
        <v>0</v>
      </c>
    </row>
    <row r="10">
      <c t="s" s="2" r="A10">
        <v>305</v>
      </c>
      <c s="2" r="E10">
        <v>101680.0</v>
      </c>
      <c t="s" s="2" r="I10">
        <v>306</v>
      </c>
      <c t="s" s="2" r="J10">
        <v>307</v>
      </c>
      <c t="s" s="2" r="K10">
        <v>308</v>
      </c>
      <c s="2" r="L10">
        <v>32.0</v>
      </c>
      <c t="s" s="2" r="R10">
        <v>309</v>
      </c>
      <c t="s" s="2" r="T10">
        <v>310</v>
      </c>
      <c s="2" r="W10">
        <v>1969.0</v>
      </c>
      <c s="2" r="Z10">
        <v>1969.0</v>
      </c>
      <c s="2" r="AA10">
        <v>1969.0</v>
      </c>
      <c t="s" s="2" r="AD10">
        <v>311</v>
      </c>
      <c t="s" s="2" r="AG10">
        <v>312</v>
      </c>
      <c t="s" s="2" r="AK10">
        <v>313</v>
      </c>
      <c t="s" s="2" r="AL10">
        <v>314</v>
      </c>
      <c s="2" r="AM10">
        <v>0.0</v>
      </c>
      <c t="b" s="2" r="AN10">
        <v>0</v>
      </c>
      <c s="4" r="AT10">
        <v>41801.0</v>
      </c>
      <c s="2" r="AU10">
        <v>0.0</v>
      </c>
      <c t="s" s="2" r="BD10">
        <v>315</v>
      </c>
      <c t="s" s="2" r="BF10">
        <v>316</v>
      </c>
      <c s="2" r="BH10">
        <v>1.0</v>
      </c>
      <c t="s" s="2" r="BI10">
        <v>317</v>
      </c>
      <c t="s" s="2" r="BR10">
        <v>318</v>
      </c>
      <c t="s" s="2" r="BW10">
        <v>319</v>
      </c>
      <c t="b" s="2" r="BZ10">
        <v>1</v>
      </c>
      <c t="b" s="2" r="CB10">
        <v>0</v>
      </c>
    </row>
    <row r="11">
      <c t="s" s="2" r="A11">
        <v>320</v>
      </c>
      <c s="2" r="B11">
        <v>70.46</v>
      </c>
      <c t="s" s="2" r="C11">
        <v>321</v>
      </c>
      <c s="2" r="E11">
        <v>3413.0</v>
      </c>
      <c t="s" s="2" r="I11">
        <v>322</v>
      </c>
      <c t="s" s="2" r="J11">
        <v>323</v>
      </c>
      <c t="s" s="2" r="K11">
        <v>324</v>
      </c>
      <c s="2" r="L11">
        <v>32.0</v>
      </c>
      <c t="s" s="2" r="T11">
        <v>325</v>
      </c>
      <c t="s" s="2" r="U11">
        <v>326</v>
      </c>
      <c s="2" r="W11">
        <v>1970.0</v>
      </c>
      <c s="2" r="X11">
        <v>1970.0</v>
      </c>
      <c s="2" r="Z11">
        <v>1970.0</v>
      </c>
      <c s="2" r="AA11">
        <v>1970.0</v>
      </c>
      <c t="s" s="2" r="AC11">
        <v>327</v>
      </c>
      <c t="s" s="2" r="AD11">
        <v>328</v>
      </c>
      <c t="s" s="2" r="AE11">
        <v>329</v>
      </c>
      <c t="s" s="2" r="AF11">
        <v>330</v>
      </c>
      <c t="s" s="2" r="AG11">
        <v>331</v>
      </c>
      <c t="s" s="2" r="AH11">
        <v>332</v>
      </c>
      <c t="s" s="2" r="AI11">
        <v>333</v>
      </c>
      <c t="s" s="2" r="AJ11">
        <v>334</v>
      </c>
      <c t="s" s="2" r="AK11">
        <v>335</v>
      </c>
      <c t="s" s="2" r="AL11">
        <v>336</v>
      </c>
      <c s="2" r="AM11">
        <v>840.0</v>
      </c>
      <c t="b" s="2" r="AN11">
        <v>0</v>
      </c>
      <c s="4" r="AT11">
        <v>41801.0</v>
      </c>
      <c s="2" r="AU11">
        <v>2630.0</v>
      </c>
      <c s="2" r="AW11">
        <v>1.201</v>
      </c>
      <c t="s" s="3" r="AX11">
        <v>337</v>
      </c>
      <c t="s" s="2" r="AY11">
        <v>338</v>
      </c>
      <c t="s" s="2" r="AZ11">
        <v>339</v>
      </c>
      <c s="2" r="BA11">
        <v>194.0</v>
      </c>
      <c s="2" r="BB11">
        <v>233.0</v>
      </c>
      <c t="b" s="2" r="BC11">
        <v>0</v>
      </c>
      <c t="s" s="2" r="BD11">
        <v>340</v>
      </c>
      <c t="s" s="2" r="BF11">
        <v>341</v>
      </c>
      <c s="2" r="BH11">
        <v>1.0</v>
      </c>
      <c t="s" s="2" r="BI11">
        <v>342</v>
      </c>
      <c t="s" s="2" r="BR11">
        <v>343</v>
      </c>
      <c t="s" s="2" r="BU11">
        <v>344</v>
      </c>
      <c s="2" r="BW11">
        <v>70.46</v>
      </c>
      <c t="b" s="2" r="BZ11">
        <v>0</v>
      </c>
      <c t="b" s="2" r="CB11">
        <v>1</v>
      </c>
      <c s="2" r="CC11">
        <v>0.0</v>
      </c>
    </row>
    <row r="12">
      <c t="s" s="2" r="A12">
        <v>345</v>
      </c>
      <c t="s" s="2" r="B12">
        <v>346</v>
      </c>
      <c t="s" s="2" r="C12">
        <v>347</v>
      </c>
      <c s="2" r="E12">
        <v>3411.0</v>
      </c>
      <c t="s" s="2" r="I12">
        <v>348</v>
      </c>
      <c t="s" s="2" r="J12">
        <v>349</v>
      </c>
      <c t="s" s="2" r="K12">
        <v>350</v>
      </c>
      <c s="2" r="L12">
        <v>32.0</v>
      </c>
      <c t="s" s="2" r="T12">
        <v>351</v>
      </c>
      <c t="s" s="2" r="U12">
        <v>352</v>
      </c>
      <c s="2" r="W12">
        <v>1971.0</v>
      </c>
      <c s="2" r="X12">
        <v>1971.0</v>
      </c>
      <c s="2" r="Z12">
        <v>1971.0</v>
      </c>
      <c s="2" r="AA12">
        <v>1971.0</v>
      </c>
      <c t="s" s="2" r="AC12">
        <v>353</v>
      </c>
      <c t="s" s="2" r="AD12">
        <v>354</v>
      </c>
      <c t="s" s="2" r="AE12">
        <v>355</v>
      </c>
      <c t="s" s="2" r="AF12">
        <v>356</v>
      </c>
      <c t="s" s="2" r="AG12">
        <v>357</v>
      </c>
      <c t="s" s="2" r="AH12">
        <v>358</v>
      </c>
      <c t="s" s="2" r="AJ12">
        <v>359</v>
      </c>
      <c t="s" s="2" r="AK12">
        <v>360</v>
      </c>
      <c t="s" s="2" r="AL12">
        <v>361</v>
      </c>
      <c s="2" r="AM12">
        <v>0.0</v>
      </c>
      <c t="b" s="2" r="AN12">
        <v>0</v>
      </c>
      <c s="4" r="AT12">
        <v>41801.0</v>
      </c>
      <c s="2" r="AU12">
        <v>120898.0</v>
      </c>
      <c s="2" r="AW12">
        <v>1.269</v>
      </c>
      <c t="s" s="3" r="AX12">
        <v>362</v>
      </c>
      <c t="s" s="2" r="AY12">
        <v>363</v>
      </c>
      <c t="s" s="2" r="AZ12">
        <v>364</v>
      </c>
      <c s="2" r="BA12">
        <v>516.0</v>
      </c>
      <c s="2" r="BB12">
        <v>655.0</v>
      </c>
      <c t="s" s="2" r="BD12">
        <v>365</v>
      </c>
      <c t="s" s="2" r="BF12">
        <v>366</v>
      </c>
      <c s="2" r="BH12">
        <v>29.0</v>
      </c>
      <c t="s" s="2" r="BI12">
        <v>367</v>
      </c>
      <c t="s" s="2" r="BR12">
        <v>368</v>
      </c>
      <c t="b" s="2" r="BZ12">
        <v>0</v>
      </c>
      <c t="b" s="2" r="CB12">
        <v>1</v>
      </c>
      <c s="2" r="CC12">
        <v>0.0</v>
      </c>
    </row>
    <row r="13">
      <c t="s" s="2" r="A13">
        <v>369</v>
      </c>
      <c s="2" r="E13">
        <v>114694.0</v>
      </c>
      <c t="s" s="2" r="I13">
        <v>370</v>
      </c>
      <c t="s" s="2" r="J13">
        <v>371</v>
      </c>
      <c t="s" s="2" r="K13">
        <v>372</v>
      </c>
      <c s="2" r="L13">
        <v>32.0</v>
      </c>
      <c t="s" s="2" r="R13">
        <v>373</v>
      </c>
      <c t="s" s="2" r="T13">
        <v>374</v>
      </c>
      <c t="s" s="2" r="U13">
        <v>375</v>
      </c>
      <c s="2" r="W13">
        <v>1971.0</v>
      </c>
      <c s="2" r="Z13">
        <v>1971.0</v>
      </c>
      <c s="2" r="AA13">
        <v>1971.0</v>
      </c>
      <c t="s" s="2" r="AF13">
        <v>376</v>
      </c>
      <c t="s" s="2" r="AG13">
        <v>377</v>
      </c>
      <c t="s" s="2" r="AH13">
        <v>378</v>
      </c>
      <c t="s" s="2" r="AJ13">
        <v>379</v>
      </c>
      <c t="s" s="2" r="AK13">
        <v>380</v>
      </c>
      <c t="s" s="2" r="AL13">
        <v>381</v>
      </c>
      <c s="2" r="AM13">
        <v>0.0</v>
      </c>
      <c t="b" s="2" r="AN13">
        <v>0</v>
      </c>
      <c s="4" r="AT13">
        <v>41801.0</v>
      </c>
      <c s="2" r="AU13">
        <v>0.0</v>
      </c>
      <c t="b" s="2" r="BC13">
        <v>0</v>
      </c>
      <c t="s" s="2" r="BF13">
        <v>382</v>
      </c>
      <c s="2" r="BH13">
        <v>1.0</v>
      </c>
      <c t="s" s="2" r="BR13">
        <v>383</v>
      </c>
      <c t="s" s="2" r="BW13">
        <v>384</v>
      </c>
      <c t="b" s="2" r="BZ13">
        <v>0</v>
      </c>
      <c t="b" s="2" r="CB13">
        <v>0</v>
      </c>
    </row>
    <row r="14">
      <c t="s" s="2" r="A14">
        <v>385</v>
      </c>
      <c s="2" r="B14">
        <v>85.15</v>
      </c>
      <c t="s" s="2" r="C14">
        <v>386</v>
      </c>
      <c s="2" r="E14">
        <v>3415.0</v>
      </c>
      <c t="s" s="2" r="I14">
        <v>387</v>
      </c>
      <c t="s" s="2" r="J14">
        <v>388</v>
      </c>
      <c t="s" s="2" r="K14">
        <v>389</v>
      </c>
      <c s="2" r="L14">
        <v>32.0</v>
      </c>
      <c t="s" s="2" r="T14">
        <v>390</v>
      </c>
      <c t="s" s="2" r="U14">
        <v>391</v>
      </c>
      <c s="2" r="W14">
        <v>1974.0</v>
      </c>
      <c s="2" r="X14">
        <v>1974.0</v>
      </c>
      <c s="2" r="Z14">
        <v>1974.0</v>
      </c>
      <c s="2" r="AA14">
        <v>1974.0</v>
      </c>
      <c t="s" s="2" r="AC14">
        <v>392</v>
      </c>
      <c t="s" s="2" r="AD14">
        <v>393</v>
      </c>
      <c t="s" s="2" r="AF14">
        <v>394</v>
      </c>
      <c t="s" s="2" r="AG14">
        <v>395</v>
      </c>
      <c t="s" s="2" r="AH14">
        <v>396</v>
      </c>
      <c t="s" s="2" r="AJ14">
        <v>397</v>
      </c>
      <c t="s" s="2" r="AK14">
        <v>398</v>
      </c>
      <c t="s" s="2" r="AL14">
        <v>399</v>
      </c>
      <c s="2" r="AM14">
        <v>3796.0</v>
      </c>
      <c t="b" s="2" r="AN14">
        <v>0</v>
      </c>
      <c s="4" r="AT14">
        <v>41801.0</v>
      </c>
      <c s="2" r="AU14">
        <v>2688.0</v>
      </c>
      <c s="2" r="AW14">
        <v>0.563</v>
      </c>
      <c t="s" s="3" r="AX14">
        <v>400</v>
      </c>
      <c t="s" s="2" r="AY14">
        <v>401</v>
      </c>
      <c t="s" s="2" r="AZ14">
        <v>402</v>
      </c>
      <c s="2" r="BA14">
        <v>576.0</v>
      </c>
      <c s="2" r="BB14">
        <v>324.0</v>
      </c>
      <c t="b" s="2" r="BC14">
        <v>0</v>
      </c>
      <c t="s" s="2" r="BD14">
        <v>403</v>
      </c>
      <c t="s" s="2" r="BE14">
        <v>404</v>
      </c>
      <c t="s" s="2" r="BF14">
        <v>405</v>
      </c>
      <c s="2" r="BH14">
        <v>1.0</v>
      </c>
      <c t="s" s="2" r="BI14">
        <v>406</v>
      </c>
      <c t="s" s="2" r="BR14">
        <v>407</v>
      </c>
      <c s="2" r="BW14">
        <v>85.15</v>
      </c>
      <c t="b" s="2" r="BZ14">
        <v>0</v>
      </c>
      <c t="b" s="2" r="CB14">
        <v>1</v>
      </c>
      <c s="2" r="CC14">
        <v>0.0</v>
      </c>
    </row>
    <row r="15">
      <c t="s" s="2" r="A15">
        <v>408</v>
      </c>
      <c s="2" r="B15">
        <v>78.269</v>
      </c>
      <c t="s" s="2" r="C15">
        <v>409</v>
      </c>
      <c s="2" r="E15">
        <v>1605.0</v>
      </c>
      <c t="s" s="2" r="I15">
        <v>410</v>
      </c>
      <c t="s" s="2" r="J15">
        <v>411</v>
      </c>
      <c t="s" s="2" r="K15">
        <v>412</v>
      </c>
      <c s="2" r="L15">
        <v>32.0</v>
      </c>
      <c t="s" s="2" r="T15">
        <v>413</v>
      </c>
      <c t="s" s="2" r="U15">
        <v>414</v>
      </c>
      <c s="2" r="W15">
        <v>1975.0</v>
      </c>
      <c s="2" r="X15">
        <v>1975.0</v>
      </c>
      <c s="2" r="Z15">
        <v>1975.0</v>
      </c>
      <c s="2" r="AA15">
        <v>1975.0</v>
      </c>
      <c t="s" s="2" r="AC15">
        <v>415</v>
      </c>
      <c t="s" s="2" r="AD15">
        <v>416</v>
      </c>
      <c t="s" s="2" r="AE15">
        <v>417</v>
      </c>
      <c t="s" s="2" r="AG15">
        <v>418</v>
      </c>
      <c t="s" s="2" r="AH15">
        <v>419</v>
      </c>
      <c t="s" s="2" r="AJ15">
        <v>420</v>
      </c>
      <c t="s" s="2" r="AK15">
        <v>421</v>
      </c>
      <c t="s" s="2" r="AL15">
        <v>422</v>
      </c>
      <c s="2" r="AM15">
        <v>5883.0</v>
      </c>
      <c t="b" s="2" r="AN15">
        <v>1</v>
      </c>
      <c t="s" s="2" r="AP15">
        <v>423</v>
      </c>
      <c s="2" r="AR15">
        <v>50.0</v>
      </c>
      <c s="4" r="AT15">
        <v>41801.0</v>
      </c>
      <c s="2" r="AU15">
        <v>3560.0</v>
      </c>
      <c s="2" r="AW15">
        <v>1.079</v>
      </c>
      <c t="s" s="3" r="AX15">
        <v>424</v>
      </c>
      <c t="s" s="2" r="AY15">
        <v>425</v>
      </c>
      <c t="s" s="2" r="AZ15">
        <v>426</v>
      </c>
      <c s="2" r="BA15">
        <v>227.0</v>
      </c>
      <c s="2" r="BB15">
        <v>245.0</v>
      </c>
      <c t="b" s="2" r="BC15">
        <v>0</v>
      </c>
      <c t="s" s="2" r="BD15">
        <v>427</v>
      </c>
      <c t="s" s="2" r="BE15">
        <v>428</v>
      </c>
      <c t="s" s="2" r="BF15">
        <v>429</v>
      </c>
      <c s="2" r="BH15">
        <v>1.0</v>
      </c>
      <c t="s" s="2" r="BI15">
        <v>430</v>
      </c>
      <c t="s" s="2" r="BK15">
        <v>431</v>
      </c>
      <c t="s" s="2" r="BL15">
        <v>432</v>
      </c>
      <c t="s" s="2" r="BR15">
        <v>433</v>
      </c>
      <c s="2" r="BW15">
        <v>78.269</v>
      </c>
      <c t="b" s="2" r="BZ15">
        <v>1</v>
      </c>
      <c t="b" s="2" r="CB15">
        <v>1</v>
      </c>
      <c s="2" r="CC15">
        <v>0.0</v>
      </c>
    </row>
    <row r="16">
      <c t="s" s="2" r="A16">
        <v>434</v>
      </c>
      <c s="2" r="B16">
        <v>78.27</v>
      </c>
      <c t="s" s="2" r="C16">
        <v>435</v>
      </c>
      <c s="2" r="E16">
        <v>1606.0</v>
      </c>
      <c t="s" s="2" r="I16">
        <v>436</v>
      </c>
      <c t="s" s="2" r="J16">
        <v>437</v>
      </c>
      <c t="s" s="2" r="K16">
        <v>438</v>
      </c>
      <c s="2" r="L16">
        <v>32.0</v>
      </c>
      <c t="s" s="2" r="T16">
        <v>439</v>
      </c>
      <c t="s" s="2" r="U16">
        <v>440</v>
      </c>
      <c s="2" r="W16">
        <v>1975.0</v>
      </c>
      <c s="2" r="X16">
        <v>1975.0</v>
      </c>
      <c s="2" r="Z16">
        <v>1975.0</v>
      </c>
      <c s="2" r="AA16">
        <v>1975.0</v>
      </c>
      <c t="s" s="2" r="AC16">
        <v>441</v>
      </c>
      <c t="s" s="2" r="AD16">
        <v>442</v>
      </c>
      <c t="s" s="2" r="AE16">
        <v>443</v>
      </c>
      <c t="s" s="2" r="AG16">
        <v>444</v>
      </c>
      <c t="s" s="2" r="AH16">
        <v>445</v>
      </c>
      <c t="s" s="2" r="AJ16">
        <v>446</v>
      </c>
      <c t="s" s="2" r="AK16">
        <v>447</v>
      </c>
      <c t="s" s="2" r="AL16">
        <v>448</v>
      </c>
      <c s="2" r="AM16">
        <v>5883.0</v>
      </c>
      <c t="b" s="2" r="AN16">
        <v>1</v>
      </c>
      <c t="s" s="2" r="AP16">
        <v>449</v>
      </c>
      <c s="2" r="AR16">
        <v>50.0</v>
      </c>
      <c s="4" r="AT16">
        <v>41801.0</v>
      </c>
      <c s="2" r="AU16">
        <v>3563.0</v>
      </c>
      <c s="2" r="AW16">
        <v>1.16</v>
      </c>
      <c t="s" s="3" r="AX16">
        <v>450</v>
      </c>
      <c t="s" s="2" r="AY16">
        <v>451</v>
      </c>
      <c t="s" s="2" r="AZ16">
        <v>452</v>
      </c>
      <c s="2" r="BA16">
        <v>306.0</v>
      </c>
      <c s="2" r="BB16">
        <v>355.0</v>
      </c>
      <c t="b" s="2" r="BC16">
        <v>0</v>
      </c>
      <c t="s" s="2" r="BD16">
        <v>453</v>
      </c>
      <c t="s" s="2" r="BE16">
        <v>454</v>
      </c>
      <c t="s" s="2" r="BF16">
        <v>455</v>
      </c>
      <c s="2" r="BH16">
        <v>1.0</v>
      </c>
      <c t="s" s="2" r="BI16">
        <v>456</v>
      </c>
      <c t="s" s="2" r="BK16">
        <v>457</v>
      </c>
      <c t="s" s="2" r="BL16">
        <v>458</v>
      </c>
      <c t="s" s="2" r="BR16">
        <v>459</v>
      </c>
      <c s="2" r="BW16">
        <v>78.27</v>
      </c>
      <c t="b" s="2" r="BZ16">
        <v>1</v>
      </c>
      <c t="b" s="2" r="CB16">
        <v>1</v>
      </c>
      <c s="2" r="CC16">
        <v>0.0</v>
      </c>
    </row>
    <row r="17">
      <c t="s" s="2" r="A17">
        <v>460</v>
      </c>
      <c s="2" r="B17">
        <v>78.271</v>
      </c>
      <c t="s" s="2" r="C17">
        <v>461</v>
      </c>
      <c s="2" r="E17">
        <v>1607.0</v>
      </c>
      <c t="s" s="2" r="I17">
        <v>462</v>
      </c>
      <c t="s" s="2" r="J17">
        <v>463</v>
      </c>
      <c t="s" s="2" r="K17">
        <v>464</v>
      </c>
      <c s="2" r="L17">
        <v>32.0</v>
      </c>
      <c t="s" s="2" r="T17">
        <v>465</v>
      </c>
      <c t="s" s="2" r="U17">
        <v>466</v>
      </c>
      <c s="2" r="W17">
        <v>1975.0</v>
      </c>
      <c s="2" r="X17">
        <v>1975.0</v>
      </c>
      <c s="2" r="Z17">
        <v>1975.0</v>
      </c>
      <c s="2" r="AA17">
        <v>1975.0</v>
      </c>
      <c t="s" s="2" r="AC17">
        <v>467</v>
      </c>
      <c t="s" s="2" r="AD17">
        <v>468</v>
      </c>
      <c t="s" s="2" r="AE17">
        <v>469</v>
      </c>
      <c t="s" s="2" r="AG17">
        <v>470</v>
      </c>
      <c t="s" s="2" r="AH17">
        <v>471</v>
      </c>
      <c t="s" s="2" r="AJ17">
        <v>472</v>
      </c>
      <c t="s" s="2" r="AK17">
        <v>473</v>
      </c>
      <c t="s" s="2" r="AL17">
        <v>474</v>
      </c>
      <c s="2" r="AM17">
        <v>106602.0</v>
      </c>
      <c t="b" s="2" r="AN17">
        <v>1</v>
      </c>
      <c t="s" s="2" r="AP17">
        <v>475</v>
      </c>
      <c s="2" r="AR17">
        <v>50.0</v>
      </c>
      <c s="4" r="AT17">
        <v>41801.0</v>
      </c>
      <c s="2" r="AU17">
        <v>3586.0</v>
      </c>
      <c s="2" r="AW17">
        <v>1.176</v>
      </c>
      <c t="s" s="3" r="AX17">
        <v>476</v>
      </c>
      <c t="s" s="2" r="AY17">
        <v>477</v>
      </c>
      <c t="s" s="2" r="AZ17">
        <v>478</v>
      </c>
      <c s="2" r="BA17">
        <v>319.0</v>
      </c>
      <c s="2" r="BB17">
        <v>375.0</v>
      </c>
      <c t="b" s="2" r="BC17">
        <v>0</v>
      </c>
      <c t="s" s="2" r="BD17">
        <v>479</v>
      </c>
      <c t="s" s="2" r="BE17">
        <v>480</v>
      </c>
      <c t="s" s="2" r="BF17">
        <v>481</v>
      </c>
      <c s="2" r="BH17">
        <v>1.0</v>
      </c>
      <c t="s" s="2" r="BI17">
        <v>482</v>
      </c>
      <c t="s" s="2" r="BK17">
        <v>483</v>
      </c>
      <c t="s" s="2" r="BL17">
        <v>484</v>
      </c>
      <c t="s" s="2" r="BR17">
        <v>485</v>
      </c>
      <c s="2" r="BW17">
        <v>78.271</v>
      </c>
      <c t="b" s="2" r="BZ17">
        <v>1</v>
      </c>
      <c t="b" s="2" r="CB17">
        <v>1</v>
      </c>
      <c s="2" r="CC17">
        <v>0.0</v>
      </c>
    </row>
    <row r="18">
      <c t="s" s="2" r="A18">
        <v>486</v>
      </c>
      <c s="2" r="B18">
        <v>78.272</v>
      </c>
      <c t="s" s="2" r="C18">
        <v>487</v>
      </c>
      <c s="2" r="E18">
        <v>1608.0</v>
      </c>
      <c t="s" s="2" r="I18">
        <v>488</v>
      </c>
      <c t="s" s="2" r="J18">
        <v>489</v>
      </c>
      <c t="s" s="2" r="K18">
        <v>490</v>
      </c>
      <c s="2" r="L18">
        <v>32.0</v>
      </c>
      <c t="s" s="2" r="T18">
        <v>491</v>
      </c>
      <c t="s" s="2" r="U18">
        <v>492</v>
      </c>
      <c s="2" r="W18">
        <v>1975.0</v>
      </c>
      <c s="2" r="X18">
        <v>1975.0</v>
      </c>
      <c s="2" r="Z18">
        <v>1975.0</v>
      </c>
      <c s="2" r="AA18">
        <v>1975.0</v>
      </c>
      <c t="s" s="2" r="AC18">
        <v>493</v>
      </c>
      <c t="s" s="2" r="AD18">
        <v>494</v>
      </c>
      <c t="s" s="2" r="AE18">
        <v>495</v>
      </c>
      <c t="s" s="2" r="AG18">
        <v>496</v>
      </c>
      <c t="s" s="2" r="AH18">
        <v>497</v>
      </c>
      <c t="s" s="2" r="AJ18">
        <v>498</v>
      </c>
      <c t="s" s="2" r="AK18">
        <v>499</v>
      </c>
      <c t="s" s="2" r="AL18">
        <v>500</v>
      </c>
      <c s="2" r="AM18">
        <v>5883.0</v>
      </c>
      <c t="b" s="2" r="AN18">
        <v>1</v>
      </c>
      <c t="s" s="2" r="AP18">
        <v>501</v>
      </c>
      <c s="2" r="AR18">
        <v>50.0</v>
      </c>
      <c s="4" r="AT18">
        <v>41801.0</v>
      </c>
      <c s="2" r="AU18">
        <v>3570.0</v>
      </c>
      <c s="2" r="AW18">
        <v>1.082</v>
      </c>
      <c t="s" s="3" r="AX18">
        <v>502</v>
      </c>
      <c t="s" s="2" r="AY18">
        <v>503</v>
      </c>
      <c t="s" s="2" r="AZ18">
        <v>504</v>
      </c>
      <c s="2" r="BA18">
        <v>330.0</v>
      </c>
      <c s="2" r="BB18">
        <v>357.0</v>
      </c>
      <c t="b" s="2" r="BC18">
        <v>0</v>
      </c>
      <c t="s" s="2" r="BD18">
        <v>505</v>
      </c>
      <c t="s" s="2" r="BE18">
        <v>506</v>
      </c>
      <c t="s" s="2" r="BF18">
        <v>507</v>
      </c>
      <c s="2" r="BH18">
        <v>1.0</v>
      </c>
      <c t="s" s="2" r="BI18">
        <v>508</v>
      </c>
      <c t="s" s="2" r="BK18">
        <v>509</v>
      </c>
      <c t="s" s="2" r="BL18">
        <v>510</v>
      </c>
      <c t="s" s="2" r="BR18">
        <v>511</v>
      </c>
      <c s="2" r="BW18">
        <v>78.272</v>
      </c>
      <c t="b" s="2" r="BZ18">
        <v>1</v>
      </c>
      <c t="b" s="2" r="CB18">
        <v>1</v>
      </c>
      <c s="2" r="CC18">
        <v>0.0</v>
      </c>
    </row>
    <row r="19">
      <c t="s" s="2" r="A19">
        <v>512</v>
      </c>
      <c s="2" r="E19">
        <v>21051.0</v>
      </c>
      <c t="s" s="2" r="I19">
        <v>513</v>
      </c>
      <c t="s" s="2" r="J19">
        <v>514</v>
      </c>
      <c t="s" s="2" r="K19">
        <v>515</v>
      </c>
      <c s="2" r="L19">
        <v>32.0</v>
      </c>
      <c t="s" s="2" r="R19">
        <v>516</v>
      </c>
      <c t="s" s="2" r="T19">
        <v>517</v>
      </c>
      <c s="2" r="W19">
        <v>1980.0</v>
      </c>
      <c s="2" r="Z19">
        <v>1980.0</v>
      </c>
      <c s="2" r="AA19">
        <v>1980.0</v>
      </c>
      <c t="s" s="2" r="AD19">
        <v>518</v>
      </c>
      <c t="s" s="2" r="AG19">
        <v>519</v>
      </c>
      <c t="s" s="2" r="AH19">
        <v>520</v>
      </c>
      <c t="s" s="2" r="AJ19">
        <v>521</v>
      </c>
      <c t="s" s="2" r="AK19">
        <v>522</v>
      </c>
      <c t="s" s="2" r="AL19">
        <v>523</v>
      </c>
      <c s="2" r="AM19">
        <v>0.0</v>
      </c>
      <c t="b" s="2" r="AN19">
        <v>0</v>
      </c>
      <c s="4" r="AT19">
        <v>41801.0</v>
      </c>
      <c s="2" r="AU19">
        <v>8645.0</v>
      </c>
      <c s="2" r="AW19">
        <v>1.778</v>
      </c>
      <c t="s" s="3" r="AX19">
        <v>524</v>
      </c>
      <c t="s" s="2" r="AY19">
        <v>525</v>
      </c>
      <c t="s" s="2" r="AZ19">
        <v>526</v>
      </c>
      <c s="2" r="BA19">
        <v>225.0</v>
      </c>
      <c s="2" r="BB19">
        <v>400.0</v>
      </c>
      <c t="b" s="2" r="BC19">
        <v>0</v>
      </c>
      <c t="s" s="2" r="BD19">
        <v>527</v>
      </c>
      <c t="s" s="2" r="BF19">
        <v>528</v>
      </c>
      <c s="2" r="BH19">
        <v>1.0</v>
      </c>
      <c t="s" s="2" r="BI19">
        <v>529</v>
      </c>
      <c t="s" s="2" r="BR19">
        <v>530</v>
      </c>
      <c t="s" s="2" r="BU19">
        <v>531</v>
      </c>
      <c t="s" s="2" r="BW19">
        <v>532</v>
      </c>
      <c t="b" s="2" r="BZ19">
        <v>1</v>
      </c>
      <c t="b" s="2" r="CB19">
        <v>0</v>
      </c>
    </row>
    <row r="20">
      <c t="s" s="2" r="A20">
        <v>533</v>
      </c>
      <c s="2" r="B20">
        <v>91.236</v>
      </c>
      <c t="s" s="2" r="C20">
        <v>534</v>
      </c>
      <c s="2" r="E20">
        <v>3899.0</v>
      </c>
      <c t="s" s="2" r="I20">
        <v>535</v>
      </c>
      <c t="s" s="2" r="J20">
        <v>536</v>
      </c>
      <c t="s" s="2" r="K20">
        <v>537</v>
      </c>
      <c s="2" r="L20">
        <v>32.0</v>
      </c>
      <c t="s" s="2" r="T20">
        <v>538</v>
      </c>
      <c t="s" s="2" r="U20">
        <v>539</v>
      </c>
      <c s="2" r="W20">
        <v>1981.0</v>
      </c>
      <c s="2" r="X20">
        <v>1981.0</v>
      </c>
      <c s="2" r="Z20">
        <v>1981.0</v>
      </c>
      <c s="2" r="AA20">
        <v>1981.0</v>
      </c>
      <c t="s" s="2" r="AC20">
        <v>540</v>
      </c>
      <c t="s" s="2" r="AD20">
        <v>541</v>
      </c>
      <c t="s" s="2" r="AE20">
        <v>542</v>
      </c>
      <c t="s" s="2" r="AG20">
        <v>543</v>
      </c>
      <c t="s" s="2" r="AH20">
        <v>544</v>
      </c>
      <c t="s" s="2" r="AJ20">
        <v>545</v>
      </c>
      <c t="s" s="2" r="AK20">
        <v>546</v>
      </c>
      <c t="s" s="2" r="AL20">
        <v>547</v>
      </c>
      <c s="2" r="AM20">
        <v>551.0</v>
      </c>
      <c t="b" s="2" r="AN20">
        <v>0</v>
      </c>
      <c s="4" r="AT20">
        <v>41801.0</v>
      </c>
      <c s="2" r="AU20">
        <v>143321.0</v>
      </c>
      <c s="2" r="AW20">
        <v>0.475</v>
      </c>
      <c t="s" s="3" r="AX20">
        <v>548</v>
      </c>
      <c t="s" s="2" r="AY20">
        <v>549</v>
      </c>
      <c t="s" s="2" r="AZ20">
        <v>550</v>
      </c>
      <c s="2" r="BA20">
        <v>1024.0</v>
      </c>
      <c s="2" r="BB20">
        <v>486.0</v>
      </c>
      <c t="b" s="2" r="BC20">
        <v>0</v>
      </c>
      <c t="s" s="2" r="BD20">
        <v>551</v>
      </c>
      <c t="s" s="2" r="BE20">
        <v>552</v>
      </c>
      <c t="s" s="2" r="BF20">
        <v>553</v>
      </c>
      <c s="2" r="BH20">
        <v>1.0</v>
      </c>
      <c t="s" s="2" r="BI20">
        <v>554</v>
      </c>
      <c t="s" s="2" r="BR20">
        <v>555</v>
      </c>
      <c s="2" r="BW20">
        <v>91.236</v>
      </c>
      <c t="b" s="2" r="BZ20">
        <v>0</v>
      </c>
      <c t="b" s="2" r="CB20">
        <v>1</v>
      </c>
      <c s="2" r="CC20">
        <v>0.0</v>
      </c>
    </row>
    <row r="21">
      <c t="s" s="2" r="A21">
        <v>556</v>
      </c>
      <c s="2" r="E21">
        <v>21052.0</v>
      </c>
      <c t="s" s="2" r="I21">
        <v>557</v>
      </c>
      <c t="s" s="2" r="J21">
        <v>558</v>
      </c>
      <c t="s" s="2" r="K21">
        <v>559</v>
      </c>
      <c s="2" r="L21">
        <v>32.0</v>
      </c>
      <c t="s" s="2" r="R21">
        <v>560</v>
      </c>
      <c t="s" s="2" r="T21">
        <v>561</v>
      </c>
      <c s="2" r="W21">
        <v>1981.0</v>
      </c>
      <c s="2" r="Z21">
        <v>1981.0</v>
      </c>
      <c s="2" r="AA21">
        <v>1981.0</v>
      </c>
      <c t="s" s="2" r="AD21">
        <v>562</v>
      </c>
      <c t="s" s="2" r="AF21">
        <v>563</v>
      </c>
      <c t="s" s="2" r="AG21">
        <v>564</v>
      </c>
      <c t="s" s="2" r="AH21">
        <v>565</v>
      </c>
      <c t="s" s="2" r="AJ21">
        <v>566</v>
      </c>
      <c t="s" s="2" r="AK21">
        <v>567</v>
      </c>
      <c t="s" s="2" r="AL21">
        <v>568</v>
      </c>
      <c s="2" r="AM21">
        <v>0.0</v>
      </c>
      <c t="b" s="2" r="AN21">
        <v>0</v>
      </c>
      <c s="4" r="AT21">
        <v>41801.0</v>
      </c>
      <c s="2" r="AU21">
        <v>8646.0</v>
      </c>
      <c s="2" r="AW21">
        <v>0.878</v>
      </c>
      <c t="s" s="3" r="AX21">
        <v>569</v>
      </c>
      <c t="s" s="2" r="AY21">
        <v>570</v>
      </c>
      <c t="s" s="2" r="AZ21">
        <v>571</v>
      </c>
      <c s="2" r="BA21">
        <v>352.0</v>
      </c>
      <c s="2" r="BB21">
        <v>309.0</v>
      </c>
      <c t="b" s="2" r="BC21">
        <v>0</v>
      </c>
      <c t="s" s="2" r="BD21">
        <v>572</v>
      </c>
      <c t="s" s="2" r="BF21">
        <v>573</v>
      </c>
      <c s="2" r="BH21">
        <v>1.0</v>
      </c>
      <c t="s" s="2" r="BI21">
        <v>574</v>
      </c>
      <c t="s" s="2" r="BR21">
        <v>575</v>
      </c>
      <c t="s" s="2" r="BW21">
        <v>576</v>
      </c>
      <c t="b" s="2" r="BZ21">
        <v>0</v>
      </c>
      <c t="b" s="2" r="CB21">
        <v>0</v>
      </c>
    </row>
    <row r="22">
      <c t="s" s="2" r="A22">
        <v>577</v>
      </c>
      <c s="2" r="E22">
        <v>21053.0</v>
      </c>
      <c t="s" s="2" r="I22">
        <v>578</v>
      </c>
      <c t="s" s="2" r="J22">
        <v>579</v>
      </c>
      <c t="s" s="2" r="K22">
        <v>580</v>
      </c>
      <c s="2" r="L22">
        <v>32.0</v>
      </c>
      <c t="s" s="2" r="R22">
        <v>581</v>
      </c>
      <c t="s" s="2" r="T22">
        <v>582</v>
      </c>
      <c s="2" r="W22">
        <v>1981.0</v>
      </c>
      <c s="2" r="Z22">
        <v>1981.0</v>
      </c>
      <c s="2" r="AA22">
        <v>1981.0</v>
      </c>
      <c t="s" s="2" r="AD22">
        <v>583</v>
      </c>
      <c t="s" s="2" r="AF22">
        <v>584</v>
      </c>
      <c t="s" s="2" r="AG22">
        <v>585</v>
      </c>
      <c t="s" s="2" r="AH22">
        <v>586</v>
      </c>
      <c t="s" s="2" r="AJ22">
        <v>587</v>
      </c>
      <c t="s" s="2" r="AK22">
        <v>588</v>
      </c>
      <c t="s" s="2" r="AL22">
        <v>589</v>
      </c>
      <c s="2" r="AM22">
        <v>0.0</v>
      </c>
      <c t="b" s="2" r="AN22">
        <v>0</v>
      </c>
      <c s="4" r="AT22">
        <v>41801.0</v>
      </c>
      <c s="2" r="AU22">
        <v>8647.0</v>
      </c>
      <c s="2" r="AW22">
        <v>0.915</v>
      </c>
      <c t="s" s="3" r="AX22">
        <v>590</v>
      </c>
      <c t="s" s="2" r="AY22">
        <v>591</v>
      </c>
      <c t="s" s="2" r="AZ22">
        <v>592</v>
      </c>
      <c s="2" r="BA22">
        <v>284.0</v>
      </c>
      <c s="2" r="BB22">
        <v>260.0</v>
      </c>
      <c t="b" s="2" r="BC22">
        <v>0</v>
      </c>
      <c t="s" s="2" r="BD22">
        <v>593</v>
      </c>
      <c t="s" s="2" r="BF22">
        <v>594</v>
      </c>
      <c s="2" r="BH22">
        <v>1.0</v>
      </c>
      <c t="s" s="2" r="BI22">
        <v>595</v>
      </c>
      <c t="s" s="2" r="BR22">
        <v>596</v>
      </c>
      <c t="s" s="2" r="BW22">
        <v>597</v>
      </c>
      <c t="b" s="2" r="BZ22">
        <v>0</v>
      </c>
      <c t="b" s="2" r="CB22">
        <v>0</v>
      </c>
    </row>
    <row r="23">
      <c t="s" s="2" r="A23">
        <v>598</v>
      </c>
      <c s="2" r="B23">
        <v>2012.71</v>
      </c>
      <c t="s" s="2" r="C23">
        <v>599</v>
      </c>
      <c s="2" r="E23">
        <v>143586.0</v>
      </c>
      <c t="s" s="2" r="I23">
        <v>600</v>
      </c>
      <c t="s" s="2" r="J23">
        <v>601</v>
      </c>
      <c t="s" s="2" r="K23">
        <v>602</v>
      </c>
      <c s="2" r="L23">
        <v>32.0</v>
      </c>
      <c t="s" s="2" r="T23">
        <v>603</v>
      </c>
      <c t="s" s="2" r="U23">
        <v>604</v>
      </c>
      <c s="2" r="W23">
        <v>1981.0</v>
      </c>
      <c s="2" r="X23">
        <v>1981.0</v>
      </c>
      <c s="2" r="Z23">
        <v>1981.0</v>
      </c>
      <c s="2" r="AA23">
        <v>1981.0</v>
      </c>
      <c t="s" s="2" r="AC23">
        <v>605</v>
      </c>
      <c t="s" s="2" r="AD23">
        <v>606</v>
      </c>
      <c t="s" s="2" r="AF23">
        <v>607</v>
      </c>
      <c t="s" s="2" r="AG23">
        <v>608</v>
      </c>
      <c t="s" s="2" r="AH23">
        <v>609</v>
      </c>
      <c t="s" s="2" r="AJ23">
        <v>610</v>
      </c>
      <c t="s" s="2" r="AK23">
        <v>611</v>
      </c>
      <c t="s" s="2" r="AL23">
        <v>612</v>
      </c>
      <c s="2" r="AM23">
        <v>102540.0</v>
      </c>
      <c t="b" s="2" r="AN23">
        <v>0</v>
      </c>
      <c s="4" r="AT23">
        <v>41863.0</v>
      </c>
      <c s="2" r="AU23">
        <v>0.0</v>
      </c>
      <c t="b" s="2" r="BC23">
        <v>0</v>
      </c>
      <c t="s" s="2" r="BD23">
        <v>613</v>
      </c>
      <c s="2" r="BH23">
        <v>1.0</v>
      </c>
      <c t="s" s="2" r="BI23">
        <v>614</v>
      </c>
      <c t="s" s="2" r="BR23">
        <v>615</v>
      </c>
      <c t="s" s="2" r="BW23">
        <v>616</v>
      </c>
      <c t="b" s="2" r="BZ23">
        <v>0</v>
      </c>
      <c t="b" s="2" r="CB23">
        <v>1</v>
      </c>
      <c s="2" r="CC23">
        <v>0.0</v>
      </c>
    </row>
    <row r="24">
      <c t="s" s="2" r="A24">
        <v>617</v>
      </c>
      <c s="2" r="B24">
        <v>95.11</v>
      </c>
      <c t="s" s="2" r="C24">
        <v>618</v>
      </c>
      <c s="2" r="E24">
        <v>15411.0</v>
      </c>
      <c t="s" s="2" r="F24">
        <v>619</v>
      </c>
      <c t="s" s="2" r="I24">
        <v>620</v>
      </c>
      <c t="s" s="2" r="J24">
        <v>621</v>
      </c>
      <c t="s" s="2" r="K24">
        <v>622</v>
      </c>
      <c s="2" r="L24">
        <v>32.0</v>
      </c>
      <c t="s" s="2" r="R24">
        <v>623</v>
      </c>
      <c t="s" s="2" r="T24">
        <v>624</v>
      </c>
      <c t="s" s="2" r="U24">
        <v>625</v>
      </c>
      <c s="2" r="W24">
        <v>1982.0</v>
      </c>
      <c s="2" r="X24">
        <v>1982.0</v>
      </c>
      <c s="2" r="Z24">
        <v>1982.0</v>
      </c>
      <c s="2" r="AA24">
        <v>1982.0</v>
      </c>
      <c t="s" s="2" r="AC24">
        <v>626</v>
      </c>
      <c t="s" s="2" r="AD24">
        <v>627</v>
      </c>
      <c t="s" s="2" r="AG24">
        <v>628</v>
      </c>
      <c t="s" s="2" r="AH24">
        <v>629</v>
      </c>
      <c t="s" s="2" r="AJ24">
        <v>630</v>
      </c>
      <c t="s" s="2" r="AK24">
        <v>631</v>
      </c>
      <c t="s" s="2" r="AL24">
        <v>632</v>
      </c>
      <c s="2" r="AM24">
        <v>103482.0</v>
      </c>
      <c t="b" s="2" r="AN24">
        <v>0</v>
      </c>
      <c s="4" r="AT24">
        <v>41863.0</v>
      </c>
      <c s="2" r="AU24">
        <v>133104.0</v>
      </c>
      <c s="2" r="AW24">
        <v>0.749</v>
      </c>
      <c t="s" s="3" r="AX24">
        <v>633</v>
      </c>
      <c t="s" s="2" r="AY24">
        <v>634</v>
      </c>
      <c t="s" s="2" r="AZ24">
        <v>635</v>
      </c>
      <c s="2" r="BA24">
        <v>1117.0</v>
      </c>
      <c s="2" r="BB24">
        <v>837.0</v>
      </c>
      <c t="b" s="2" r="BC24">
        <v>0</v>
      </c>
      <c t="s" s="2" r="BD24">
        <v>636</v>
      </c>
      <c t="s" s="2" r="BE24">
        <v>637</v>
      </c>
      <c t="s" s="2" r="BF24">
        <v>638</v>
      </c>
      <c s="2" r="BH24">
        <v>1.0</v>
      </c>
      <c t="s" s="2" r="BI24">
        <v>639</v>
      </c>
      <c t="s" s="2" r="BR24">
        <v>640</v>
      </c>
      <c t="s" s="2" r="BU24">
        <v>641</v>
      </c>
      <c s="2" r="BW24">
        <v>95.11</v>
      </c>
      <c t="b" s="2" r="BZ24">
        <v>0</v>
      </c>
      <c t="b" s="2" r="CB24">
        <v>1</v>
      </c>
      <c s="2" r="CC24">
        <v>0.0</v>
      </c>
    </row>
    <row r="25">
      <c t="s" s="2" r="A25">
        <v>642</v>
      </c>
      <c t="s" s="2" r="B25">
        <v>643</v>
      </c>
      <c t="s" s="2" r="C25">
        <v>644</v>
      </c>
      <c s="2" r="E25">
        <v>5.0</v>
      </c>
      <c t="s" s="2" r="I25">
        <v>645</v>
      </c>
      <c t="s" s="2" r="J25">
        <v>646</v>
      </c>
      <c t="s" s="2" r="K25">
        <v>647</v>
      </c>
      <c s="2" r="L25">
        <v>32.0</v>
      </c>
      <c t="s" s="2" r="R25">
        <v>648</v>
      </c>
      <c t="s" s="2" r="T25">
        <v>649</v>
      </c>
      <c t="s" s="2" r="U25">
        <v>650</v>
      </c>
      <c s="2" r="W25">
        <v>1982.0</v>
      </c>
      <c s="2" r="X25">
        <v>1982.0</v>
      </c>
      <c s="2" r="Y25">
        <v>1982.0</v>
      </c>
      <c s="2" r="Z25">
        <v>1982.0</v>
      </c>
      <c s="2" r="AA25">
        <v>1982.0</v>
      </c>
      <c t="s" s="2" r="AC25">
        <v>651</v>
      </c>
      <c t="s" s="2" r="AD25">
        <v>652</v>
      </c>
      <c t="s" s="2" r="AE25">
        <v>653</v>
      </c>
      <c t="s" s="2" r="AF25">
        <v>654</v>
      </c>
      <c t="s" s="2" r="AG25">
        <v>655</v>
      </c>
      <c t="s" s="2" r="AH25">
        <v>656</v>
      </c>
      <c t="s" s="2" r="AJ25">
        <v>657</v>
      </c>
      <c t="s" s="2" r="AK25">
        <v>658</v>
      </c>
      <c t="s" s="2" r="AL25">
        <v>659</v>
      </c>
      <c s="2" r="AM25">
        <v>112.0</v>
      </c>
      <c t="b" s="2" r="AN25">
        <v>0</v>
      </c>
      <c s="4" r="AT25">
        <v>41878.0</v>
      </c>
      <c s="2" r="AU25">
        <v>121435.0</v>
      </c>
      <c s="2" r="AW25">
        <v>0.582</v>
      </c>
      <c t="s" s="3" r="AX25">
        <v>660</v>
      </c>
      <c t="s" s="2" r="AY25">
        <v>661</v>
      </c>
      <c t="s" s="2" r="AZ25">
        <v>662</v>
      </c>
      <c s="2" r="BA25">
        <v>1024.0</v>
      </c>
      <c s="2" r="BB25">
        <v>596.0</v>
      </c>
      <c t="s" s="2" r="BD25">
        <v>663</v>
      </c>
      <c t="s" s="2" r="BF25">
        <v>664</v>
      </c>
      <c s="2" r="BH25">
        <v>2.0</v>
      </c>
      <c t="s" s="2" r="BI25">
        <v>665</v>
      </c>
      <c t="s" s="2" r="BK25">
        <v>666</v>
      </c>
      <c t="s" s="2" r="BL25">
        <v>667</v>
      </c>
      <c t="s" s="2" r="BM25">
        <v>668</v>
      </c>
      <c t="s" s="2" r="BN25">
        <v>669</v>
      </c>
      <c t="s" s="2" r="BR25">
        <v>670</v>
      </c>
      <c t="s" s="2" r="BW25">
        <v>671</v>
      </c>
      <c t="b" s="2" r="BZ25">
        <v>0</v>
      </c>
      <c t="b" s="2" r="CB25">
        <v>1</v>
      </c>
      <c s="2" r="CC25">
        <v>0.0</v>
      </c>
    </row>
    <row r="26">
      <c t="s" s="2" r="A26">
        <v>672</v>
      </c>
      <c s="2" r="B26">
        <v>2006.4</v>
      </c>
      <c t="s" s="2" r="C26">
        <v>673</v>
      </c>
      <c s="2" r="E26">
        <v>123176.0</v>
      </c>
      <c t="s" s="2" r="I26">
        <v>674</v>
      </c>
      <c t="s" s="2" r="J26">
        <v>675</v>
      </c>
      <c t="s" s="2" r="K26">
        <v>676</v>
      </c>
      <c s="2" r="L26">
        <v>32.0</v>
      </c>
      <c t="s" s="2" r="R26">
        <v>677</v>
      </c>
      <c s="2" r="S26">
        <v>1.0</v>
      </c>
      <c t="s" s="2" r="T26">
        <v>678</v>
      </c>
      <c t="s" s="2" r="U26">
        <v>679</v>
      </c>
      <c s="2" r="W26">
        <v>1982.0</v>
      </c>
      <c s="2" r="X26">
        <v>1982.0</v>
      </c>
      <c s="2" r="Z26">
        <v>1982.0</v>
      </c>
      <c s="2" r="AA26">
        <v>1982.0</v>
      </c>
      <c t="s" s="2" r="AC26">
        <v>680</v>
      </c>
      <c t="s" s="2" r="AD26">
        <v>681</v>
      </c>
      <c t="s" s="2" r="AG26">
        <v>682</v>
      </c>
      <c t="s" s="2" r="AH26">
        <v>683</v>
      </c>
      <c t="s" s="2" r="AJ26">
        <v>684</v>
      </c>
      <c t="s" s="2" r="AK26">
        <v>685</v>
      </c>
      <c t="s" s="2" r="AL26">
        <v>686</v>
      </c>
      <c s="2" r="AM26">
        <v>103314.0</v>
      </c>
      <c t="b" s="2" r="AN26">
        <v>0</v>
      </c>
      <c s="4" r="AT26">
        <v>41801.0</v>
      </c>
      <c s="2" r="AU26">
        <v>128147.0</v>
      </c>
      <c s="2" r="AW26">
        <v>0.745</v>
      </c>
      <c t="s" s="3" r="AX26">
        <v>687</v>
      </c>
      <c t="s" s="2" r="AY26">
        <v>688</v>
      </c>
      <c t="s" s="2" r="AZ26">
        <v>689</v>
      </c>
      <c s="2" r="BA26">
        <v>800.0</v>
      </c>
      <c s="2" r="BB26">
        <v>596.0</v>
      </c>
      <c t="b" s="2" r="BC26">
        <v>0</v>
      </c>
      <c t="s" s="2" r="BD26">
        <v>690</v>
      </c>
      <c t="s" s="2" r="BE26">
        <v>691</v>
      </c>
      <c t="s" s="2" r="BF26">
        <v>692</v>
      </c>
      <c s="2" r="BH26">
        <v>1.0</v>
      </c>
      <c t="s" s="2" r="BI26">
        <v>693</v>
      </c>
      <c t="s" s="2" r="BK26">
        <v>694</v>
      </c>
      <c t="s" s="2" r="BL26">
        <v>695</v>
      </c>
      <c t="s" s="2" r="BR26">
        <v>696</v>
      </c>
      <c t="s" s="2" r="BU26">
        <v>697</v>
      </c>
      <c t="s" s="2" r="BW26">
        <v>698</v>
      </c>
      <c t="b" s="2" r="BZ26">
        <v>1</v>
      </c>
      <c t="b" s="2" r="CB26">
        <v>1</v>
      </c>
      <c s="2" r="CC26">
        <v>0.0</v>
      </c>
    </row>
    <row r="27">
      <c t="s" s="2" r="A27">
        <v>699</v>
      </c>
      <c s="2" r="B27">
        <v>86.1</v>
      </c>
      <c t="s" s="2" r="C27">
        <v>700</v>
      </c>
      <c s="2" r="E27">
        <v>1609.0</v>
      </c>
      <c t="s" s="2" r="I27">
        <v>701</v>
      </c>
      <c t="s" s="2" r="J27">
        <v>702</v>
      </c>
      <c t="s" s="2" r="K27">
        <v>703</v>
      </c>
      <c s="2" r="L27">
        <v>32.0</v>
      </c>
      <c t="s" s="2" r="T27">
        <v>704</v>
      </c>
      <c t="s" s="2" r="U27">
        <v>705</v>
      </c>
      <c s="2" r="W27">
        <v>1983.0</v>
      </c>
      <c s="2" r="X27">
        <v>1983.0</v>
      </c>
      <c s="2" r="Z27">
        <v>1983.0</v>
      </c>
      <c s="2" r="AA27">
        <v>1983.0</v>
      </c>
      <c t="s" s="2" r="AC27">
        <v>706</v>
      </c>
      <c t="s" s="2" r="AD27">
        <v>707</v>
      </c>
      <c t="s" s="2" r="AE27">
        <v>708</v>
      </c>
      <c t="s" s="2" r="AG27">
        <v>709</v>
      </c>
      <c t="s" s="2" r="AH27">
        <v>710</v>
      </c>
      <c t="s" s="2" r="AJ27">
        <v>711</v>
      </c>
      <c t="s" s="2" r="AK27">
        <v>712</v>
      </c>
      <c t="s" s="2" r="AL27">
        <v>713</v>
      </c>
      <c s="2" r="AM27">
        <v>218.0</v>
      </c>
      <c t="b" s="2" r="AN27">
        <v>0</v>
      </c>
      <c s="4" r="AP27">
        <v>41734.0</v>
      </c>
      <c s="2" r="AR27">
        <v>5.0</v>
      </c>
      <c s="4" r="AT27">
        <v>41801.0</v>
      </c>
      <c s="2" r="AU27">
        <v>7496.0</v>
      </c>
      <c t="b" s="2" r="BC27">
        <v>0</v>
      </c>
      <c t="s" s="2" r="BD27">
        <v>714</v>
      </c>
      <c t="s" s="2" r="BE27">
        <v>715</v>
      </c>
      <c t="s" s="2" r="BF27">
        <v>716</v>
      </c>
      <c s="2" r="BH27">
        <v>1.0</v>
      </c>
      <c t="s" s="2" r="BI27">
        <v>717</v>
      </c>
      <c t="s" s="2" r="BR27">
        <v>718</v>
      </c>
      <c s="2" r="BW27">
        <v>86.1</v>
      </c>
      <c t="b" s="2" r="BZ27">
        <v>1</v>
      </c>
      <c t="b" s="2" r="CB27">
        <v>1</v>
      </c>
      <c s="2" r="CC27">
        <v>0.0</v>
      </c>
    </row>
    <row r="28">
      <c t="s" s="2" r="A28">
        <v>719</v>
      </c>
      <c s="2" r="B28">
        <v>93.455</v>
      </c>
      <c t="s" s="2" r="C28">
        <v>720</v>
      </c>
      <c s="2" r="E28">
        <v>3337.0</v>
      </c>
      <c t="s" s="2" r="I28">
        <v>721</v>
      </c>
      <c t="s" s="2" r="J28">
        <v>722</v>
      </c>
      <c t="s" s="2" r="K28">
        <v>723</v>
      </c>
      <c s="2" r="L28">
        <v>32.0</v>
      </c>
      <c t="s" s="2" r="T28">
        <v>724</v>
      </c>
      <c t="s" s="2" r="U28">
        <v>725</v>
      </c>
      <c s="2" r="W28">
        <v>1984.0</v>
      </c>
      <c s="2" r="X28">
        <v>1984.0</v>
      </c>
      <c s="2" r="Z28">
        <v>1984.0</v>
      </c>
      <c s="2" r="AA28">
        <v>1984.0</v>
      </c>
      <c t="s" s="2" r="AC28">
        <v>726</v>
      </c>
      <c t="s" s="2" r="AD28">
        <v>727</v>
      </c>
      <c t="s" s="2" r="AE28">
        <v>728</v>
      </c>
      <c t="s" s="2" r="AF28">
        <v>729</v>
      </c>
      <c t="s" s="2" r="AG28">
        <v>730</v>
      </c>
      <c t="s" s="2" r="AH28">
        <v>731</v>
      </c>
      <c t="s" s="2" r="AJ28">
        <v>732</v>
      </c>
      <c t="s" s="2" r="AK28">
        <v>733</v>
      </c>
      <c t="s" s="2" r="AL28">
        <v>734</v>
      </c>
      <c s="2" r="AM28">
        <v>603.0</v>
      </c>
      <c t="b" s="2" r="AN28">
        <v>1</v>
      </c>
      <c s="4" r="AP28">
        <v>41642.0</v>
      </c>
      <c t="s" s="2" r="AQ28">
        <v>735</v>
      </c>
      <c s="2" r="AR28">
        <v>3.0</v>
      </c>
      <c s="4" r="AT28">
        <v>41823.0</v>
      </c>
      <c s="2" r="AU28">
        <v>10730.0</v>
      </c>
      <c s="2" r="AW28">
        <v>1.105</v>
      </c>
      <c t="s" s="3" r="AX28">
        <v>736</v>
      </c>
      <c t="s" s="2" r="AY28">
        <v>737</v>
      </c>
      <c t="s" s="2" r="AZ28">
        <v>738</v>
      </c>
      <c s="2" r="BA28">
        <v>400.0</v>
      </c>
      <c s="2" r="BB28">
        <v>442.0</v>
      </c>
      <c t="b" s="2" r="BC28">
        <v>0</v>
      </c>
      <c t="s" s="2" r="BD28">
        <v>739</v>
      </c>
      <c t="s" s="2" r="BF28">
        <v>740</v>
      </c>
      <c s="2" r="BH28">
        <v>1.0</v>
      </c>
      <c t="s" s="2" r="BI28">
        <v>741</v>
      </c>
      <c t="s" s="2" r="BR28">
        <v>742</v>
      </c>
      <c t="b" s="2" r="BZ28">
        <v>0</v>
      </c>
      <c t="b" s="2" r="CB28">
        <v>1</v>
      </c>
      <c s="2" r="CC28">
        <v>0.0</v>
      </c>
    </row>
    <row r="29">
      <c t="s" s="2" r="A29">
        <v>743</v>
      </c>
      <c s="2" r="E29">
        <v>21054.0</v>
      </c>
      <c t="s" s="2" r="I29">
        <v>744</v>
      </c>
      <c t="s" s="2" r="J29">
        <v>745</v>
      </c>
      <c t="s" s="2" r="K29">
        <v>746</v>
      </c>
      <c s="2" r="L29">
        <v>32.0</v>
      </c>
      <c t="s" s="2" r="R29">
        <v>747</v>
      </c>
      <c t="s" s="2" r="T29">
        <v>748</v>
      </c>
      <c s="2" r="W29">
        <v>1984.0</v>
      </c>
      <c s="2" r="Z29">
        <v>1984.0</v>
      </c>
      <c s="2" r="AA29">
        <v>1984.0</v>
      </c>
      <c t="s" s="2" r="AD29">
        <v>749</v>
      </c>
      <c t="s" s="2" r="AG29">
        <v>750</v>
      </c>
      <c t="s" s="2" r="AH29">
        <v>751</v>
      </c>
      <c t="s" s="2" r="AJ29">
        <v>752</v>
      </c>
      <c t="s" s="2" r="AK29">
        <v>753</v>
      </c>
      <c t="s" s="2" r="AL29">
        <v>754</v>
      </c>
      <c s="2" r="AM29">
        <v>0.0</v>
      </c>
      <c t="b" s="2" r="AN29">
        <v>0</v>
      </c>
      <c s="4" r="AT29">
        <v>41801.0</v>
      </c>
      <c s="2" r="AU29">
        <v>8648.0</v>
      </c>
      <c s="2" r="AW29">
        <v>0.847</v>
      </c>
      <c t="s" s="3" r="AX29">
        <v>755</v>
      </c>
      <c t="s" s="2" r="AY29">
        <v>756</v>
      </c>
      <c t="s" s="2" r="AZ29">
        <v>757</v>
      </c>
      <c s="2" r="BA29">
        <v>354.0</v>
      </c>
      <c s="2" r="BB29">
        <v>300.0</v>
      </c>
      <c t="b" s="2" r="BC29">
        <v>0</v>
      </c>
      <c t="s" s="2" r="BD29">
        <v>758</v>
      </c>
      <c t="s" s="2" r="BF29">
        <v>759</v>
      </c>
      <c s="2" r="BH29">
        <v>1.0</v>
      </c>
      <c t="s" s="2" r="BI29">
        <v>760</v>
      </c>
      <c t="s" s="2" r="BR29">
        <v>761</v>
      </c>
      <c t="s" s="2" r="BU29">
        <v>762</v>
      </c>
      <c t="s" s="2" r="BW29">
        <v>763</v>
      </c>
      <c t="b" s="2" r="BZ29">
        <v>1</v>
      </c>
      <c t="b" s="2" r="CB29">
        <v>0</v>
      </c>
    </row>
    <row r="30">
      <c t="s" s="2" r="A30">
        <v>764</v>
      </c>
      <c s="2" r="E30">
        <v>111870.0</v>
      </c>
      <c t="s" s="2" r="I30">
        <v>765</v>
      </c>
      <c t="s" s="2" r="J30">
        <v>766</v>
      </c>
      <c t="s" s="2" r="K30">
        <v>767</v>
      </c>
      <c s="2" r="L30">
        <v>32.0</v>
      </c>
      <c t="s" s="2" r="R30">
        <v>768</v>
      </c>
      <c t="s" s="2" r="T30">
        <v>769</v>
      </c>
      <c t="s" s="2" r="U30">
        <v>770</v>
      </c>
      <c s="2" r="W30">
        <v>1984.0</v>
      </c>
      <c s="2" r="Z30">
        <v>1984.0</v>
      </c>
      <c s="2" r="AA30">
        <v>1984.0</v>
      </c>
      <c t="s" s="2" r="AG30">
        <v>771</v>
      </c>
      <c t="s" s="2" r="AH30">
        <v>772</v>
      </c>
      <c t="s" s="2" r="AK30">
        <v>773</v>
      </c>
      <c t="s" s="2" r="AL30">
        <v>774</v>
      </c>
      <c s="2" r="AM30">
        <v>0.0</v>
      </c>
      <c t="b" s="2" r="AN30">
        <v>0</v>
      </c>
      <c s="4" r="AT30">
        <v>41801.0</v>
      </c>
      <c s="2" r="AU30">
        <v>117815.0</v>
      </c>
      <c s="2" r="AW30">
        <v>0.75</v>
      </c>
      <c t="s" s="2" r="AX30">
        <v>775</v>
      </c>
      <c t="s" s="2" r="AY30">
        <v>776</v>
      </c>
      <c t="s" s="2" r="AZ30">
        <v>777</v>
      </c>
      <c s="2" r="BA30">
        <v>2592.0</v>
      </c>
      <c s="2" r="BB30">
        <v>1944.0</v>
      </c>
      <c t="b" s="2" r="BC30">
        <v>0</v>
      </c>
      <c s="2" r="BH30">
        <v>1.0</v>
      </c>
      <c t="s" s="2" r="BR30">
        <v>778</v>
      </c>
      <c t="s" s="2" r="BW30">
        <v>779</v>
      </c>
      <c t="b" s="2" r="BZ30">
        <v>1</v>
      </c>
      <c t="b" s="2" r="CB30">
        <v>0</v>
      </c>
    </row>
    <row r="31">
      <c t="s" s="2" r="A31">
        <v>780</v>
      </c>
      <c s="2" r="B31">
        <v>2006.132</v>
      </c>
      <c t="s" s="2" r="C31">
        <v>781</v>
      </c>
      <c s="2" r="E31">
        <v>122765.0</v>
      </c>
      <c t="s" s="2" r="I31">
        <v>782</v>
      </c>
      <c t="s" s="2" r="J31">
        <v>783</v>
      </c>
      <c t="s" s="2" r="K31">
        <v>784</v>
      </c>
      <c s="2" r="L31">
        <v>32.0</v>
      </c>
      <c t="s" s="2" r="R31">
        <v>785</v>
      </c>
      <c t="s" s="2" r="T31">
        <v>786</v>
      </c>
      <c t="s" s="2" r="U31">
        <v>787</v>
      </c>
      <c s="2" r="W31">
        <v>1991.0</v>
      </c>
      <c s="2" r="X31">
        <v>1991.0</v>
      </c>
      <c s="2" r="Z31">
        <v>1991.0</v>
      </c>
      <c s="2" r="AA31">
        <v>1991.0</v>
      </c>
      <c t="s" s="2" r="AC31">
        <v>788</v>
      </c>
      <c t="s" s="2" r="AD31">
        <v>789</v>
      </c>
      <c t="s" s="2" r="AE31">
        <v>790</v>
      </c>
      <c t="s" s="2" r="AF31">
        <v>791</v>
      </c>
      <c t="s" s="2" r="AG31">
        <v>792</v>
      </c>
      <c t="s" s="2" r="AH31">
        <v>793</v>
      </c>
      <c t="s" s="2" r="AJ31">
        <v>794</v>
      </c>
      <c t="s" s="2" r="AK31">
        <v>795</v>
      </c>
      <c t="s" s="2" r="AL31">
        <v>796</v>
      </c>
      <c s="2" r="AM31">
        <v>603.0</v>
      </c>
      <c t="b" s="2" r="AN31">
        <v>1</v>
      </c>
      <c s="4" r="AP31">
        <v>41673.0</v>
      </c>
      <c s="2" r="AR31">
        <v>3.0</v>
      </c>
      <c s="4" r="AT31">
        <v>41863.0</v>
      </c>
      <c s="2" r="AU31">
        <v>144081.0</v>
      </c>
      <c s="2" r="AW31">
        <v>0.75</v>
      </c>
      <c t="s" s="3" r="AX31">
        <v>797</v>
      </c>
      <c t="s" s="2" r="AY31">
        <v>798</v>
      </c>
      <c t="s" s="2" r="AZ31">
        <v>799</v>
      </c>
      <c s="2" r="BA31">
        <v>1126.0</v>
      </c>
      <c s="2" r="BB31">
        <v>845.0</v>
      </c>
      <c t="b" s="2" r="BC31">
        <v>0</v>
      </c>
      <c t="s" s="2" r="BD31">
        <v>800</v>
      </c>
      <c t="s" s="2" r="BF31">
        <v>801</v>
      </c>
      <c s="2" r="BH31">
        <v>1.0</v>
      </c>
      <c t="s" s="2" r="BI31">
        <v>802</v>
      </c>
      <c t="s" s="2" r="BK31">
        <v>803</v>
      </c>
      <c t="s" s="2" r="BL31">
        <v>804</v>
      </c>
      <c t="s" s="2" r="BR31">
        <v>805</v>
      </c>
      <c t="s" s="2" r="BW31">
        <v>806</v>
      </c>
      <c t="b" s="2" r="BZ31">
        <v>0</v>
      </c>
      <c t="b" s="2" r="CB31">
        <v>1</v>
      </c>
      <c s="2" r="CC31">
        <v>0.0</v>
      </c>
    </row>
    <row r="32">
      <c t="s" s="2" r="A32">
        <v>807</v>
      </c>
      <c s="2" r="B32">
        <v>98.514</v>
      </c>
      <c t="s" s="2" r="C32">
        <v>808</v>
      </c>
      <c s="2" r="E32">
        <v>19481.0</v>
      </c>
      <c t="s" s="2" r="I32">
        <v>809</v>
      </c>
      <c t="s" s="2" r="J32">
        <v>810</v>
      </c>
      <c t="s" s="2" r="K32">
        <v>811</v>
      </c>
      <c s="2" r="L32">
        <v>32.0</v>
      </c>
      <c t="s" s="2" r="R32">
        <v>812</v>
      </c>
      <c t="s" s="2" r="T32">
        <v>813</v>
      </c>
      <c t="s" s="2" r="U32">
        <v>814</v>
      </c>
      <c s="2" r="W32">
        <v>1992.0</v>
      </c>
      <c s="2" r="X32">
        <v>1992.0</v>
      </c>
      <c s="2" r="Z32">
        <v>1992.0</v>
      </c>
      <c s="2" r="AA32">
        <v>1992.0</v>
      </c>
      <c t="s" s="2" r="AC32">
        <v>815</v>
      </c>
      <c t="s" s="2" r="AD32">
        <v>816</v>
      </c>
      <c t="s" s="2" r="AE32">
        <v>817</v>
      </c>
      <c t="s" s="2" r="AF32">
        <v>818</v>
      </c>
      <c t="s" s="2" r="AG32">
        <v>819</v>
      </c>
      <c t="s" s="2" r="AH32">
        <v>820</v>
      </c>
      <c t="s" s="2" r="AJ32">
        <v>821</v>
      </c>
      <c t="s" s="2" r="AK32">
        <v>822</v>
      </c>
      <c t="s" s="2" r="AL32">
        <v>823</v>
      </c>
      <c s="2" r="AM32">
        <v>101810.0</v>
      </c>
      <c t="b" s="2" r="AN32">
        <v>0</v>
      </c>
      <c s="4" r="AT32">
        <v>41801.0</v>
      </c>
      <c s="2" r="AU32">
        <v>115999.0</v>
      </c>
      <c s="2" r="AW32">
        <v>0.657</v>
      </c>
      <c t="s" s="3" r="AX32">
        <v>824</v>
      </c>
      <c t="s" s="2" r="AY32">
        <v>825</v>
      </c>
      <c t="s" s="2" r="AZ32">
        <v>826</v>
      </c>
      <c s="2" r="BA32">
        <v>720.0</v>
      </c>
      <c s="2" r="BB32">
        <v>473.0</v>
      </c>
      <c t="b" s="2" r="BC32">
        <v>0</v>
      </c>
      <c t="s" s="2" r="BD32">
        <v>827</v>
      </c>
      <c t="s" s="2" r="BF32">
        <v>828</v>
      </c>
      <c s="2" r="BH32">
        <v>1.0</v>
      </c>
      <c t="s" s="2" r="BI32">
        <v>829</v>
      </c>
      <c t="s" s="2" r="BK32">
        <v>830</v>
      </c>
      <c t="s" s="2" r="BL32">
        <v>831</v>
      </c>
      <c t="s" s="2" r="BR32">
        <v>832</v>
      </c>
      <c t="s" s="2" r="BW32">
        <v>833</v>
      </c>
      <c t="b" s="2" r="BZ32">
        <v>0</v>
      </c>
      <c t="b" s="2" r="CB32">
        <v>1</v>
      </c>
      <c s="2" r="CC32">
        <v>0.0</v>
      </c>
    </row>
    <row r="33">
      <c t="s" s="2" r="A33">
        <v>834</v>
      </c>
      <c s="2" r="B33">
        <v>98.515</v>
      </c>
      <c t="s" s="2" r="C33">
        <v>835</v>
      </c>
      <c s="2" r="E33">
        <v>19482.0</v>
      </c>
      <c t="s" s="2" r="I33">
        <v>836</v>
      </c>
      <c t="s" s="2" r="J33">
        <v>837</v>
      </c>
      <c t="s" s="2" r="K33">
        <v>838</v>
      </c>
      <c s="2" r="L33">
        <v>32.0</v>
      </c>
      <c t="s" s="2" r="R33">
        <v>839</v>
      </c>
      <c t="s" s="2" r="T33">
        <v>840</v>
      </c>
      <c t="s" s="2" r="U33">
        <v>841</v>
      </c>
      <c s="2" r="W33">
        <v>1992.0</v>
      </c>
      <c s="2" r="X33">
        <v>1992.0</v>
      </c>
      <c s="2" r="Z33">
        <v>1992.0</v>
      </c>
      <c s="2" r="AA33">
        <v>1992.0</v>
      </c>
      <c t="s" s="2" r="AC33">
        <v>842</v>
      </c>
      <c t="s" s="2" r="AD33">
        <v>843</v>
      </c>
      <c t="s" s="2" r="AE33">
        <v>844</v>
      </c>
      <c t="s" s="2" r="AF33">
        <v>845</v>
      </c>
      <c t="s" s="2" r="AG33">
        <v>846</v>
      </c>
      <c t="s" s="2" r="AH33">
        <v>847</v>
      </c>
      <c t="s" s="2" r="AJ33">
        <v>848</v>
      </c>
      <c t="s" s="2" r="AK33">
        <v>849</v>
      </c>
      <c t="s" s="2" r="AL33">
        <v>850</v>
      </c>
      <c s="2" r="AM33">
        <v>102540.0</v>
      </c>
      <c t="b" s="2" r="AN33">
        <v>0</v>
      </c>
      <c s="4" r="AT33">
        <v>41801.0</v>
      </c>
      <c s="2" r="AU33">
        <v>7712.0</v>
      </c>
      <c s="2" r="AW33">
        <v>0.673</v>
      </c>
      <c t="s" s="3" r="AX33">
        <v>851</v>
      </c>
      <c t="s" s="2" r="AY33">
        <v>852</v>
      </c>
      <c t="s" s="2" r="AZ33">
        <v>853</v>
      </c>
      <c s="2" r="BA33">
        <v>648.0</v>
      </c>
      <c s="2" r="BB33">
        <v>436.0</v>
      </c>
      <c t="b" s="2" r="BC33">
        <v>0</v>
      </c>
      <c t="s" s="2" r="BD33">
        <v>854</v>
      </c>
      <c t="s" s="2" r="BF33">
        <v>855</v>
      </c>
      <c s="2" r="BH33">
        <v>1.0</v>
      </c>
      <c t="s" s="2" r="BI33">
        <v>856</v>
      </c>
      <c t="s" s="2" r="BK33">
        <v>857</v>
      </c>
      <c t="s" s="2" r="BL33">
        <v>858</v>
      </c>
      <c t="s" s="2" r="BR33">
        <v>859</v>
      </c>
      <c s="2" r="BW33">
        <v>98.515</v>
      </c>
      <c t="b" s="2" r="BZ33">
        <v>0</v>
      </c>
      <c t="b" s="2" r="CB33">
        <v>1</v>
      </c>
      <c s="2" r="CC33">
        <v>0.0</v>
      </c>
    </row>
    <row r="34">
      <c t="s" s="2" r="A34">
        <v>860</v>
      </c>
      <c s="2" r="B34">
        <v>98.516</v>
      </c>
      <c t="s" s="2" r="C34">
        <v>861</v>
      </c>
      <c s="2" r="E34">
        <v>27661.0</v>
      </c>
      <c t="s" s="2" r="I34">
        <v>862</v>
      </c>
      <c t="s" s="2" r="J34">
        <v>863</v>
      </c>
      <c t="s" s="2" r="K34">
        <v>864</v>
      </c>
      <c s="2" r="L34">
        <v>32.0</v>
      </c>
      <c t="s" s="2" r="R34">
        <v>865</v>
      </c>
      <c t="s" s="2" r="T34">
        <v>866</v>
      </c>
      <c t="s" s="2" r="U34">
        <v>867</v>
      </c>
      <c s="2" r="W34">
        <v>1992.0</v>
      </c>
      <c s="2" r="X34">
        <v>1992.0</v>
      </c>
      <c s="2" r="Z34">
        <v>1992.0</v>
      </c>
      <c s="2" r="AA34">
        <v>1992.0</v>
      </c>
      <c t="s" s="2" r="AC34">
        <v>868</v>
      </c>
      <c t="s" s="2" r="AD34">
        <v>869</v>
      </c>
      <c t="s" s="2" r="AE34">
        <v>870</v>
      </c>
      <c t="s" s="2" r="AG34">
        <v>871</v>
      </c>
      <c t="s" s="2" r="AH34">
        <v>872</v>
      </c>
      <c t="s" s="2" r="AJ34">
        <v>873</v>
      </c>
      <c t="s" s="2" r="AK34">
        <v>874</v>
      </c>
      <c t="s" s="2" r="AL34">
        <v>875</v>
      </c>
      <c s="2" r="AM34">
        <v>603.0</v>
      </c>
      <c t="b" s="2" r="AN34">
        <v>0</v>
      </c>
      <c s="4" r="AT34">
        <v>41801.0</v>
      </c>
      <c s="2" r="AU34">
        <v>120497.0</v>
      </c>
      <c s="2" r="AW34">
        <v>0.676</v>
      </c>
      <c t="s" s="3" r="AX34">
        <v>876</v>
      </c>
      <c t="s" s="2" r="AY34">
        <v>877</v>
      </c>
      <c t="s" s="2" r="AZ34">
        <v>878</v>
      </c>
      <c s="2" r="BA34">
        <v>448.0</v>
      </c>
      <c s="2" r="BB34">
        <v>303.0</v>
      </c>
      <c t="b" s="2" r="BC34">
        <v>0</v>
      </c>
      <c t="s" s="2" r="BD34">
        <v>879</v>
      </c>
      <c t="s" s="2" r="BF34">
        <v>880</v>
      </c>
      <c s="2" r="BH34">
        <v>1.0</v>
      </c>
      <c t="s" s="2" r="BI34">
        <v>881</v>
      </c>
      <c t="s" s="2" r="BK34">
        <v>882</v>
      </c>
      <c t="s" s="2" r="BL34">
        <v>883</v>
      </c>
      <c t="s" s="2" r="BR34">
        <v>884</v>
      </c>
      <c t="s" s="2" r="BW34">
        <v>885</v>
      </c>
      <c t="b" s="2" r="BZ34">
        <v>1</v>
      </c>
      <c t="b" s="2" r="CB34">
        <v>1</v>
      </c>
      <c s="2" r="CC34">
        <v>0.0</v>
      </c>
    </row>
    <row r="35">
      <c t="s" s="2" r="A35">
        <v>886</v>
      </c>
      <c s="2" r="B35">
        <v>2012.188</v>
      </c>
      <c t="s" s="2" r="C35">
        <v>887</v>
      </c>
      <c s="2" r="E35">
        <v>147086.0</v>
      </c>
      <c t="s" s="2" r="H35">
        <v>888</v>
      </c>
      <c t="s" s="2" r="I35">
        <v>889</v>
      </c>
      <c t="s" s="2" r="J35">
        <v>890</v>
      </c>
      <c t="s" s="2" r="K35">
        <v>891</v>
      </c>
      <c s="2" r="L35">
        <v>32.0</v>
      </c>
      <c t="s" s="2" r="R35">
        <v>892</v>
      </c>
      <c t="s" s="2" r="T35">
        <v>893</v>
      </c>
      <c t="s" s="2" r="U35">
        <v>894</v>
      </c>
      <c s="2" r="W35">
        <v>1992.0</v>
      </c>
      <c s="2" r="X35">
        <v>1992.0</v>
      </c>
      <c s="2" r="Z35">
        <v>1992.0</v>
      </c>
      <c s="2" r="AA35">
        <v>1992.0</v>
      </c>
      <c t="s" s="2" r="AC35">
        <v>895</v>
      </c>
      <c t="s" s="2" r="AD35">
        <v>896</v>
      </c>
      <c t="s" s="2" r="AE35">
        <v>897</v>
      </c>
      <c t="s" s="2" r="AG35">
        <v>898</v>
      </c>
      <c t="s" s="2" r="AH35">
        <v>899</v>
      </c>
      <c t="s" s="2" r="AJ35">
        <v>900</v>
      </c>
      <c t="s" s="2" r="AK35">
        <v>901</v>
      </c>
      <c t="s" s="2" r="AL35">
        <v>902</v>
      </c>
      <c s="2" r="AM35">
        <v>603.0</v>
      </c>
      <c t="b" s="2" r="AN35">
        <v>0</v>
      </c>
      <c s="4" r="AT35">
        <v>41878.0</v>
      </c>
      <c s="2" r="AU35">
        <v>0.0</v>
      </c>
      <c t="b" s="2" r="BC35">
        <v>0</v>
      </c>
      <c t="s" s="2" r="BD35">
        <v>903</v>
      </c>
      <c t="s" s="2" r="BF35">
        <v>904</v>
      </c>
      <c s="2" r="BH35">
        <v>1.0</v>
      </c>
      <c t="s" s="2" r="BI35">
        <v>905</v>
      </c>
      <c t="s" s="2" r="BR35">
        <v>906</v>
      </c>
      <c t="s" s="2" r="BU35">
        <v>907</v>
      </c>
      <c t="s" s="2" r="BW35">
        <v>908</v>
      </c>
      <c t="b" s="2" r="BZ35">
        <v>1</v>
      </c>
      <c t="b" s="2" r="CB35">
        <v>1</v>
      </c>
      <c s="2" r="CC35">
        <v>0.0</v>
      </c>
    </row>
    <row r="36">
      <c t="s" s="2" r="A36">
        <v>909</v>
      </c>
      <c s="2" r="E36">
        <v>149376.0</v>
      </c>
      <c t="s" s="2" r="I36">
        <v>910</v>
      </c>
      <c t="s" s="2" r="J36">
        <v>911</v>
      </c>
      <c t="s" s="2" r="K36">
        <v>912</v>
      </c>
      <c s="2" r="L36">
        <v>32.0</v>
      </c>
      <c t="s" s="2" r="U36">
        <v>913</v>
      </c>
      <c t="s" s="2" r="AL36">
        <v>914</v>
      </c>
      <c s="2" r="AM36">
        <v>0.0</v>
      </c>
      <c t="b" s="2" r="AN36">
        <v>0</v>
      </c>
      <c s="4" r="AT36">
        <v>41801.0</v>
      </c>
      <c s="2" r="AU36">
        <v>0.0</v>
      </c>
      <c t="b" s="2" r="BC36">
        <v>0</v>
      </c>
      <c s="2" r="BH36">
        <v>1.0</v>
      </c>
      <c t="s" s="2" r="BR36">
        <v>915</v>
      </c>
      <c t="s" s="2" r="BW36">
        <v>916</v>
      </c>
      <c t="b" s="2" r="BZ36">
        <v>1</v>
      </c>
      <c t="b" s="2" r="CB36">
        <v>0</v>
      </c>
    </row>
  </sheetData>
  <hyperlinks>
    <hyperlink ref="AO1" r:id="rId1"/>
    <hyperlink ref="AX5" r:id="rId2"/>
    <hyperlink ref="AX6" r:id="rId3"/>
    <hyperlink ref="AX7" r:id="rId4"/>
    <hyperlink ref="AX8" r:id="rId5"/>
    <hyperlink ref="AX9" r:id="rId6"/>
    <hyperlink ref="AX11" r:id="rId7"/>
    <hyperlink ref="AX12" r:id="rId8"/>
    <hyperlink ref="AX14" r:id="rId9"/>
    <hyperlink ref="AX15" r:id="rId10"/>
    <hyperlink ref="AX16" r:id="rId11"/>
    <hyperlink ref="AX17" r:id="rId12"/>
    <hyperlink ref="AX18" r:id="rId13"/>
    <hyperlink ref="AX19" r:id="rId14"/>
    <hyperlink ref="AX20" r:id="rId15"/>
    <hyperlink ref="AX21" r:id="rId16"/>
    <hyperlink ref="AX22" r:id="rId17"/>
    <hyperlink ref="AX24" r:id="rId18"/>
    <hyperlink ref="AX25" r:id="rId19"/>
    <hyperlink ref="AX26" r:id="rId20"/>
    <hyperlink ref="AX28" r:id="rId21"/>
    <hyperlink ref="AX29" r:id="rId22"/>
    <hyperlink ref="AX31" r:id="rId23"/>
    <hyperlink ref="AX32" r:id="rId24"/>
    <hyperlink ref="AX33" r:id="rId25"/>
    <hyperlink ref="AX34" r:id="rId26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sheetData>
    <row r="1">
      <c t="s" s="2" r="A1">
        <v>917</v>
      </c>
      <c t="s" s="2" r="B1">
        <v>918</v>
      </c>
      <c t="s" s="2" r="C1">
        <v>919</v>
      </c>
    </row>
    <row r="2">
      <c s="2" r="A2">
        <v>1930.0</v>
      </c>
      <c t="str" r="B2">
        <f>COUNTIF('Artworks Full'!W:W,A2)</f>
        <v>0</v>
      </c>
      <c s="5" r="C2">
        <v>5677251.0</v>
      </c>
    </row>
    <row r="3">
      <c s="2" r="A3">
        <v>1931.0</v>
      </c>
      <c t="str" r="B3">
        <f>COUNTIF('Artworks Full'!W:W,A3)</f>
        <v>0</v>
      </c>
      <c t="str" s="6" r="C3">
        <f ref="C3:C11" t="shared" si="1">C2+(C$12-C$2)/10</f>
        <v>5,800,265</v>
      </c>
    </row>
    <row r="4">
      <c s="2" r="A4">
        <v>1932.0</v>
      </c>
      <c t="str" r="B4">
        <f>COUNTIF('Artworks Full'!W:W,A4)</f>
        <v>0</v>
      </c>
      <c t="str" s="6" r="C4">
        <f t="shared" si="1"/>
        <v>5,923,278</v>
      </c>
    </row>
    <row r="5">
      <c s="2" r="A5">
        <v>1933.0</v>
      </c>
      <c t="str" r="B5">
        <f>COUNTIF('Artworks Full'!W:W,A5)</f>
        <v>0</v>
      </c>
      <c t="str" s="6" r="C5">
        <f t="shared" si="1"/>
        <v>6,046,292</v>
      </c>
    </row>
    <row r="6">
      <c s="2" r="A6">
        <v>1934.0</v>
      </c>
      <c t="str" r="B6">
        <f>COUNTIF('Artworks Full'!W:W,A6)</f>
        <v>0</v>
      </c>
      <c t="str" s="6" r="C6">
        <f t="shared" si="1"/>
        <v>6,169,305</v>
      </c>
    </row>
    <row r="7">
      <c s="2" r="A7">
        <v>1935.0</v>
      </c>
      <c t="str" r="B7">
        <f>COUNTIF('Artworks Full'!W:W,A7)</f>
        <v>0</v>
      </c>
      <c t="str" s="6" r="C7">
        <f t="shared" si="1"/>
        <v>6,292,319</v>
      </c>
    </row>
    <row r="8">
      <c s="2" r="A8">
        <v>1936.0</v>
      </c>
      <c t="str" r="B8">
        <f>COUNTIF('Artworks Full'!W:W,A8)</f>
        <v>0</v>
      </c>
      <c t="str" s="6" r="C8">
        <f t="shared" si="1"/>
        <v>6,415,333</v>
      </c>
    </row>
    <row r="9">
      <c s="2" r="A9">
        <v>1937.0</v>
      </c>
      <c t="str" r="B9">
        <f>COUNTIF('Artworks Full'!W:W,A9)</f>
        <v>0</v>
      </c>
      <c t="str" s="6" r="C9">
        <f t="shared" si="1"/>
        <v>6,538,346</v>
      </c>
    </row>
    <row r="10">
      <c s="2" r="A10">
        <v>1938.0</v>
      </c>
      <c t="str" r="B10">
        <f>COUNTIF('Artworks Full'!W:W,A10)</f>
        <v>0</v>
      </c>
      <c t="str" s="6" r="C10">
        <f t="shared" si="1"/>
        <v>6,661,360</v>
      </c>
    </row>
    <row r="11">
      <c s="2" r="A11">
        <v>1939.0</v>
      </c>
      <c t="str" r="B11">
        <f>COUNTIF('Artworks Full'!W:W,A11)</f>
        <v>0</v>
      </c>
      <c t="str" s="6" r="C11">
        <f t="shared" si="1"/>
        <v>6,784,373</v>
      </c>
    </row>
    <row r="12">
      <c s="2" r="A12">
        <v>1940.0</v>
      </c>
      <c t="str" r="B12">
        <f>COUNTIF('Artworks Full'!W:W,A12)</f>
        <v>0</v>
      </c>
      <c s="5" r="C12">
        <v>6907387.0</v>
      </c>
    </row>
    <row r="13">
      <c s="2" r="A13">
        <v>1941.0</v>
      </c>
      <c t="str" r="B13">
        <f>COUNTIF('Artworks Full'!W:W,A13)</f>
        <v>0</v>
      </c>
      <c t="str" s="7" r="C13">
        <f ref="C13:C21" t="shared" si="2">C12+(C$22-C$12)/10</f>
        <v>7,275,271</v>
      </c>
    </row>
    <row r="14">
      <c s="2" r="A14">
        <v>1942.0</v>
      </c>
      <c t="str" r="B14">
        <f>COUNTIF('Artworks Full'!W:W,A14)</f>
        <v>0</v>
      </c>
      <c t="str" s="7" r="C14">
        <f t="shared" si="2"/>
        <v>7,643,154</v>
      </c>
    </row>
    <row r="15">
      <c s="2" r="A15">
        <v>1943.0</v>
      </c>
      <c t="str" r="B15">
        <f>COUNTIF('Artworks Full'!W:W,A15)</f>
        <v>0</v>
      </c>
      <c t="str" s="7" r="C15">
        <f t="shared" si="2"/>
        <v>8,011,038</v>
      </c>
    </row>
    <row r="16">
      <c s="2" r="A16">
        <v>1944.0</v>
      </c>
      <c t="str" r="B16">
        <f>COUNTIF('Artworks Full'!W:W,A16)</f>
        <v>0</v>
      </c>
      <c t="str" s="7" r="C16">
        <f t="shared" si="2"/>
        <v>8,378,921</v>
      </c>
    </row>
    <row r="17">
      <c s="2" r="A17">
        <v>1945.0</v>
      </c>
      <c t="str" r="B17">
        <f>COUNTIF('Artworks Full'!W:W,A17)</f>
        <v>0</v>
      </c>
      <c t="str" s="7" r="C17">
        <f t="shared" si="2"/>
        <v>8,746,805</v>
      </c>
    </row>
    <row r="18">
      <c s="2" r="A18">
        <v>1946.0</v>
      </c>
      <c t="str" r="B18">
        <f>COUNTIF('Artworks Full'!W:W,A18)</f>
        <v>0</v>
      </c>
      <c t="str" s="7" r="C18">
        <f t="shared" si="2"/>
        <v>9,114,689</v>
      </c>
    </row>
    <row r="19">
      <c s="2" r="A19">
        <v>1947.0</v>
      </c>
      <c t="str" r="B19">
        <f>COUNTIF('Artworks Full'!W:W,A19)</f>
        <v>0</v>
      </c>
      <c t="str" s="7" r="C19">
        <f t="shared" si="2"/>
        <v>9,482,572</v>
      </c>
    </row>
    <row r="20">
      <c s="2" r="A20">
        <v>1948.0</v>
      </c>
      <c t="str" r="B20">
        <f>COUNTIF('Artworks Full'!W:W,A20)</f>
        <v>0</v>
      </c>
      <c t="str" s="7" r="C20">
        <f t="shared" si="2"/>
        <v>9,850,456</v>
      </c>
    </row>
    <row r="21">
      <c s="2" r="A21">
        <v>1949.0</v>
      </c>
      <c t="str" r="B21">
        <f>COUNTIF('Artworks Full'!W:W,A21)</f>
        <v>0</v>
      </c>
      <c t="str" s="7" r="C21">
        <f t="shared" si="2"/>
        <v>10,218,339</v>
      </c>
    </row>
    <row r="22">
      <c s="2" r="A22">
        <v>1950.0</v>
      </c>
      <c t="str" r="B22">
        <f>COUNTIF('Artworks Full'!W:W,A22)</f>
        <v>0</v>
      </c>
      <c s="5" r="C22">
        <v>1.0586223E7</v>
      </c>
    </row>
    <row r="23">
      <c s="2" r="A23">
        <v>1951.0</v>
      </c>
      <c t="str" r="B23">
        <f>COUNTIF('Artworks Full'!W:W,A23)</f>
        <v>0</v>
      </c>
      <c t="str" s="7" r="C23">
        <f ref="C23:C31" t="shared" si="3">C22+(C$32-C$22)/10</f>
        <v>11,099,321</v>
      </c>
    </row>
    <row r="24">
      <c s="2" r="A24">
        <v>1952.0</v>
      </c>
      <c t="str" r="B24">
        <f>COUNTIF('Artworks Full'!W:W,A24)</f>
        <v>0</v>
      </c>
      <c t="str" s="7" r="C24">
        <f t="shared" si="3"/>
        <v>11,612,419</v>
      </c>
    </row>
    <row r="25">
      <c s="2" r="A25">
        <v>1953.0</v>
      </c>
      <c t="str" r="B25">
        <f>COUNTIF('Artworks Full'!W:W,A25)</f>
        <v>0</v>
      </c>
      <c t="str" s="7" r="C25">
        <f t="shared" si="3"/>
        <v>12,125,517</v>
      </c>
    </row>
    <row r="26">
      <c s="2" r="A26">
        <v>1954.0</v>
      </c>
      <c t="str" r="B26">
        <f>COUNTIF('Artworks Full'!W:W,A26)</f>
        <v>0</v>
      </c>
      <c t="str" s="7" r="C26">
        <f t="shared" si="3"/>
        <v>12,638,615</v>
      </c>
    </row>
    <row r="27">
      <c s="2" r="A27">
        <v>1955.0</v>
      </c>
      <c t="str" r="B27">
        <f>COUNTIF('Artworks Full'!W:W,A27)</f>
        <v>0</v>
      </c>
      <c t="str" s="7" r="C27">
        <f t="shared" si="3"/>
        <v>13,151,714</v>
      </c>
    </row>
    <row r="28">
      <c s="2" r="A28">
        <v>1956.0</v>
      </c>
      <c t="str" r="B28">
        <f>COUNTIF('Artworks Full'!W:W,A28)</f>
        <v>0</v>
      </c>
      <c t="str" s="7" r="C28">
        <f t="shared" si="3"/>
        <v>13,664,812</v>
      </c>
    </row>
    <row r="29">
      <c s="2" r="A29">
        <v>1957.0</v>
      </c>
      <c t="str" r="B29">
        <f>COUNTIF('Artworks Full'!W:W,A29)</f>
        <v>0</v>
      </c>
      <c t="str" s="7" r="C29">
        <f t="shared" si="3"/>
        <v>14,177,910</v>
      </c>
    </row>
    <row r="30">
      <c s="2" r="A30">
        <v>1958.0</v>
      </c>
      <c t="str" r="B30">
        <f>COUNTIF('Artworks Full'!W:W,A30)</f>
        <v>0</v>
      </c>
      <c t="str" s="7" r="C30">
        <f t="shared" si="3"/>
        <v>14,691,008</v>
      </c>
    </row>
    <row r="31">
      <c s="2" r="A31">
        <v>1959.0</v>
      </c>
      <c t="str" r="B31">
        <f>COUNTIF('Artworks Full'!W:W,A31)</f>
        <v>0</v>
      </c>
      <c t="str" s="7" r="C31">
        <f t="shared" si="3"/>
        <v>15,204,106</v>
      </c>
    </row>
    <row r="32">
      <c s="2" r="A32">
        <v>1960.0</v>
      </c>
      <c t="str" r="B32">
        <f>COUNTIF('Artworks Full'!W:W,A32)</f>
        <v>0</v>
      </c>
      <c s="5" r="C32">
        <v>1.5717204E7</v>
      </c>
    </row>
    <row r="33">
      <c s="2" r="A33">
        <v>1961.0</v>
      </c>
      <c t="str" r="B33">
        <f>COUNTIF('Artworks Full'!W:W,A33)</f>
        <v>0</v>
      </c>
      <c t="str" s="7" r="C33">
        <f ref="C33:C41" t="shared" si="4">C32+(C$42-C$32)/10</f>
        <v>16,142,591</v>
      </c>
    </row>
    <row r="34">
      <c s="2" r="A34">
        <v>1962.0</v>
      </c>
      <c t="str" r="B34">
        <f>COUNTIF('Artworks Full'!W:W,A34)</f>
        <v>0</v>
      </c>
      <c t="str" s="7" r="C34">
        <f t="shared" si="4"/>
        <v>16,567,977</v>
      </c>
    </row>
    <row r="35">
      <c s="2" r="A35">
        <v>1963.0</v>
      </c>
      <c t="str" r="B35">
        <f>COUNTIF('Artworks Full'!W:W,A35)</f>
        <v>1</v>
      </c>
      <c t="str" s="7" r="C35">
        <f t="shared" si="4"/>
        <v>16,993,364</v>
      </c>
    </row>
    <row r="36">
      <c s="2" r="A36">
        <v>1964.0</v>
      </c>
      <c t="str" r="B36">
        <f>COUNTIF('Artworks Full'!W:W,A36)</f>
        <v>1</v>
      </c>
      <c t="str" s="7" r="C36">
        <f t="shared" si="4"/>
        <v>17,418,750</v>
      </c>
    </row>
    <row r="37">
      <c s="2" r="A37">
        <v>1965.0</v>
      </c>
      <c t="str" r="B37">
        <f>COUNTIF('Artworks Full'!W:W,A37)</f>
        <v>1</v>
      </c>
      <c t="str" s="7" r="C37">
        <f t="shared" si="4"/>
        <v>17,844,137</v>
      </c>
    </row>
    <row r="38">
      <c s="2" r="A38">
        <v>1966.0</v>
      </c>
      <c t="str" r="B38">
        <f>COUNTIF('Artworks Full'!W:W,A38)</f>
        <v>0</v>
      </c>
      <c t="str" s="7" r="C38">
        <f t="shared" si="4"/>
        <v>18,269,523</v>
      </c>
    </row>
    <row r="39">
      <c s="2" r="A39">
        <v>1967.0</v>
      </c>
      <c t="str" r="B39">
        <f>COUNTIF('Artworks Full'!W:W,A39)</f>
        <v>0</v>
      </c>
      <c t="str" s="7" r="C39">
        <f t="shared" si="4"/>
        <v>18,694,910</v>
      </c>
    </row>
    <row r="40">
      <c s="2" r="A40">
        <v>1968.0</v>
      </c>
      <c t="str" r="B40">
        <f>COUNTIF('Artworks Full'!W:W,A40)</f>
        <v>0</v>
      </c>
      <c t="str" s="7" r="C40">
        <f t="shared" si="4"/>
        <v>19,120,296</v>
      </c>
    </row>
    <row r="41">
      <c s="2" r="A41">
        <v>1969.0</v>
      </c>
      <c t="str" r="B41">
        <f>COUNTIF('Artworks Full'!W:W,A41)</f>
        <v>6</v>
      </c>
      <c t="str" s="7" r="C41">
        <f t="shared" si="4"/>
        <v>19,545,683</v>
      </c>
    </row>
    <row r="42">
      <c s="2" r="A42">
        <v>1970.0</v>
      </c>
      <c t="str" r="B42">
        <f>COUNTIF('Artworks Full'!W:W,A42)</f>
        <v>1</v>
      </c>
      <c s="5" r="C42">
        <v>1.9971069E7</v>
      </c>
    </row>
    <row r="43">
      <c s="2" r="A43">
        <v>1971.0</v>
      </c>
      <c t="str" r="B43">
        <f>COUNTIF('Artworks Full'!W:W,A43)</f>
        <v>2</v>
      </c>
      <c t="str" s="7" r="C43">
        <f ref="C43:C51" t="shared" si="5">C42+(C$52-C$42)/10</f>
        <v>20,340,739</v>
      </c>
    </row>
    <row r="44">
      <c s="2" r="A44">
        <v>1972.0</v>
      </c>
      <c t="str" r="B44">
        <f>COUNTIF('Artworks Full'!W:W,A44)</f>
        <v>0</v>
      </c>
      <c t="str" s="7" r="C44">
        <f t="shared" si="5"/>
        <v>20,710,408</v>
      </c>
    </row>
    <row r="45">
      <c s="2" r="A45">
        <v>1973.0</v>
      </c>
      <c t="str" r="B45">
        <f>COUNTIF('Artworks Full'!W:W,A45)</f>
        <v>0</v>
      </c>
      <c t="str" s="7" r="C45">
        <f t="shared" si="5"/>
        <v>21,080,078</v>
      </c>
    </row>
    <row r="46">
      <c s="2" r="A46">
        <v>1974.0</v>
      </c>
      <c t="str" r="B46">
        <f>COUNTIF('Artworks Full'!W:W,A46)</f>
        <v>1</v>
      </c>
      <c t="str" s="7" r="C46">
        <f t="shared" si="5"/>
        <v>21,449,747</v>
      </c>
    </row>
    <row r="47">
      <c s="2" r="A47">
        <v>1975.0</v>
      </c>
      <c t="str" r="B47">
        <f>COUNTIF('Artworks Full'!W:W,A47)</f>
        <v>4</v>
      </c>
      <c t="str" s="7" r="C47">
        <f t="shared" si="5"/>
        <v>21,819,417</v>
      </c>
    </row>
    <row r="48">
      <c s="2" r="A48">
        <v>1976.0</v>
      </c>
      <c t="str" r="B48">
        <f>COUNTIF('Artworks Full'!W:W,A48)</f>
        <v>0</v>
      </c>
      <c t="str" s="7" r="C48">
        <f t="shared" si="5"/>
        <v>22,189,086</v>
      </c>
    </row>
    <row r="49">
      <c s="2" r="A49">
        <v>1977.0</v>
      </c>
      <c t="str" r="B49">
        <f>COUNTIF('Artworks Full'!W:W,A49)</f>
        <v>0</v>
      </c>
      <c t="str" s="7" r="C49">
        <f t="shared" si="5"/>
        <v>22,558,756</v>
      </c>
    </row>
    <row r="50">
      <c s="2" r="A50">
        <v>1978.0</v>
      </c>
      <c t="str" r="B50">
        <f>COUNTIF('Artworks Full'!W:W,A50)</f>
        <v>0</v>
      </c>
      <c t="str" s="7" r="C50">
        <f t="shared" si="5"/>
        <v>22,928,425</v>
      </c>
    </row>
    <row r="51">
      <c s="2" r="A51">
        <v>1979.0</v>
      </c>
      <c t="str" r="B51">
        <f>COUNTIF('Artworks Full'!W:W,A51)</f>
        <v>0</v>
      </c>
      <c t="str" s="7" r="C51">
        <f t="shared" si="5"/>
        <v>23,298,095</v>
      </c>
    </row>
    <row r="52">
      <c s="2" r="A52">
        <v>1980.0</v>
      </c>
      <c t="str" r="B52">
        <f>COUNTIF('Artworks Full'!W:W,A52)</f>
        <v>1</v>
      </c>
      <c s="5" r="C52">
        <v>2.3667764E7</v>
      </c>
    </row>
    <row r="53">
      <c s="2" r="A53">
        <v>1981.0</v>
      </c>
      <c t="str" r="B53">
        <f>COUNTIF('Artworks Full'!W:W,A53)</f>
        <v>4</v>
      </c>
      <c t="str" s="7" r="C53">
        <f ref="C53:C61" t="shared" si="6">C52+(C$62-C$52)/10</f>
        <v>24,276,990</v>
      </c>
    </row>
    <row r="54">
      <c s="2" r="A54">
        <v>1982.0</v>
      </c>
      <c t="str" r="B54">
        <f>COUNTIF('Artworks Full'!W:W,A54)</f>
        <v>3</v>
      </c>
      <c t="str" s="7" r="C54">
        <f t="shared" si="6"/>
        <v>24,886,215</v>
      </c>
    </row>
    <row r="55">
      <c s="2" r="A55">
        <v>1983.0</v>
      </c>
      <c t="str" r="B55">
        <f>COUNTIF('Artworks Full'!W:W,A55)</f>
        <v>1</v>
      </c>
      <c t="str" s="7" r="C55">
        <f t="shared" si="6"/>
        <v>25,495,441</v>
      </c>
    </row>
    <row r="56">
      <c s="2" r="A56">
        <v>1984.0</v>
      </c>
      <c t="str" r="B56">
        <f>COUNTIF('Artworks Full'!W:W,A56)</f>
        <v>3</v>
      </c>
      <c t="str" s="7" r="C56">
        <f t="shared" si="6"/>
        <v>26,104,667</v>
      </c>
    </row>
    <row r="57">
      <c s="2" r="A57">
        <v>1985.0</v>
      </c>
      <c t="str" r="B57">
        <f>COUNTIF('Artworks Full'!W:W,A57)</f>
        <v>0</v>
      </c>
      <c t="str" s="7" r="C57">
        <f t="shared" si="6"/>
        <v>26,713,893</v>
      </c>
    </row>
    <row r="58">
      <c s="2" r="A58">
        <v>1986.0</v>
      </c>
      <c t="str" r="B58">
        <f>COUNTIF('Artworks Full'!W:W,A58)</f>
        <v>0</v>
      </c>
      <c t="str" s="7" r="C58">
        <f t="shared" si="6"/>
        <v>27,323,118</v>
      </c>
    </row>
    <row r="59">
      <c s="2" r="A59">
        <v>1987.0</v>
      </c>
      <c t="str" r="B59">
        <f>COUNTIF('Artworks Full'!W:W,A59)</f>
        <v>0</v>
      </c>
      <c t="str" s="7" r="C59">
        <f t="shared" si="6"/>
        <v>27,932,344</v>
      </c>
    </row>
    <row r="60">
      <c s="2" r="A60">
        <v>1988.0</v>
      </c>
      <c t="str" r="B60">
        <f>COUNTIF('Artworks Full'!W:W,A60)</f>
        <v>0</v>
      </c>
      <c t="str" s="7" r="C60">
        <f t="shared" si="6"/>
        <v>28,541,570</v>
      </c>
    </row>
    <row r="61">
      <c s="2" r="A61">
        <v>1989.0</v>
      </c>
      <c t="str" r="B61">
        <f>COUNTIF('Artworks Full'!W:W,A61)</f>
        <v>0</v>
      </c>
      <c t="str" s="7" r="C61">
        <f t="shared" si="6"/>
        <v>29,150,795</v>
      </c>
    </row>
    <row r="62">
      <c s="2" r="A62">
        <v>1990.0</v>
      </c>
      <c t="str" r="B62">
        <f>COUNTIF('Artworks Full'!W:W,A62)</f>
        <v>0</v>
      </c>
      <c s="5" r="C62">
        <v>2.9760021E7</v>
      </c>
    </row>
    <row r="63">
      <c s="2" r="A63">
        <v>1991.0</v>
      </c>
      <c t="str" r="B63">
        <f>COUNTIF('Artworks Full'!W:W,A63)</f>
        <v>1</v>
      </c>
      <c t="str" s="7" r="C63">
        <f ref="C63:C64" t="shared" si="7">C62+(C$62-C$52)/10</f>
        <v>30,369,247</v>
      </c>
    </row>
    <row r="64">
      <c s="2" r="A64">
        <v>1992.0</v>
      </c>
      <c t="str" r="B64">
        <f>COUNTIF('Artworks Full'!W:W,A64)</f>
        <v>4</v>
      </c>
      <c t="str" s="7" r="C64">
        <f t="shared" si="7"/>
        <v>30,978,472</v>
      </c>
    </row>
  </sheetData>
  <autoFilter ref="$A$1:$C$64">
    <filterColumn colId="2">
      <filters>
        <filter val="5,677,251"/>
        <filter val="5,800,265"/>
        <filter val="5,923,278"/>
        <filter val="6,046,292"/>
        <filter val="6,169,305"/>
        <filter val="6,292,319"/>
        <filter val="6,415,333"/>
        <filter val="6,538,346"/>
        <filter val="6,661,360"/>
        <filter val="6,784,373"/>
        <filter val="6,907,387"/>
        <filter val="7,275,271"/>
        <filter val="7,643,154"/>
        <filter val="8,011,038"/>
        <filter val="8,378,921"/>
        <filter val="8,746,805"/>
        <filter val="9,114,689"/>
        <filter val="9,482,572"/>
        <filter val="9,850,456"/>
        <filter val="10,218,339"/>
        <filter val="10,586,223"/>
        <filter val="11,099,321"/>
        <filter val="11,612,419"/>
        <filter val="12,125,517"/>
        <filter val="12,638,615"/>
        <filter val="13,151,714"/>
        <filter val="13,664,812"/>
        <filter val="14,177,910"/>
        <filter val="14,691,008"/>
        <filter val="15,204,106"/>
        <filter val="15,717,204"/>
        <filter val="16,142,591"/>
        <filter val="16,567,977"/>
        <filter val="16,993,364"/>
        <filter val="17,418,750"/>
        <filter val="17,844,137"/>
        <filter val="18,269,523"/>
        <filter val="18,694,910"/>
        <filter val="19,120,296"/>
        <filter val="19,545,683"/>
        <filter val="19,971,069"/>
        <filter val="20,340,739"/>
        <filter val="20,710,408"/>
        <filter val="21,080,078"/>
        <filter val="21,449,747"/>
        <filter val="21,819,417"/>
        <filter val="22,189,086"/>
        <filter val="22,558,756"/>
        <filter val="22,928,425"/>
        <filter val="23,298,095"/>
        <filter val="23,667,764"/>
        <filter val="24,276,990"/>
        <filter val="24,886,215"/>
        <filter val="25,495,441"/>
        <filter val="26,104,667"/>
        <filter val="26,713,893"/>
        <filter val="27,323,118"/>
        <filter val="27,932,344"/>
        <filter val="28,541,570"/>
        <filter val="29,150,795"/>
        <filter val="29,760,021"/>
        <filter val="30,369,247"/>
        <filter val="30,978,472"/>
      </filters>
    </filterColumn>
  </autoFilter>
  <conditionalFormatting sqref="B2:B64">
    <cfRule priority="1" type="cellIs" operator="greaterThan" dxfId="0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tr" r="A1">
        <f ref="A1:A102" t="array">TRANSPOSE('Historical Population'!13:13)</f>
        <v/>
      </c>
      <c t="str" r="B1">
        <f ref="B1:B102" t="array">TRANSPOSE('Historical Population'!14:14)</f>
        <v>World</v>
      </c>
      <c t="str" s="8" r="C1">
        <f ref="C1:C102" t="array">TRANSPOSE('Historical Population'!16:16)</f>
        <v/>
      </c>
      <c t="str" s="8" r="D1">
        <f ref="D1:D102" t="array">TRANSPOSE('Historical Population'!18:18)</f>
        <v/>
      </c>
    </row>
    <row r="2">
      <c t="s" r="C2">
        <v>920</v>
      </c>
    </row>
    <row r="4">
      <c t="s" r="D4">
        <v>921</v>
      </c>
    </row>
    <row r="5">
      <c r="A5">
        <v>1969.0</v>
      </c>
      <c s="5" r="B5">
        <v>3.61476331E9</v>
      </c>
      <c s="5" r="C5">
        <v>2.24184072E8</v>
      </c>
      <c s="5" r="D5">
        <v>2.01385E8</v>
      </c>
    </row>
    <row r="6">
      <c r="A6">
        <v>1970.0</v>
      </c>
      <c s="5" r="B6">
        <v>3.687040303E9</v>
      </c>
      <c s="5" r="C6">
        <v>2.24485986E8</v>
      </c>
      <c s="5" r="D6">
        <v>2.03984E8</v>
      </c>
    </row>
    <row r="7">
      <c r="A7">
        <v>1971.0</v>
      </c>
      <c s="5" r="B7">
        <v>3.76350804E9</v>
      </c>
      <c s="5" r="C7">
        <v>2.271154E8</v>
      </c>
      <c s="5" r="D7">
        <v>2.06827E8</v>
      </c>
    </row>
    <row r="8">
      <c r="A8">
        <v>1972.0</v>
      </c>
      <c s="5" r="B8">
        <v>3.83925972E9</v>
      </c>
      <c s="5" r="C8">
        <v>2.299765E8</v>
      </c>
      <c s="5" r="D8">
        <v>2.09284E8</v>
      </c>
    </row>
    <row r="9">
      <c r="A9">
        <v>1973.0</v>
      </c>
      <c s="5" r="B9">
        <v>3.914299665E9</v>
      </c>
      <c s="5" r="C9">
        <v>2.324835E8</v>
      </c>
      <c s="5" r="D9">
        <v>2.11357E8</v>
      </c>
    </row>
    <row r="10">
      <c r="A10">
        <v>1974.0</v>
      </c>
      <c s="5" r="B10">
        <v>3.988105495E9</v>
      </c>
      <c s="5" r="C10">
        <v>2.348137E8</v>
      </c>
      <c s="5" r="D10">
        <v>2.13342E8</v>
      </c>
    </row>
    <row r="11">
      <c r="A11">
        <v>1975.0</v>
      </c>
      <c s="5" r="B11">
        <v>4.059713882E9</v>
      </c>
      <c s="5" r="C11">
        <v>2.371072E8</v>
      </c>
      <c s="5" r="D11">
        <v>2.15465E8</v>
      </c>
    </row>
    <row r="12">
      <c r="A12">
        <v>1976.0</v>
      </c>
      <c s="5" r="B12">
        <v>4.130153044E9</v>
      </c>
      <c s="5" r="C12">
        <v>2.394985E8</v>
      </c>
      <c s="5" r="D12">
        <v>2.17563E8</v>
      </c>
    </row>
    <row r="13">
      <c r="A13">
        <v>1977.0</v>
      </c>
      <c s="5" r="B13">
        <v>4.201299697E9</v>
      </c>
      <c s="5" r="C13">
        <v>2.418824E8</v>
      </c>
      <c s="5" r="D13">
        <v>2.1976E8</v>
      </c>
    </row>
    <row r="14">
      <c r="A14">
        <v>1978.0</v>
      </c>
      <c s="5" r="B14">
        <v>4.272303037E9</v>
      </c>
      <c s="5" r="C14">
        <v>2.443253E8</v>
      </c>
      <c s="5" r="D14">
        <v>2.22095E8</v>
      </c>
    </row>
    <row r="15">
      <c r="A15">
        <v>1979.0</v>
      </c>
      <c s="5" r="B15">
        <v>4.345864612E9</v>
      </c>
      <c s="5" r="C15">
        <v>2.469059E8</v>
      </c>
      <c s="5" r="D15">
        <v>2.24567E8</v>
      </c>
    </row>
    <row r="16">
      <c r="A16">
        <v>1980.0</v>
      </c>
      <c s="5" r="B16">
        <v>4.416949457E9</v>
      </c>
      <c s="5" r="C16">
        <v>2.496993E8</v>
      </c>
      <c s="5" r="D16">
        <v>2.27224681E8</v>
      </c>
    </row>
    <row r="17">
      <c r="A17">
        <v>1981.0</v>
      </c>
      <c s="5" r="B17">
        <v>4.499608231E9</v>
      </c>
      <c s="5" r="C17">
        <v>2.52626E8</v>
      </c>
      <c s="5" r="D17">
        <v>2.29465714E8</v>
      </c>
    </row>
    <row r="18">
      <c r="A18">
        <v>1982.0</v>
      </c>
      <c s="5" r="B18">
        <v>4.579078769E9</v>
      </c>
      <c s="5" r="C18">
        <v>2.552099E8</v>
      </c>
      <c s="5" r="D18">
        <v>2.31664458E8</v>
      </c>
    </row>
    <row r="19">
      <c r="A19">
        <v>1983.0</v>
      </c>
      <c s="5" r="B19">
        <v>4.659511726E9</v>
      </c>
      <c s="5" r="C19">
        <v>2.576743E8</v>
      </c>
      <c s="5" r="D19">
        <v>2.33791994E8</v>
      </c>
    </row>
    <row r="20">
      <c r="A20">
        <v>1984.0</v>
      </c>
      <c s="5" r="B20">
        <v>4.737831565E9</v>
      </c>
      <c s="5" r="C20">
        <v>2.600348E8</v>
      </c>
      <c s="5" r="D20">
        <v>2.35824902E8</v>
      </c>
    </row>
    <row r="21">
      <c r="A21">
        <v>1985.0</v>
      </c>
      <c s="5" r="B21">
        <v>4.81903323E9</v>
      </c>
      <c s="5" r="C21">
        <v>2.623356E8</v>
      </c>
      <c s="5" r="D21">
        <v>2.37923795E8</v>
      </c>
    </row>
    <row r="22">
      <c r="A22">
        <v>1986.0</v>
      </c>
      <c s="5" r="B22">
        <v>4.902356563E9</v>
      </c>
      <c s="5" r="C22">
        <v>2.647098E8</v>
      </c>
      <c s="5" r="D22">
        <v>2.40132887E8</v>
      </c>
    </row>
    <row r="23">
      <c r="A23">
        <v>1987.0</v>
      </c>
      <c s="5" r="B23">
        <v>4.98836465E9</v>
      </c>
      <c s="5" r="C23">
        <v>2.672327E8</v>
      </c>
      <c s="5" r="D23">
        <v>2.42288918E8</v>
      </c>
    </row>
    <row r="24">
      <c r="A24">
        <v>1988.0</v>
      </c>
      <c s="5" r="B24">
        <v>5.075274372E9</v>
      </c>
      <c s="5" r="C24">
        <v>2.697378E8</v>
      </c>
      <c s="5" r="D24">
        <v>2.44498982E8</v>
      </c>
    </row>
    <row r="25">
      <c r="A25">
        <v>1989.0</v>
      </c>
      <c s="5" r="B25">
        <v>5.161776371E9</v>
      </c>
      <c s="5" r="C25">
        <v>2.724403E8</v>
      </c>
      <c s="5" r="D25">
        <v>2.4681923E8</v>
      </c>
    </row>
    <row r="26">
      <c r="A26">
        <v>1990.0</v>
      </c>
      <c s="5" r="B26">
        <v>5.248474699E9</v>
      </c>
      <c s="5" r="C26">
        <v>2.751776E8</v>
      </c>
      <c s="5" r="D26">
        <v>2.50181E8</v>
      </c>
    </row>
    <row r="27">
      <c r="A27">
        <v>1991.0</v>
      </c>
      <c s="5" r="B27">
        <v>5.330696636E9</v>
      </c>
      <c s="5" r="C27">
        <v>2.782989E8</v>
      </c>
      <c s="5" r="D27">
        <v>2.5353E8</v>
      </c>
    </row>
    <row r="28">
      <c r="A28">
        <v>1992.0</v>
      </c>
      <c s="5" r="B28">
        <v>5.415304834E9</v>
      </c>
      <c s="5" r="C28">
        <v>2.82074892E8</v>
      </c>
      <c s="5" r="D28">
        <v>2.5692200000000003E8</v>
      </c>
    </row>
    <row r="29">
      <c r="A29">
        <v>1993.0</v>
      </c>
      <c s="5" r="B29">
        <v>5.497314484E9</v>
      </c>
      <c s="5" r="C29">
        <v>2.85875336E8</v>
      </c>
      <c s="5" r="D29">
        <v>2.6028199999999997E8</v>
      </c>
    </row>
    <row r="30">
      <c r="A30">
        <v>1994.0</v>
      </c>
      <c s="5" r="B30">
        <v>5.577455574E9</v>
      </c>
      <c s="5" r="C30">
        <v>2.8961281E8</v>
      </c>
      <c s="5" r="D30">
        <v>2.6345499999999997E8</v>
      </c>
    </row>
    <row r="31">
      <c r="A31">
        <v>1995.0</v>
      </c>
      <c s="5" r="B31">
        <v>5.657601833E9</v>
      </c>
      <c s="5" r="C31">
        <v>2.93145529E8</v>
      </c>
      <c s="5" r="D31">
        <v>2.6658800000000003E8</v>
      </c>
    </row>
    <row r="32">
      <c r="A32">
        <v>1996.0</v>
      </c>
      <c s="5" r="B32">
        <v>5.737459324E9</v>
      </c>
      <c s="5" r="C32">
        <v>2.96614324E8</v>
      </c>
      <c s="5" r="D32">
        <v>2.69714E8</v>
      </c>
    </row>
    <row r="33">
      <c r="A33">
        <v>1997.0</v>
      </c>
      <c s="5" r="B33">
        <v>5.8155236E9</v>
      </c>
      <c s="5" r="C33">
        <v>3.00019602E8</v>
      </c>
      <c s="5" r="D33">
        <v>2.72958E8</v>
      </c>
    </row>
    <row r="34">
      <c r="A34">
        <v>1998.0</v>
      </c>
      <c s="5" r="B34">
        <v>5.892572192E9</v>
      </c>
      <c s="5" r="C34">
        <v>3.0350966E8</v>
      </c>
      <c s="5" r="D34">
        <v>2.76154E8</v>
      </c>
    </row>
    <row r="35">
      <c r="A35">
        <v>1999.0</v>
      </c>
      <c s="5" r="B35">
        <v>5.969208889E9</v>
      </c>
      <c s="5" r="C35">
        <v>3.06974257E8</v>
      </c>
      <c s="5" r="D35">
        <v>2.79328E8</v>
      </c>
    </row>
    <row r="36">
      <c r="A36">
        <v>2000.0</v>
      </c>
      <c s="5" r="B36">
        <v>6.045374144E9</v>
      </c>
      <c s="5" r="C36">
        <v>3.10427561E8</v>
      </c>
      <c s="5" r="D36">
        <v>2.82398E8</v>
      </c>
    </row>
    <row r="37">
      <c r="A37">
        <v>2001.0</v>
      </c>
      <c s="5" r="B37">
        <v>6.121536098E9</v>
      </c>
      <c s="5" r="C37">
        <v>3.13774736E8</v>
      </c>
      <c s="5" r="D37">
        <v>2.85225E8</v>
      </c>
    </row>
    <row r="38">
      <c r="A38">
        <v>2002.0</v>
      </c>
      <c s="5" r="B38">
        <v>6.197671849E9</v>
      </c>
      <c s="5" r="C38">
        <v>3.16865962E8</v>
      </c>
      <c s="5" r="D38">
        <v>2.87955E8</v>
      </c>
    </row>
    <row r="39">
      <c r="A39">
        <v>2003.0</v>
      </c>
      <c s="5" r="B39">
        <v>6.273624311E9</v>
      </c>
      <c s="5" r="C39">
        <v>3.19844309E8</v>
      </c>
      <c s="5" r="D39">
        <v>2.90626E8</v>
      </c>
    </row>
    <row r="40">
      <c r="A40">
        <v>2004.0</v>
      </c>
      <c s="5" r="B40">
        <v>6.349718617E9</v>
      </c>
      <c s="5" r="C40">
        <v>3.22760763E8</v>
      </c>
      <c s="5" r="D40">
        <v>2.93262E8</v>
      </c>
    </row>
    <row r="41">
      <c r="A41">
        <v>2005.0</v>
      </c>
      <c s="5" r="B41">
        <v>6.425679724E9</v>
      </c>
      <c s="5" r="C41">
        <v>3.25648378E8</v>
      </c>
      <c s="5" r="D41">
        <v>2.95993E8</v>
      </c>
    </row>
    <row r="42">
      <c r="A42">
        <v>2006.0</v>
      </c>
      <c s="5" r="B42">
        <v>6.502577928E9</v>
      </c>
      <c s="5" r="C42">
        <v>3.28649679E8</v>
      </c>
      <c s="5" r="D42">
        <v>2.98818E8</v>
      </c>
    </row>
    <row r="43">
      <c r="A43">
        <v>2007.0</v>
      </c>
      <c s="5" r="B43">
        <v>6.580374644E9</v>
      </c>
      <c s="5" r="C43">
        <v>3.31753961E8</v>
      </c>
      <c s="5" r="D43">
        <v>3.01696E8</v>
      </c>
    </row>
    <row r="44">
      <c r="A44">
        <v>2008.0</v>
      </c>
      <c s="5" r="B44">
        <v>6.658301034E9</v>
      </c>
      <c s="5" r="C44">
        <v>3.34908696E8</v>
      </c>
      <c s="5" r="D44">
        <v>3.04543E8</v>
      </c>
    </row>
    <row r="45">
      <c r="A45">
        <v>2009.0</v>
      </c>
      <c s="5" r="B45">
        <v>6.736082006E9</v>
      </c>
      <c s="5" r="C45">
        <v>3.38030208E8</v>
      </c>
      <c s="5" r="D45">
        <v>3.0724E8</v>
      </c>
    </row>
    <row r="46">
      <c r="A46">
        <v>2010.0</v>
      </c>
      <c s="5" r="B46">
        <v>6.813048102E9</v>
      </c>
      <c s="5" r="C46">
        <v>3.40999742E8</v>
      </c>
      <c s="5" r="D46">
        <v>3.09776E8</v>
      </c>
    </row>
    <row r="47">
      <c r="A47">
        <v>2011.0</v>
      </c>
      <c s="5" r="B47">
        <v>6.88967289E9</v>
      </c>
      <c s="5" r="C47">
        <v>3.43806589E8</v>
      </c>
      <c s="5" r="D47">
        <v>3.12034E8</v>
      </c>
    </row>
    <row r="48">
      <c r="A48">
        <v>2012.0</v>
      </c>
      <c s="5" r="B48">
        <v>6.965988973E9</v>
      </c>
      <c s="5" r="C48">
        <v>3.46334083E8</v>
      </c>
      <c s="5" r="D48">
        <v>3.14246E8</v>
      </c>
    </row>
    <row r="49">
      <c r="A49">
        <v>2013.0</v>
      </c>
      <c s="5" r="B49">
        <v>7.04249724E9</v>
      </c>
      <c s="5" r="C49">
        <v>3.48814211E8</v>
      </c>
      <c s="5" r="D49">
        <v>3.16465E8</v>
      </c>
    </row>
    <row r="50">
      <c r="A50">
        <v>2014.0</v>
      </c>
      <c s="5" r="B50">
        <v>7.118866705E9</v>
      </c>
      <c s="5" r="C50">
        <v>3.51299841E8</v>
      </c>
      <c s="5" r="D50">
        <v>3.1869E8</v>
      </c>
    </row>
    <row r="51">
      <c s="5" r="B51"/>
      <c s="5" r="C51"/>
      <c s="5" r="D51"/>
    </row>
    <row r="52">
      <c r="A52">
        <v>1970.0</v>
      </c>
      <c s="9" r="B52">
        <v>1.9994944841907225</v>
      </c>
      <c s="9" r="C52">
        <v>0.13467236869530996</v>
      </c>
      <c s="9" r="D52">
        <v>1.2905628522481782</v>
      </c>
    </row>
    <row r="53">
      <c r="A53">
        <v>1971.0</v>
      </c>
      <c s="9" r="B53">
        <v>2.0739598896649225</v>
      </c>
      <c s="9" r="C53">
        <v>1.171304296919451</v>
      </c>
      <c s="9" r="D53">
        <v>1.3937367636677411</v>
      </c>
    </row>
    <row r="54">
      <c r="A54">
        <v>1972.0</v>
      </c>
      <c s="9" r="B54">
        <v>2.012794424640041</v>
      </c>
      <c s="9" r="C54">
        <v>1.259756053530503</v>
      </c>
      <c s="9" r="D54">
        <v>1.1879493489728166</v>
      </c>
    </row>
    <row r="55">
      <c r="A55">
        <v>1973.0</v>
      </c>
      <c s="9" r="B55">
        <v>1.9545420334313723</v>
      </c>
      <c s="9" r="C55">
        <v>1.0901113809454355</v>
      </c>
      <c s="9" r="D55">
        <v>0.9905200588673724</v>
      </c>
    </row>
    <row r="56">
      <c r="A56">
        <v>1974.0</v>
      </c>
      <c s="9" r="B56">
        <v>1.8855436812858395</v>
      </c>
      <c s="9" r="C56">
        <v>1.0023076906533257</v>
      </c>
      <c s="9" r="D56">
        <v>0.9391692728416778</v>
      </c>
    </row>
    <row r="57">
      <c r="A57">
        <v>1975.0</v>
      </c>
      <c s="9" r="B57">
        <v>1.7955489665400615</v>
      </c>
      <c s="9" r="C57">
        <v>0.9767317665025477</v>
      </c>
      <c s="9" r="D57">
        <v>0.9951158234196678</v>
      </c>
    </row>
    <row r="58">
      <c r="A58">
        <v>1976.0</v>
      </c>
      <c s="9" r="B58">
        <v>1.7350770041286268</v>
      </c>
      <c s="9" r="C58">
        <v>1.0085311622759718</v>
      </c>
      <c s="9" r="D58">
        <v>0.9737080268257037</v>
      </c>
    </row>
    <row r="59">
      <c r="A59">
        <v>1977.0</v>
      </c>
      <c s="9" r="B59">
        <v>1.722615415023343</v>
      </c>
      <c s="9" r="C59">
        <v>0.9953715785276263</v>
      </c>
      <c s="9" r="D59">
        <v>1.009822442235131</v>
      </c>
    </row>
    <row r="60">
      <c r="A60">
        <v>1978.0</v>
      </c>
      <c s="9" r="B60">
        <v>1.6900327308404295</v>
      </c>
      <c s="9" r="C60">
        <v>1.0099535972852847</v>
      </c>
      <c s="9" r="D60">
        <v>1.062522752093198</v>
      </c>
    </row>
    <row r="61">
      <c r="A61">
        <v>1979.0</v>
      </c>
      <c s="9" r="B61">
        <v>1.7218248416117632</v>
      </c>
      <c s="9" r="C61">
        <v>1.056214808699707</v>
      </c>
      <c s="9" r="D61">
        <v>1.1130372138049127</v>
      </c>
    </row>
    <row r="62">
      <c r="A62">
        <v>1980.0</v>
      </c>
      <c s="9" r="B62">
        <v>1.6356893586541466</v>
      </c>
      <c s="9" r="C62">
        <v>1.131362191020946</v>
      </c>
      <c s="9" r="D62">
        <v>1.183469076044119</v>
      </c>
    </row>
    <row r="63">
      <c r="A63">
        <v>1981.0</v>
      </c>
      <c s="9" r="B63">
        <v>1.8713995893478552</v>
      </c>
      <c s="9" r="C63">
        <v>1.172089789598929</v>
      </c>
      <c s="9" r="D63">
        <v>0.986263019552891</v>
      </c>
    </row>
    <row r="64">
      <c r="A64">
        <v>1982.0</v>
      </c>
      <c s="9" r="B64">
        <v>1.7661657175504386</v>
      </c>
      <c s="9" r="C64">
        <v>1.0228163371941212</v>
      </c>
      <c s="9" r="D64">
        <v>0.95820153768158</v>
      </c>
    </row>
    <row r="65">
      <c r="A65">
        <v>1983.0</v>
      </c>
      <c s="9" r="B65">
        <v>1.756531412923601</v>
      </c>
      <c s="9" r="C65">
        <v>0.9656365211537565</v>
      </c>
      <c s="9" r="D65">
        <v>0.9183696188735269</v>
      </c>
    </row>
    <row r="66">
      <c r="A66">
        <v>1984.0</v>
      </c>
      <c s="9" r="B66">
        <v>1.6808593604985766</v>
      </c>
      <c s="9" r="C66">
        <v>0.916078941516485</v>
      </c>
      <c s="9" r="D66">
        <v>0.869537046679203</v>
      </c>
    </row>
    <row r="67">
      <c r="A67">
        <v>1985.0</v>
      </c>
      <c s="9" r="B67">
        <v>1.7138993627351606</v>
      </c>
      <c s="9" r="C67">
        <v>0.8848046492238693</v>
      </c>
      <c s="9" r="D67">
        <v>0.8900217840438263</v>
      </c>
    </row>
    <row r="68">
      <c r="A68">
        <v>1986.0</v>
      </c>
      <c s="9" r="B68">
        <v>1.729046657767075</v>
      </c>
      <c s="9" r="C68">
        <v>0.9050239464258869</v>
      </c>
      <c s="9" r="D68">
        <v>0.9284872074270645</v>
      </c>
    </row>
    <row r="69">
      <c r="A69">
        <v>1987.0</v>
      </c>
      <c s="9" r="B69">
        <v>1.7544233246748364</v>
      </c>
      <c s="9" r="C69">
        <v>0.9530814499500995</v>
      </c>
      <c s="9" r="D69">
        <v>0.8978491146862444</v>
      </c>
    </row>
    <row r="70">
      <c r="A70">
        <v>1988.0</v>
      </c>
      <c s="9" r="B70">
        <v>1.742248774856514</v>
      </c>
      <c s="9" r="C70">
        <v>0.9374227031347493</v>
      </c>
      <c s="9" r="D70">
        <v>0.9121605801219568</v>
      </c>
    </row>
    <row r="71">
      <c r="A71">
        <v>1989.0</v>
      </c>
      <c s="9" r="B71">
        <v>1.7043807419994117</v>
      </c>
      <c s="9" r="C71">
        <v>1.0018988810615248</v>
      </c>
      <c s="9" r="D71">
        <v>0.9489806382915633</v>
      </c>
    </row>
    <row r="72">
      <c r="A72">
        <v>1990.0</v>
      </c>
      <c s="9" r="B72">
        <v>1.6796219318429007</v>
      </c>
      <c s="9" r="C72">
        <v>1.004733881147546</v>
      </c>
      <c s="9" r="D72">
        <v>1.3620373096537186</v>
      </c>
    </row>
    <row r="73">
      <c r="A73">
        <v>1991.0</v>
      </c>
      <c s="9" r="B73">
        <v>1.5665872794559998</v>
      </c>
      <c s="9" r="C73">
        <v>1.1342856395287981</v>
      </c>
      <c s="9" r="D73">
        <v>1.3386308312781647</v>
      </c>
    </row>
    <row r="74">
      <c r="A74">
        <v>1992.0</v>
      </c>
      <c s="9" r="B74">
        <v>1.5871883878855853</v>
      </c>
      <c s="9" r="C74">
        <v>1.3568116870027236</v>
      </c>
      <c s="9" r="D74">
        <v>1.337908728750059</v>
      </c>
    </row>
    <row r="75">
      <c r="A75">
        <v>1993.0</v>
      </c>
      <c s="9" r="B75">
        <v>1.5144050522345909</v>
      </c>
      <c s="9" r="C75">
        <v>1.3473173642126302</v>
      </c>
      <c s="9" r="D75">
        <v>1.3077899128918213</v>
      </c>
    </row>
    <row r="76">
      <c r="A76">
        <v>1994.0</v>
      </c>
      <c s="9" r="B76">
        <v>1.4578225465043282</v>
      </c>
      <c s="9" r="C76">
        <v>1.307378961856287</v>
      </c>
      <c s="9" r="D76">
        <v>1.219062401549098</v>
      </c>
    </row>
    <row r="77">
      <c r="A77">
        <v>1995.0</v>
      </c>
      <c s="9" r="B77">
        <v>1.436968128865268</v>
      </c>
      <c s="9" r="C77">
        <v>1.219807576881693</v>
      </c>
      <c s="9" r="D77">
        <v>1.189197396139785</v>
      </c>
    </row>
    <row r="78">
      <c r="A78">
        <v>1996.0</v>
      </c>
      <c s="9" r="B78">
        <v>1.4115077970705325</v>
      </c>
      <c s="9" r="C78">
        <v>1.1833013492762445</v>
      </c>
      <c s="9" r="D78">
        <v>1.1725959157951493</v>
      </c>
    </row>
    <row r="79">
      <c r="A79">
        <v>1997.0</v>
      </c>
      <c s="9" r="B79">
        <v>1.3606070490723043</v>
      </c>
      <c s="9" r="C79">
        <v>1.148049073988755</v>
      </c>
      <c s="9" r="D79">
        <v>1.2027555113935495</v>
      </c>
    </row>
    <row r="80">
      <c r="A80">
        <v>1998.0</v>
      </c>
      <c s="9" r="B80">
        <v>1.3248779869107663</v>
      </c>
      <c s="9" r="C80">
        <v>1.1632766581698206</v>
      </c>
      <c s="9" r="D80">
        <v>1.1708761054814332</v>
      </c>
    </row>
    <row r="81">
      <c r="A81">
        <v>1999.0</v>
      </c>
      <c s="9" r="B81">
        <v>1.30056441402695</v>
      </c>
      <c s="9" r="C81">
        <v>1.1415112784219028</v>
      </c>
      <c s="9" r="D81">
        <v>1.149358691165081</v>
      </c>
    </row>
    <row r="82">
      <c r="A82">
        <v>2000.0</v>
      </c>
      <c s="9" r="B82">
        <v>1.275969000521271</v>
      </c>
      <c s="9" r="C82">
        <v>1.1249490539527507</v>
      </c>
      <c s="9" r="D82">
        <v>1.0990663306220672</v>
      </c>
    </row>
    <row r="83">
      <c r="A83">
        <v>2001.0</v>
      </c>
      <c s="9" r="B83">
        <v>1.259838550697312</v>
      </c>
      <c s="9" r="C83">
        <v>1.0782467217851144</v>
      </c>
      <c s="9" r="D83">
        <v>1.0010694126728836</v>
      </c>
    </row>
    <row r="84">
      <c r="A84">
        <v>2002.0</v>
      </c>
      <c s="9" r="B84">
        <v>1.2437360456777347</v>
      </c>
      <c s="9" r="C84">
        <v>0.9851736438079683</v>
      </c>
      <c s="9" r="D84">
        <v>0.9571391007099583</v>
      </c>
    </row>
    <row r="85">
      <c r="A85">
        <v>2003.0</v>
      </c>
      <c s="9" r="B85">
        <v>1.2254998949686957</v>
      </c>
      <c s="9" r="C85">
        <v>0.9399390774576188</v>
      </c>
      <c s="9" r="D85">
        <v>0.9275754892257515</v>
      </c>
    </row>
    <row r="86">
      <c r="A86">
        <v>2004.0</v>
      </c>
      <c s="9" r="B86">
        <v>1.2129241763262577</v>
      </c>
      <c s="9" r="C86">
        <v>0.9118355143220569</v>
      </c>
      <c s="9" r="D86">
        <v>0.9070076318016929</v>
      </c>
    </row>
    <row r="87">
      <c r="A87">
        <v>2005.0</v>
      </c>
      <c s="9" r="B87">
        <v>1.1962909158939716</v>
      </c>
      <c s="9" r="C87">
        <v>0.8946611022852213</v>
      </c>
      <c s="9" r="D87">
        <v>0.9312491901439568</v>
      </c>
    </row>
    <row r="88">
      <c r="A88">
        <v>2006.0</v>
      </c>
      <c s="9" r="B88">
        <v>1.1967325995533962</v>
      </c>
      <c s="9" r="C88">
        <v>0.9216385533478588</v>
      </c>
      <c s="9" r="D88">
        <v>0.9544144625041717</v>
      </c>
    </row>
    <row r="89">
      <c r="A89">
        <v>2007.0</v>
      </c>
      <c s="9" r="B89">
        <v>1.196398057222936</v>
      </c>
      <c s="9" r="C89">
        <v>0.9445565288381141</v>
      </c>
      <c s="9" r="D89">
        <v>0.9631280578813906</v>
      </c>
    </row>
    <row r="90">
      <c r="A90">
        <v>2008.0</v>
      </c>
      <c s="9" r="B90">
        <v>1.1842242154259885</v>
      </c>
      <c s="9" r="C90">
        <v>0.9509260991159563</v>
      </c>
      <c s="9" r="D90">
        <v>0.9436651463724965</v>
      </c>
    </row>
    <row r="91">
      <c r="A91">
        <v>2009.0</v>
      </c>
      <c s="9" r="B91">
        <v>1.1681804652991623</v>
      </c>
      <c s="9" r="C91">
        <v>0.9320486560313146</v>
      </c>
      <c s="9" r="D91">
        <v>0.8855892271370625</v>
      </c>
    </row>
    <row r="92">
      <c r="A92">
        <v>2010.0</v>
      </c>
      <c s="9" r="B92">
        <v>1.1425944032665392</v>
      </c>
      <c s="9" r="C92">
        <v>0.8784818426641916</v>
      </c>
      <c s="9" r="D92">
        <v>0.8254133576357292</v>
      </c>
    </row>
    <row r="93">
      <c r="A93">
        <v>2011.0</v>
      </c>
      <c s="9" r="B93">
        <v>1.124677044001876</v>
      </c>
      <c s="9" r="C93">
        <v>0.8231229101633764</v>
      </c>
      <c s="9" r="D93">
        <v>0.7289137957750214</v>
      </c>
    </row>
    <row r="94">
      <c r="A94">
        <v>2012.0</v>
      </c>
      <c s="9" r="B94">
        <v>1.107688045839872</v>
      </c>
      <c s="9" r="C94">
        <v>0.7351499595605437</v>
      </c>
      <c s="9" r="D94">
        <v>0.7088971073665018</v>
      </c>
    </row>
    <row r="95">
      <c r="A95">
        <v>2013.0</v>
      </c>
      <c s="9" r="B95">
        <v>1.0983116294978945</v>
      </c>
      <c s="9" r="C95">
        <v>0.7161085557958247</v>
      </c>
      <c s="9" r="D95">
        <v>0.7061346842919258</v>
      </c>
    </row>
    <row r="96">
      <c r="A96">
        <v>2014.0</v>
      </c>
      <c s="9" r="B96">
        <v>1.0844088736909452</v>
      </c>
      <c s="9" r="C96">
        <v>0.7125942469127233</v>
      </c>
      <c s="9" r="D96">
        <v>0.7030793294677151</v>
      </c>
    </row>
    <row r="98">
      <c t="s" r="A98">
        <v>922</v>
      </c>
      <c s="9" r="B98">
        <v>1.7093764564304514</v>
      </c>
      <c s="9" r="C98">
        <v>0.9725782950336835</v>
      </c>
      <c s="9" r="D98">
        <v>1.0024275668736848</v>
      </c>
    </row>
    <row r="99">
      <c t="s" r="A99">
        <v>923</v>
      </c>
      <c s="9" r="B99">
        <v>1.392974891378891</v>
      </c>
      <c s="9" r="C99">
        <v>1.207064972554792</v>
      </c>
      <c s="9" r="D99">
        <v>1.1849680406460927</v>
      </c>
    </row>
    <row r="100">
      <c t="s" r="A100">
        <v>924</v>
      </c>
      <c s="9" r="B100">
        <v>1.1891257817636558</v>
      </c>
      <c s="9" r="C100">
        <v>0.9182383928033676</v>
      </c>
      <c s="9" r="D100">
        <v>0.9024095459187231</v>
      </c>
    </row>
    <row r="101">
      <c t="s" r="A101">
        <v>925</v>
      </c>
      <c s="9" r="B101">
        <v>1.036959410668652</v>
      </c>
      <c s="9" r="C101">
        <v>0.7051395632551616</v>
      </c>
      <c s="9" r="D101">
        <v>0.6968571401542167</v>
      </c>
    </row>
    <row r="102">
      <c t="s" r="A102">
        <v>926</v>
      </c>
      <c s="9" r="B102">
        <v>0.8465075661266579</v>
      </c>
      <c s="9" r="C102">
        <v>0.6647480762391226</v>
      </c>
      <c s="9" r="D102">
        <v>0.6707947976674709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.57"/>
    <col min="2" customWidth="1" max="2" width="2.71"/>
    <col min="3" customWidth="1" max="3" width="3.71"/>
    <col min="4" customWidth="1" max="4" width="24.71"/>
    <col min="5" customWidth="1" max="5" width="14.71"/>
    <col min="6" customWidth="1" max="29" width="14.0"/>
    <col min="30" customWidth="1" max="30" width="13.86"/>
    <col min="31" customWidth="1" max="31" width="14.29"/>
    <col min="32" customWidth="1" max="32" width="14.71"/>
    <col min="33" customWidth="1" max="33" width="13.57"/>
    <col min="34" customWidth="1" max="51" width="14.0"/>
    <col min="52" customWidth="1" max="72" width="12.86"/>
    <col min="73" customWidth="1" max="82" width="10.14"/>
    <col min="83" customWidth="1" max="102" width="8.0"/>
  </cols>
  <sheetData>
    <row customHeight="1" r="1" ht="14.25">
      <c t="s" s="10" r="A1">
        <v>927</v>
      </c>
      <c s="11" r="B1"/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11" r="U1"/>
      <c s="11" r="V1"/>
      <c s="11" r="W1"/>
      <c s="11" r="X1"/>
      <c s="11" r="Y1"/>
      <c s="11" r="Z1"/>
      <c s="11" r="AA1"/>
      <c s="11" r="AB1"/>
      <c s="11" r="AC1"/>
      <c s="11" r="AD1"/>
      <c s="11" r="AE1"/>
      <c s="11" r="AF1"/>
      <c s="11" r="AG1"/>
      <c s="11" r="AH1"/>
      <c s="11" r="AI1"/>
      <c s="11" r="AJ1"/>
      <c s="11" r="AK1"/>
      <c s="11" r="AL1"/>
      <c s="11" r="AM1"/>
      <c s="11" r="AN1"/>
      <c s="11" r="AO1"/>
      <c s="11" r="AP1"/>
      <c s="11" r="AQ1"/>
      <c s="11" r="AR1"/>
      <c s="11" r="AS1"/>
      <c s="11" r="AT1"/>
      <c s="11" r="AU1"/>
      <c s="11" r="AV1"/>
      <c s="11" r="AW1"/>
      <c s="11" r="AX1"/>
      <c s="11" r="AY1"/>
      <c s="11" r="AZ1"/>
      <c s="11" r="BA1"/>
      <c s="11" r="BB1"/>
      <c s="11" r="BC1"/>
      <c s="11" r="BD1"/>
      <c s="11" r="BE1"/>
      <c s="11" r="BF1"/>
      <c s="11" r="BG1"/>
      <c s="11" r="BH1"/>
      <c s="11" r="BI1"/>
      <c s="11" r="BJ1"/>
      <c s="11" r="BK1"/>
      <c s="11" r="BL1"/>
      <c s="11" r="BM1"/>
      <c s="11" r="BN1"/>
      <c s="11" r="BO1"/>
      <c s="11" r="BP1"/>
      <c s="11" r="BQ1"/>
      <c s="11" r="BR1"/>
      <c s="11" r="BS1"/>
      <c s="11" r="BT1"/>
      <c s="11" r="BU1"/>
      <c s="11" r="BV1"/>
      <c s="11" r="BW1"/>
      <c s="11" r="BX1"/>
      <c s="11" r="BY1"/>
      <c s="11" r="BZ1"/>
      <c s="11" r="CA1"/>
      <c s="11" r="CB1"/>
      <c s="11" r="CC1"/>
      <c s="11" r="CD1"/>
    </row>
    <row customHeight="1" r="2" ht="14.25">
      <c t="s" s="12" r="A2">
        <v>928</v>
      </c>
      <c s="11" r="B2"/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  <c s="11" r="U2"/>
      <c s="11" r="V2"/>
      <c s="11" r="W2"/>
      <c s="11" r="X2"/>
      <c s="11" r="Y2"/>
      <c s="11" r="Z2"/>
      <c s="11" r="AA2"/>
      <c s="11" r="AB2"/>
      <c s="11" r="AC2"/>
      <c s="11" r="AD2"/>
      <c s="11" r="AE2"/>
      <c s="11" r="AF2"/>
      <c s="11" r="AG2"/>
      <c s="11" r="AH2"/>
      <c s="11" r="AI2"/>
      <c s="11" r="AJ2"/>
      <c s="11" r="AK2"/>
      <c s="11" r="AL2"/>
      <c s="11" r="AM2"/>
      <c s="11" r="AN2"/>
      <c s="11" r="AO2"/>
      <c s="11" r="AP2"/>
      <c s="11" r="AQ2"/>
      <c s="11" r="AR2"/>
      <c s="11" r="AS2"/>
      <c s="11" r="AT2"/>
      <c s="11" r="AU2"/>
      <c s="11" r="AV2"/>
      <c s="11" r="AW2"/>
      <c s="11" r="AX2"/>
      <c s="11" r="AY2"/>
      <c s="11" r="AZ2"/>
      <c s="11" r="BA2"/>
      <c s="11" r="BB2"/>
      <c s="11" r="BC2"/>
      <c s="11" r="BD2"/>
      <c s="11" r="BE2"/>
      <c s="11" r="BF2"/>
      <c s="11" r="BG2"/>
      <c s="11" r="BH2"/>
      <c s="11" r="BI2"/>
      <c s="11" r="BJ2"/>
      <c s="11" r="BK2"/>
      <c s="11" r="BL2"/>
      <c s="11" r="BM2"/>
      <c s="11" r="BN2"/>
      <c s="11" r="BO2"/>
      <c s="11" r="BP2"/>
      <c s="11" r="BQ2"/>
      <c s="11" r="BR2"/>
      <c s="11" r="BS2"/>
      <c s="11" r="BT2"/>
      <c s="11" r="BU2"/>
      <c s="11" r="BV2"/>
      <c s="11" r="BW2"/>
      <c s="11" r="BX2"/>
      <c s="11" r="BY2"/>
      <c s="11" r="BZ2"/>
      <c s="11" r="CA2"/>
      <c s="11" r="CB2"/>
      <c s="11" r="CC2"/>
      <c s="11" r="CD2"/>
    </row>
    <row customHeight="1" r="3" ht="14.25">
      <c s="11" r="A3"/>
      <c s="11" r="B3"/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  <c s="11" r="U3"/>
      <c s="11" r="V3"/>
      <c s="11" r="W3"/>
      <c s="11" r="X3"/>
      <c s="11" r="Y3"/>
      <c s="11" r="Z3"/>
      <c s="11" r="AA3"/>
      <c s="11" r="AB3"/>
      <c s="11" r="AC3"/>
      <c s="11" r="AD3"/>
      <c s="11" r="AE3"/>
      <c s="11" r="AF3"/>
      <c s="11" r="AG3"/>
      <c s="11" r="AH3"/>
      <c s="11" r="AI3"/>
      <c s="11" r="AJ3"/>
      <c s="11" r="AK3"/>
      <c s="11" r="AL3"/>
      <c s="11" r="AM3"/>
      <c s="11" r="AN3"/>
      <c s="11" r="AO3"/>
      <c s="11" r="AP3"/>
      <c s="11" r="AQ3"/>
      <c s="11" r="AR3"/>
      <c s="11" r="AS3"/>
      <c s="11" r="AT3"/>
      <c s="11" r="AU3"/>
      <c s="11" r="AV3"/>
      <c s="11" r="AW3"/>
      <c s="11" r="AX3"/>
      <c s="11" r="AY3"/>
      <c s="11" r="AZ3"/>
      <c s="11" r="BA3"/>
      <c s="11" r="BB3"/>
      <c s="11" r="BC3"/>
      <c s="11" r="BD3"/>
      <c s="11" r="BE3"/>
      <c s="11" r="BF3"/>
      <c s="11" r="BG3"/>
      <c s="11" r="BH3"/>
      <c s="11" r="BI3"/>
      <c s="11" r="BJ3"/>
      <c s="11" r="BK3"/>
      <c s="11" r="BL3"/>
      <c s="11" r="BM3"/>
      <c s="11" r="BN3"/>
      <c s="11" r="BO3"/>
      <c s="11" r="BP3"/>
      <c s="11" r="BQ3"/>
      <c s="11" r="BR3"/>
      <c s="11" r="BS3"/>
      <c s="11" r="BT3"/>
      <c s="11" r="BU3"/>
      <c s="11" r="BV3"/>
      <c s="11" r="BW3"/>
      <c s="11" r="BX3"/>
      <c s="11" r="BY3"/>
      <c s="11" r="BZ3"/>
      <c s="11" r="CA3"/>
      <c s="11" r="CB3"/>
      <c s="11" r="CC3"/>
      <c s="11" r="CD3"/>
    </row>
    <row customHeight="1" r="4" ht="14.25">
      <c t="s" s="13" r="A4">
        <v>929</v>
      </c>
      <c s="11" r="B4"/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  <c s="11" r="U4"/>
      <c s="11" r="V4"/>
      <c s="11" r="W4"/>
      <c s="11" r="X4"/>
      <c s="11" r="Y4"/>
      <c s="11" r="Z4"/>
      <c s="11" r="AA4"/>
      <c s="11" r="AB4"/>
      <c s="11" r="AC4"/>
      <c s="11" r="AD4"/>
      <c s="11" r="AE4"/>
      <c s="11" r="AF4"/>
      <c s="11" r="AG4"/>
      <c s="11" r="AH4"/>
      <c s="11" r="AI4"/>
      <c s="11" r="AJ4"/>
      <c s="11" r="AK4"/>
      <c s="11" r="AL4"/>
      <c s="11" r="AM4"/>
      <c s="11" r="AN4"/>
      <c s="11" r="AO4"/>
      <c s="11" r="AP4"/>
      <c s="11" r="AQ4"/>
      <c s="11" r="AR4"/>
      <c s="11" r="AS4"/>
      <c s="11" r="AT4"/>
      <c s="11" r="AU4"/>
      <c s="11" r="AV4"/>
      <c s="11" r="AW4"/>
      <c s="11" r="AX4"/>
      <c s="11" r="AY4"/>
      <c s="11" r="AZ4"/>
      <c s="11" r="BA4"/>
      <c s="11" r="BB4"/>
      <c s="11" r="BC4"/>
      <c s="11" r="BD4"/>
      <c s="11" r="BE4"/>
      <c s="11" r="BF4"/>
      <c s="11" r="BG4"/>
      <c s="11" r="BH4"/>
      <c s="11" r="BI4"/>
      <c s="11" r="BJ4"/>
      <c s="11" r="BK4"/>
      <c s="11" r="BL4"/>
      <c s="11" r="BM4"/>
      <c s="11" r="BN4"/>
      <c s="11" r="BO4"/>
      <c s="11" r="BP4"/>
      <c s="11" r="BQ4"/>
      <c s="11" r="BR4"/>
      <c s="11" r="BS4"/>
      <c s="11" r="BT4"/>
      <c s="11" r="BU4"/>
      <c s="11" r="BV4"/>
      <c s="11" r="BW4"/>
      <c s="11" r="BX4"/>
      <c s="11" r="BY4"/>
      <c s="11" r="BZ4"/>
      <c s="11" r="CA4"/>
      <c s="11" r="CB4"/>
      <c s="11" r="CC4"/>
      <c s="11" r="CD4"/>
    </row>
    <row customHeight="1" r="5" ht="14.25">
      <c t="s" s="13" r="A5">
        <v>930</v>
      </c>
      <c s="11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  <c s="11" r="U5"/>
      <c s="11" r="V5"/>
      <c s="11" r="W5"/>
      <c s="11" r="X5"/>
      <c s="11" r="Y5"/>
      <c s="11" r="Z5"/>
      <c s="11" r="AA5"/>
      <c s="11" r="AB5"/>
      <c s="11" r="AC5"/>
      <c s="11" r="AD5"/>
      <c s="11" r="AE5"/>
      <c s="11" r="AF5"/>
      <c s="11" r="AG5"/>
      <c s="11" r="AH5"/>
      <c s="11" r="AI5"/>
      <c s="11" r="AJ5"/>
      <c s="11" r="AK5"/>
      <c s="11" r="AL5"/>
      <c s="11" r="AM5"/>
      <c s="11" r="AN5"/>
      <c s="11" r="AO5"/>
      <c s="11" r="AP5"/>
      <c s="11" r="AQ5"/>
      <c s="11" r="AR5"/>
      <c s="11" r="AS5"/>
      <c s="11" r="AT5"/>
      <c s="11" r="AU5"/>
      <c s="11" r="AV5"/>
      <c s="11" r="AW5"/>
      <c s="11" r="AX5"/>
      <c s="11" r="AY5"/>
      <c s="11" r="AZ5"/>
      <c s="11" r="BA5"/>
      <c s="11" r="BB5"/>
      <c s="11" r="BC5"/>
      <c s="11" r="BD5"/>
      <c s="11" r="BE5"/>
      <c s="11" r="BF5"/>
      <c s="11" r="BG5"/>
      <c s="11" r="BH5"/>
      <c s="11" r="BI5"/>
      <c s="11" r="BJ5"/>
      <c s="11" r="BK5"/>
      <c s="11" r="BL5"/>
      <c s="11" r="BM5"/>
      <c s="11" r="BN5"/>
      <c s="11" r="BO5"/>
      <c s="11" r="BP5"/>
      <c s="11" r="BQ5"/>
      <c s="11" r="BR5"/>
      <c s="11" r="BS5"/>
      <c s="11" r="BT5"/>
      <c s="11" r="BU5"/>
      <c s="11" r="BV5"/>
      <c s="11" r="BW5"/>
      <c s="11" r="BX5"/>
      <c s="11" r="BY5"/>
      <c s="11" r="BZ5"/>
      <c s="11" r="CA5"/>
      <c s="11" r="CB5"/>
      <c s="11" r="CC5"/>
      <c s="11" r="CD5"/>
    </row>
    <row customHeight="1" r="6" ht="14.25">
      <c s="13" r="A6"/>
      <c s="11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  <c s="11" r="U6"/>
      <c s="11" r="V6"/>
      <c s="11" r="W6"/>
      <c s="11" r="X6"/>
      <c s="11" r="Y6"/>
      <c s="11" r="Z6"/>
      <c s="11" r="AA6"/>
      <c s="11" r="AB6"/>
      <c s="11" r="AC6"/>
      <c s="11" r="AD6"/>
      <c s="11" r="AE6"/>
      <c s="11" r="AF6"/>
      <c s="11" r="AG6"/>
      <c s="11" r="AH6"/>
      <c s="11" r="AI6"/>
      <c s="11" r="AJ6"/>
      <c s="11" r="AK6"/>
      <c s="11" r="AL6"/>
      <c s="11" r="AM6"/>
      <c s="11" r="AN6"/>
      <c s="11" r="AO6"/>
      <c s="11" r="AP6"/>
      <c s="11" r="AQ6"/>
      <c s="11" r="AR6"/>
      <c s="11" r="AS6"/>
      <c s="11" r="AT6"/>
      <c s="11" r="AU6"/>
      <c s="11" r="AV6"/>
      <c s="11" r="AW6"/>
      <c s="11" r="AX6"/>
      <c s="11" r="AY6"/>
      <c s="11" r="AZ6"/>
      <c s="11" r="BA6"/>
      <c s="11" r="BB6"/>
      <c s="11" r="BC6"/>
      <c s="11" r="BD6"/>
      <c s="11" r="BE6"/>
      <c s="11" r="BF6"/>
      <c s="11" r="BG6"/>
      <c s="11" r="BH6"/>
      <c s="11" r="BI6"/>
      <c s="11" r="BJ6"/>
      <c s="11" r="BK6"/>
      <c s="11" r="BL6"/>
      <c s="11" r="BM6"/>
      <c s="11" r="BN6"/>
      <c s="11" r="BO6"/>
      <c s="11" r="BP6"/>
      <c s="11" r="BQ6"/>
      <c s="11" r="BR6"/>
      <c s="11" r="BS6"/>
      <c s="11" r="BT6"/>
      <c s="11" r="BU6"/>
      <c s="11" r="BV6"/>
      <c s="11" r="BW6"/>
      <c s="11" r="BX6"/>
      <c s="11" r="BY6"/>
      <c s="11" r="BZ6"/>
      <c s="11" r="CA6"/>
      <c s="11" r="CB6"/>
      <c s="11" r="CC6"/>
      <c s="11" r="CD6"/>
    </row>
    <row customHeight="1" r="7" ht="14.25">
      <c t="s" s="12" r="A7">
        <v>931</v>
      </c>
      <c s="11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  <c s="11" r="U7"/>
      <c s="11" r="V7"/>
      <c s="11" r="W7"/>
      <c s="11" r="X7"/>
      <c s="11" r="Y7"/>
      <c s="11" r="Z7"/>
      <c s="11" r="AA7"/>
      <c s="11" r="AB7"/>
      <c s="11" r="AC7"/>
      <c s="11" r="AD7"/>
      <c s="11" r="AE7"/>
      <c s="11" r="AF7"/>
      <c s="11" r="AG7"/>
      <c s="11" r="AH7"/>
      <c s="11" r="AI7"/>
      <c s="11" r="AJ7"/>
      <c s="11" r="AK7"/>
      <c s="11" r="AL7"/>
      <c s="11" r="AM7"/>
      <c s="11" r="AN7"/>
      <c s="11" r="AO7"/>
      <c s="11" r="AP7"/>
      <c s="11" r="AQ7"/>
      <c s="11" r="AR7"/>
      <c s="11" r="AS7"/>
      <c s="11" r="AT7"/>
      <c s="11" r="AU7"/>
      <c s="11" r="AV7"/>
      <c s="11" r="AW7"/>
      <c s="11" r="AX7"/>
      <c s="11" r="AY7"/>
      <c s="11" r="AZ7"/>
      <c s="11" r="BA7"/>
      <c s="11" r="BB7"/>
      <c s="11" r="BC7"/>
      <c s="11" r="BD7"/>
      <c s="11" r="BE7"/>
      <c s="11" r="BF7"/>
      <c s="11" r="BG7"/>
      <c s="11" r="BH7"/>
      <c s="11" r="BI7"/>
      <c s="11" r="BJ7"/>
      <c s="11" r="BK7"/>
      <c s="11" r="BL7"/>
      <c s="11" r="BM7"/>
      <c s="11" r="BN7"/>
      <c s="11" r="BO7"/>
      <c s="11" r="BP7"/>
      <c s="11" r="BQ7"/>
      <c s="11" r="BR7"/>
      <c s="11" r="BS7"/>
      <c s="11" r="BT7"/>
      <c s="11" r="BU7"/>
      <c s="11" r="BV7"/>
      <c s="11" r="BW7"/>
      <c s="11" r="BX7"/>
      <c s="11" r="BY7"/>
      <c s="11" r="BZ7"/>
      <c s="11" r="CA7"/>
      <c s="11" r="CB7"/>
      <c s="11" r="CC7"/>
      <c s="11" r="CD7"/>
    </row>
    <row customHeight="1" r="8" ht="14.25">
      <c t="s" s="14" r="A8">
        <v>932</v>
      </c>
      <c s="11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  <c s="11" r="U8"/>
      <c s="11" r="V8"/>
      <c s="11" r="W8"/>
      <c s="11" r="X8"/>
      <c s="11" r="Y8"/>
      <c s="11" r="Z8"/>
      <c s="11" r="AA8"/>
      <c s="11" r="AB8"/>
      <c s="11" r="AC8"/>
      <c s="11" r="AD8"/>
      <c s="11" r="AE8"/>
      <c s="11" r="AF8"/>
      <c s="11" r="AG8"/>
      <c s="11" r="AH8"/>
      <c s="11" r="AI8"/>
      <c s="11" r="AJ8"/>
      <c s="11" r="AK8"/>
      <c s="11" r="AL8"/>
      <c s="11" r="AM8"/>
      <c s="11" r="AN8"/>
      <c s="11" r="AO8"/>
      <c s="11" r="AP8"/>
      <c s="11" r="AQ8"/>
      <c s="11" r="AR8"/>
      <c s="11" r="AS8"/>
      <c s="11" r="AT8"/>
      <c s="11" r="AU8"/>
      <c s="11" r="AV8"/>
      <c s="11" r="AW8"/>
      <c s="11" r="AX8"/>
      <c s="11" r="AY8"/>
      <c s="11" r="AZ8"/>
      <c s="11" r="BA8"/>
      <c s="11" r="BB8"/>
      <c s="11" r="BC8"/>
      <c s="11" r="BD8"/>
      <c s="11" r="BE8"/>
      <c s="11" r="BF8"/>
      <c s="11" r="BG8"/>
      <c s="11" r="BH8"/>
      <c s="11" r="BI8"/>
      <c s="11" r="BJ8"/>
      <c s="11" r="BK8"/>
      <c s="11" r="BL8"/>
      <c s="11" r="BM8"/>
      <c s="11" r="BN8"/>
      <c s="11" r="BO8"/>
      <c s="11" r="BP8"/>
      <c s="11" r="BQ8"/>
      <c s="11" r="BR8"/>
      <c s="11" r="BS8"/>
      <c s="11" r="BT8"/>
      <c s="11" r="BU8"/>
      <c s="11" r="BV8"/>
      <c s="11" r="BW8"/>
      <c s="11" r="BX8"/>
      <c s="11" r="BY8"/>
      <c s="11" r="BZ8"/>
      <c s="11" r="CA8"/>
      <c s="11" r="CB8"/>
      <c s="11" r="CC8"/>
      <c s="11" r="CD8"/>
    </row>
    <row customHeight="1" r="9" ht="14.25">
      <c t="s" s="15" r="A9">
        <v>933</v>
      </c>
      <c s="16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  <c s="11" r="U9"/>
      <c s="11" r="V9"/>
      <c s="11" r="W9"/>
      <c s="11" r="X9"/>
      <c s="11" r="Y9"/>
      <c s="11" r="Z9"/>
      <c s="11" r="AA9"/>
      <c s="11" r="AB9"/>
      <c s="11" r="AC9"/>
      <c s="11" r="AD9"/>
      <c s="11" r="AE9"/>
      <c s="11" r="AF9"/>
      <c s="11" r="AG9"/>
      <c s="11" r="AH9"/>
      <c s="11" r="AI9"/>
      <c s="11" r="AJ9"/>
      <c s="11" r="AK9"/>
      <c s="11" r="AL9"/>
      <c s="11" r="AM9"/>
      <c s="11" r="AN9"/>
      <c s="11" r="AO9"/>
      <c s="11" r="AP9"/>
      <c s="11" r="AQ9"/>
      <c s="11" r="AR9"/>
      <c s="11" r="AS9"/>
      <c s="11" r="AT9"/>
      <c s="11" r="AU9"/>
      <c s="11" r="AV9"/>
      <c s="11" r="AW9"/>
      <c s="11" r="AX9"/>
      <c s="11" r="AY9"/>
      <c s="11" r="AZ9"/>
      <c s="11" r="BA9"/>
      <c s="11" r="BB9"/>
      <c s="11" r="BC9"/>
      <c s="11" r="BD9"/>
      <c s="11" r="BE9"/>
      <c s="11" r="BF9"/>
      <c s="11" r="BG9"/>
      <c s="11" r="BH9"/>
      <c s="11" r="BI9"/>
      <c s="11" r="BJ9"/>
      <c s="11" r="BK9"/>
      <c s="11" r="BL9"/>
      <c s="11" r="BM9"/>
      <c s="11" r="BN9"/>
      <c s="11" r="BO9"/>
      <c s="11" r="BP9"/>
      <c s="11" r="BQ9"/>
      <c s="11" r="BR9"/>
      <c s="11" r="BS9"/>
      <c s="11" r="BT9"/>
      <c s="11" r="BU9"/>
      <c s="11" r="BV9"/>
      <c s="11" r="BW9"/>
      <c s="11" r="BX9"/>
      <c s="11" r="BY9"/>
      <c s="11" r="BZ9"/>
      <c s="11" r="CA9"/>
      <c s="11" r="CB9"/>
      <c s="11" r="CC9"/>
      <c s="11" r="CD9"/>
    </row>
    <row customHeight="1" r="10" ht="14.25">
      <c s="17" r="A10"/>
      <c s="11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  <c s="11" r="U10"/>
      <c s="11" r="V10"/>
      <c s="11" r="W10"/>
      <c s="11" r="X10"/>
      <c s="11" r="Y10"/>
      <c s="11" r="Z10"/>
      <c s="11" r="AA10"/>
      <c s="11" r="AB10"/>
      <c s="11" r="AC10"/>
      <c s="11" r="AD10"/>
      <c s="11" r="AE10"/>
      <c s="11" r="AF10"/>
      <c s="11" r="AG10"/>
      <c s="11" r="AH10"/>
      <c s="11" r="AI10"/>
      <c s="11" r="AJ10"/>
      <c s="11" r="AK10"/>
      <c s="11" r="AL10"/>
      <c s="11" r="AM10"/>
      <c s="18" r="AN10"/>
      <c s="18" r="AO10"/>
      <c s="18" r="AP10"/>
      <c s="18" r="AQ10"/>
      <c s="19" r="AR10"/>
      <c s="11" r="AS10"/>
      <c s="11" r="AT10"/>
      <c s="11" r="AU10"/>
      <c s="11" r="AV10"/>
      <c s="11" r="AW10"/>
      <c s="11" r="AX10"/>
      <c s="11" r="AY10"/>
      <c s="11" r="AZ10"/>
      <c s="11" r="BA10"/>
      <c s="11" r="BB10"/>
      <c s="11" r="BC10"/>
      <c s="11" r="BD10"/>
      <c s="11" r="BE10"/>
      <c s="11" r="BF10"/>
      <c s="11" r="BG10"/>
      <c s="11" r="BH10"/>
      <c s="11" r="BI10"/>
      <c s="11" r="BJ10"/>
      <c s="11" r="BK10"/>
      <c s="11" r="BL10"/>
      <c s="11" r="BM10"/>
      <c s="11" r="BN10"/>
      <c s="11" r="BO10"/>
      <c s="11" r="BP10"/>
      <c s="11" r="BQ10"/>
      <c s="11" r="BR10"/>
      <c s="11" r="BS10"/>
      <c s="11" r="BT10"/>
      <c s="11" r="BU10"/>
      <c s="11" r="BV10"/>
      <c s="11" r="BW10"/>
      <c s="11" r="BX10"/>
      <c s="11" r="BY10"/>
      <c s="11" r="BZ10"/>
      <c s="11" r="CA10"/>
      <c s="11" r="CB10"/>
      <c s="11" r="CC10"/>
      <c s="11" r="CD10"/>
    </row>
    <row customHeight="1" r="11" ht="14.25">
      <c s="11" r="A11"/>
      <c s="11" r="B11"/>
      <c s="11" r="C11"/>
      <c s="11" r="D11"/>
      <c s="18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  <c s="11" r="U11"/>
      <c s="11" r="V11"/>
      <c s="11" r="W11"/>
      <c s="11" r="X11"/>
      <c s="11" r="Y11"/>
      <c s="11" r="Z11"/>
      <c s="11" r="AA11"/>
      <c s="11" r="AB11"/>
      <c s="11" r="AC11"/>
      <c s="11" r="AD11"/>
      <c s="11" r="AE11"/>
      <c s="11" r="AF11"/>
      <c s="11" r="AG11"/>
      <c s="11" r="AH11"/>
      <c s="11" r="AI11"/>
      <c s="11" r="AJ11"/>
      <c s="11" r="AK11"/>
      <c s="11" r="AL11"/>
      <c s="11" r="AM11"/>
      <c s="11" r="AN11"/>
      <c s="11" r="AO11"/>
      <c s="11" r="AP11"/>
      <c s="18" r="AQ11"/>
      <c s="11" r="AR11"/>
      <c s="11" r="AS11"/>
      <c s="11" r="AT11"/>
      <c s="11" r="AU11"/>
      <c s="11" r="AV11"/>
      <c s="11" r="AW11"/>
      <c s="11" r="AX11"/>
      <c s="11" r="AY11"/>
      <c s="11" r="AZ11"/>
      <c s="11" r="BA11"/>
      <c s="11" r="BB11"/>
      <c s="11" r="BC11"/>
      <c s="11" r="BD11"/>
      <c s="11" r="BE11"/>
      <c s="11" r="BF11"/>
      <c s="11" r="BG11"/>
      <c s="11" r="BH11"/>
      <c s="11" r="BI11"/>
      <c s="11" r="BJ11"/>
      <c s="11" r="BK11"/>
      <c s="11" r="BL11"/>
      <c s="11" r="BM11"/>
      <c s="11" r="BN11"/>
      <c s="11" r="BO11"/>
      <c s="11" r="BP11"/>
      <c s="11" r="BQ11"/>
      <c s="11" r="BR11"/>
      <c s="11" r="BS11"/>
      <c s="11" r="BT11"/>
      <c s="11" r="BU11"/>
      <c s="11" r="BV11"/>
      <c s="11" r="BW11"/>
      <c s="11" r="BX11"/>
      <c s="11" r="BY11"/>
      <c s="11" r="BZ11"/>
      <c s="11" r="CA11"/>
      <c s="11" r="CB11"/>
      <c s="11" r="CC11"/>
      <c s="11" r="CD11"/>
    </row>
    <row customHeight="1" r="12" ht="14.25">
      <c t="s" s="13" r="A12">
        <v>934</v>
      </c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  <c s="11" r="U12"/>
      <c s="11" r="V12"/>
      <c s="11" r="W12"/>
      <c s="11" r="X12"/>
      <c s="11" r="Y12"/>
      <c s="11" r="Z12"/>
      <c s="11" r="AA12"/>
      <c s="11" r="AB12"/>
      <c s="11" r="AC12"/>
      <c s="11" r="AD12"/>
      <c s="11" r="AE12"/>
      <c s="11" r="AF12"/>
      <c s="11" r="AG12"/>
      <c s="11" r="AH12"/>
      <c s="11" r="AI12"/>
      <c s="11" r="AJ12"/>
      <c s="11" r="AK12"/>
      <c s="11" r="AL12"/>
      <c s="11" r="AM12"/>
      <c s="11" r="AN12"/>
      <c s="11" r="AO12"/>
      <c s="11" r="AP12"/>
      <c s="11" r="AQ12"/>
      <c s="11" r="AR12"/>
      <c s="11" r="AS12"/>
      <c s="11" r="AT12"/>
      <c s="11" r="AU12"/>
      <c s="11" r="AV12"/>
      <c s="11" r="AW12"/>
      <c s="11" r="AX12"/>
      <c s="11" r="AY12"/>
      <c t="s" s="11" r="AZ12">
        <v>935</v>
      </c>
      <c s="11" r="BA12"/>
      <c s="11" r="BB12"/>
      <c s="11" r="BC12"/>
      <c s="11" r="BD12"/>
      <c s="11" r="BE12"/>
      <c s="11" r="BF12"/>
      <c s="11" r="BG12"/>
      <c s="11" r="BH12"/>
      <c s="11" r="BI12"/>
      <c s="11" r="BJ12"/>
      <c s="11" r="BK12"/>
      <c s="11" r="BL12"/>
      <c s="11" r="BM12"/>
      <c s="11" r="BN12"/>
      <c s="11" r="BO12"/>
      <c s="11" r="BP12"/>
      <c s="11" r="BQ12"/>
      <c s="11" r="BR12"/>
      <c s="11" r="BS12"/>
      <c s="11" r="BT12"/>
      <c s="11" r="BU12"/>
      <c s="11" r="BV12"/>
      <c s="11" r="BW12"/>
      <c s="11" r="BX12"/>
      <c s="11" r="BY12"/>
      <c s="11" r="BZ12"/>
      <c s="11" r="CA12"/>
      <c s="11" r="CB12"/>
      <c s="11" r="CC12"/>
      <c s="11" r="CD12"/>
      <c t="s" s="11" r="CT12">
        <v>936</v>
      </c>
    </row>
    <row customHeight="1" r="13" ht="14.25">
      <c s="11" r="A13"/>
      <c s="11" r="B13"/>
      <c s="11" r="C13"/>
      <c s="11" r="D13"/>
      <c s="11" r="E13">
        <v>1969.0</v>
      </c>
      <c s="11" r="F13">
        <v>1970.0</v>
      </c>
      <c s="11" r="G13">
        <v>1971.0</v>
      </c>
      <c s="11" r="H13">
        <v>1972.0</v>
      </c>
      <c s="11" r="I13">
        <v>1973.0</v>
      </c>
      <c s="11" r="J13">
        <v>1974.0</v>
      </c>
      <c s="11" r="K13">
        <v>1975.0</v>
      </c>
      <c s="11" r="L13">
        <v>1976.0</v>
      </c>
      <c s="11" r="M13">
        <v>1977.0</v>
      </c>
      <c s="11" r="N13">
        <v>1978.0</v>
      </c>
      <c s="11" r="O13">
        <v>1979.0</v>
      </c>
      <c s="11" r="P13">
        <v>1980.0</v>
      </c>
      <c s="11" r="Q13">
        <v>1981.0</v>
      </c>
      <c s="11" r="R13">
        <v>1982.0</v>
      </c>
      <c s="11" r="S13">
        <v>1983.0</v>
      </c>
      <c s="11" r="T13">
        <v>1984.0</v>
      </c>
      <c s="11" r="U13">
        <v>1985.0</v>
      </c>
      <c s="11" r="V13">
        <v>1986.0</v>
      </c>
      <c s="11" r="W13">
        <v>1987.0</v>
      </c>
      <c s="11" r="X13">
        <v>1988.0</v>
      </c>
      <c s="11" r="Y13">
        <v>1989.0</v>
      </c>
      <c s="11" r="Z13">
        <v>1990.0</v>
      </c>
      <c s="11" r="AA13">
        <v>1991.0</v>
      </c>
      <c s="11" r="AB13">
        <v>1992.0</v>
      </c>
      <c s="11" r="AC13">
        <v>1993.0</v>
      </c>
      <c s="11" r="AD13">
        <v>1994.0</v>
      </c>
      <c s="11" r="AE13">
        <v>1995.0</v>
      </c>
      <c s="11" r="AF13">
        <v>1996.0</v>
      </c>
      <c s="11" r="AG13">
        <v>1997.0</v>
      </c>
      <c s="11" r="AH13">
        <v>1998.0</v>
      </c>
      <c s="11" r="AI13">
        <v>1999.0</v>
      </c>
      <c s="11" r="AJ13">
        <v>2000.0</v>
      </c>
      <c s="11" r="AK13">
        <v>2001.0</v>
      </c>
      <c s="11" r="AL13">
        <v>2002.0</v>
      </c>
      <c s="11" r="AM13">
        <v>2003.0</v>
      </c>
      <c s="11" r="AN13">
        <v>2004.0</v>
      </c>
      <c s="11" r="AO13">
        <v>2005.0</v>
      </c>
      <c s="11" r="AP13">
        <v>2006.0</v>
      </c>
      <c s="11" r="AQ13">
        <v>2007.0</v>
      </c>
      <c s="11" r="AR13">
        <v>2008.0</v>
      </c>
      <c s="11" r="AS13">
        <v>2009.0</v>
      </c>
      <c s="11" r="AT13">
        <v>2010.0</v>
      </c>
      <c s="11" r="AU13">
        <v>2011.0</v>
      </c>
      <c s="11" r="AV13">
        <v>2012.0</v>
      </c>
      <c s="11" r="AW13">
        <v>2013.0</v>
      </c>
      <c s="11" r="AX13">
        <v>2014.0</v>
      </c>
      <c s="11" r="AY13"/>
      <c s="11" r="AZ13">
        <v>1970.0</v>
      </c>
      <c s="11" r="BA13">
        <v>1971.0</v>
      </c>
      <c s="11" r="BB13">
        <v>1972.0</v>
      </c>
      <c s="11" r="BC13">
        <v>1973.0</v>
      </c>
      <c s="11" r="BD13">
        <v>1974.0</v>
      </c>
      <c s="11" r="BE13">
        <v>1975.0</v>
      </c>
      <c s="11" r="BF13">
        <v>1976.0</v>
      </c>
      <c s="11" r="BG13">
        <v>1977.0</v>
      </c>
      <c s="11" r="BH13">
        <v>1978.0</v>
      </c>
      <c s="11" r="BI13">
        <v>1979.0</v>
      </c>
      <c s="11" r="BJ13">
        <v>1980.0</v>
      </c>
      <c s="11" r="BK13">
        <v>1981.0</v>
      </c>
      <c s="11" r="BL13">
        <v>1982.0</v>
      </c>
      <c s="11" r="BM13">
        <v>1983.0</v>
      </c>
      <c s="11" r="BN13">
        <v>1984.0</v>
      </c>
      <c s="11" r="BO13">
        <v>1985.0</v>
      </c>
      <c s="11" r="BP13">
        <v>1986.0</v>
      </c>
      <c s="11" r="BQ13">
        <v>1987.0</v>
      </c>
      <c s="11" r="BR13">
        <v>1988.0</v>
      </c>
      <c s="11" r="BS13">
        <v>1989.0</v>
      </c>
      <c s="11" r="BT13">
        <v>1990.0</v>
      </c>
      <c s="11" r="BU13">
        <v>1991.0</v>
      </c>
      <c s="11" r="BV13">
        <v>1992.0</v>
      </c>
      <c s="11" r="BW13">
        <v>1993.0</v>
      </c>
      <c s="11" r="BX13">
        <v>1994.0</v>
      </c>
      <c s="11" r="BY13">
        <v>1995.0</v>
      </c>
      <c s="11" r="BZ13">
        <v>1996.0</v>
      </c>
      <c s="11" r="CA13">
        <v>1997.0</v>
      </c>
      <c s="11" r="CB13">
        <v>1998.0</v>
      </c>
      <c s="11" r="CC13">
        <v>1999.0</v>
      </c>
      <c s="11" r="CD13">
        <v>2000.0</v>
      </c>
      <c s="11" r="CE13">
        <v>2001.0</v>
      </c>
      <c s="11" r="CF13">
        <v>2002.0</v>
      </c>
      <c s="11" r="CG13">
        <v>2003.0</v>
      </c>
      <c s="11" r="CH13">
        <v>2004.0</v>
      </c>
      <c s="11" r="CI13">
        <v>2005.0</v>
      </c>
      <c s="11" r="CJ13">
        <v>2006.0</v>
      </c>
      <c s="11" r="CK13">
        <v>2007.0</v>
      </c>
      <c s="11" r="CL13">
        <v>2008.0</v>
      </c>
      <c s="11" r="CM13">
        <v>2009.0</v>
      </c>
      <c s="11" r="CN13">
        <v>2010.0</v>
      </c>
      <c s="11" r="CO13">
        <v>2011.0</v>
      </c>
      <c s="11" r="CP13">
        <v>2012.0</v>
      </c>
      <c s="11" r="CQ13">
        <v>2013.0</v>
      </c>
      <c s="11" r="CR13">
        <v>2014.0</v>
      </c>
      <c t="s" s="11" r="CT13">
        <v>937</v>
      </c>
      <c t="s" s="11" r="CU13">
        <v>938</v>
      </c>
      <c t="s" s="17" r="CV13">
        <v>939</v>
      </c>
      <c t="s" s="17" r="CW13">
        <v>940</v>
      </c>
      <c t="s" s="17" r="CX13">
        <v>941</v>
      </c>
    </row>
    <row customHeight="1" r="14" ht="14.25">
      <c t="s" s="20" r="A14">
        <v>942</v>
      </c>
      <c s="21" r="B14"/>
      <c s="21" r="C14"/>
      <c s="21" r="D14"/>
      <c s="22" r="E14">
        <v>3.61476331E9</v>
      </c>
      <c s="22" r="F14">
        <v>3.687040303E9</v>
      </c>
      <c s="22" r="G14">
        <v>3.76350804E9</v>
      </c>
      <c s="22" r="H14">
        <v>3.83925972E9</v>
      </c>
      <c s="22" r="I14">
        <v>3.914299665E9</v>
      </c>
      <c s="22" r="J14">
        <v>3.988105495E9</v>
      </c>
      <c s="22" r="K14">
        <v>4.059713882E9</v>
      </c>
      <c s="22" r="L14">
        <v>4.130153044E9</v>
      </c>
      <c s="22" r="M14">
        <v>4.201299697E9</v>
      </c>
      <c s="22" r="N14">
        <v>4.272303037E9</v>
      </c>
      <c s="22" r="O14">
        <v>4.345864612E9</v>
      </c>
      <c s="22" r="P14">
        <v>4.416949457E9</v>
      </c>
      <c s="22" r="Q14">
        <v>4.499608231E9</v>
      </c>
      <c s="22" r="R14">
        <v>4.579078769E9</v>
      </c>
      <c s="22" r="S14">
        <v>4.659511726E9</v>
      </c>
      <c s="22" r="T14">
        <v>4.737831565E9</v>
      </c>
      <c s="22" r="U14">
        <v>4.81903323E9</v>
      </c>
      <c s="22" r="V14">
        <v>4.902356563E9</v>
      </c>
      <c s="22" r="W14">
        <v>4.98836465E9</v>
      </c>
      <c s="22" r="X14">
        <v>5.075274372E9</v>
      </c>
      <c s="22" r="Y14">
        <v>5.161776371E9</v>
      </c>
      <c s="22" r="Z14">
        <v>5.248474699E9</v>
      </c>
      <c s="22" r="AA14">
        <v>5.330696636E9</v>
      </c>
      <c s="22" r="AB14">
        <v>5.415304834E9</v>
      </c>
      <c s="22" r="AC14">
        <v>5.497314484E9</v>
      </c>
      <c s="22" r="AD14">
        <v>5.577455574E9</v>
      </c>
      <c s="22" r="AE14">
        <v>5.657601833E9</v>
      </c>
      <c s="22" r="AF14">
        <v>5.737459324E9</v>
      </c>
      <c s="22" r="AG14">
        <v>5.8155236E9</v>
      </c>
      <c s="22" r="AH14">
        <v>5.892572192E9</v>
      </c>
      <c s="22" r="AI14">
        <v>5.969208889E9</v>
      </c>
      <c s="22" r="AJ14">
        <v>6.045374144E9</v>
      </c>
      <c s="22" r="AK14">
        <v>6.121536098E9</v>
      </c>
      <c s="22" r="AL14">
        <v>6.197671849E9</v>
      </c>
      <c s="22" r="AM14">
        <v>6.273624311E9</v>
      </c>
      <c s="22" r="AN14">
        <v>6.349718617E9</v>
      </c>
      <c s="22" r="AO14">
        <v>6.425679724E9</v>
      </c>
      <c s="22" r="AP14">
        <v>6.502577928E9</v>
      </c>
      <c s="22" r="AQ14">
        <v>6.580374644E9</v>
      </c>
      <c s="22" r="AR14">
        <v>6.658301034E9</v>
      </c>
      <c s="22" r="AS14">
        <v>6.736082006E9</v>
      </c>
      <c s="22" r="AT14">
        <v>6.813048102E9</v>
      </c>
      <c s="22" r="AU14">
        <v>6.88967289E9</v>
      </c>
      <c s="22" r="AV14">
        <v>6.965988973E9</v>
      </c>
      <c s="22" r="AW14">
        <v>7.04249724E9</v>
      </c>
      <c s="22" r="AX14">
        <v>7.118866705E9</v>
      </c>
      <c s="22" r="AY14"/>
      <c s="23" r="AZ14">
        <v>1.9994944841907225</v>
      </c>
      <c s="23" r="BA14">
        <v>2.0739598896649225</v>
      </c>
      <c s="23" r="BB14">
        <v>2.012794424640041</v>
      </c>
      <c s="23" r="BC14">
        <v>1.9545420334313723</v>
      </c>
      <c s="23" r="BD14">
        <v>1.8855436812858395</v>
      </c>
      <c s="23" r="BE14">
        <v>1.7955489665400615</v>
      </c>
      <c s="23" r="BF14">
        <v>1.7350770041286268</v>
      </c>
      <c s="23" r="BG14">
        <v>1.722615415023343</v>
      </c>
      <c s="23" r="BH14">
        <v>1.6900327308404295</v>
      </c>
      <c s="23" r="BI14">
        <v>1.7218248416117632</v>
      </c>
      <c s="23" r="BJ14">
        <v>1.6356893586541466</v>
      </c>
      <c s="23" r="BK14">
        <v>1.8713995893478552</v>
      </c>
      <c s="23" r="BL14">
        <v>1.7661657175504386</v>
      </c>
      <c s="23" r="BM14">
        <v>1.756531412923601</v>
      </c>
      <c s="23" r="BN14">
        <v>1.6808593604985766</v>
      </c>
      <c s="23" r="BO14">
        <v>1.7138993627351606</v>
      </c>
      <c s="23" r="BP14">
        <v>1.729046657767075</v>
      </c>
      <c s="23" r="BQ14">
        <v>1.7544233246748364</v>
      </c>
      <c s="23" r="BR14">
        <v>1.742248774856514</v>
      </c>
      <c s="23" r="BS14">
        <v>1.7043807419994117</v>
      </c>
      <c s="23" r="BT14">
        <v>1.6796219318429007</v>
      </c>
      <c s="23" r="BU14">
        <v>1.5665872794559998</v>
      </c>
      <c s="23" r="BV14">
        <v>1.5871883878855853</v>
      </c>
      <c s="23" r="BW14">
        <v>1.5144050522345909</v>
      </c>
      <c s="23" r="BX14">
        <v>1.4578225465043282</v>
      </c>
      <c s="23" r="BY14">
        <v>1.436968128865268</v>
      </c>
      <c s="23" r="BZ14">
        <v>1.4115077970705325</v>
      </c>
      <c s="23" r="CA14">
        <v>1.3606070490723043</v>
      </c>
      <c s="23" r="CB14">
        <v>1.3248779869107663</v>
      </c>
      <c s="23" r="CC14">
        <v>1.30056441402695</v>
      </c>
      <c s="23" r="CD14">
        <v>1.275969000521271</v>
      </c>
      <c s="23" r="CE14">
        <v>1.259838550697312</v>
      </c>
      <c s="23" r="CF14">
        <v>1.2437360456777347</v>
      </c>
      <c s="23" r="CG14">
        <v>1.2254998949686957</v>
      </c>
      <c s="23" r="CH14">
        <v>1.2129241763262577</v>
      </c>
      <c s="23" r="CI14">
        <v>1.1962909158939716</v>
      </c>
      <c s="23" r="CJ14">
        <v>1.1967325995533962</v>
      </c>
      <c s="23" r="CK14">
        <v>1.196398057222936</v>
      </c>
      <c s="23" r="CL14">
        <v>1.1842242154259885</v>
      </c>
      <c s="23" r="CM14">
        <v>1.1681804652991623</v>
      </c>
      <c s="23" r="CN14">
        <v>1.1425944032665392</v>
      </c>
      <c s="23" r="CO14">
        <v>1.124677044001876</v>
      </c>
      <c s="23" r="CP14">
        <v>1.107688045839872</v>
      </c>
      <c s="23" r="CQ14">
        <v>1.0983116294978945</v>
      </c>
      <c s="23" r="CR14">
        <v>1.0844088736909452</v>
      </c>
      <c s="21" r="CS14"/>
      <c s="23" r="CT14">
        <v>1.7093764564304514</v>
      </c>
      <c s="23" r="CU14">
        <v>1.392974891378891</v>
      </c>
      <c s="23" r="CV14">
        <v>1.1891257817636558</v>
      </c>
      <c s="23" r="CW14">
        <v>1.036959410668652</v>
      </c>
      <c s="23" r="CX14">
        <v>0.8465075661266579</v>
      </c>
    </row>
    <row customHeight="1" r="15" ht="14.25">
      <c s="21" r="A15"/>
      <c t="s" s="21" r="B15">
        <v>943</v>
      </c>
      <c s="21" r="C15"/>
      <c s="21" r="D15"/>
      <c s="22" r="E15">
        <v>3.412027311E9</v>
      </c>
      <c s="22" r="F15">
        <v>3.484304303E9</v>
      </c>
      <c s="22" r="G15">
        <v>3.55841904E9</v>
      </c>
      <c s="22" r="H15">
        <v>3.63156772E9</v>
      </c>
      <c s="22" r="I15">
        <v>3.704375665E9</v>
      </c>
      <c s="22" r="J15">
        <v>3.776166495E9</v>
      </c>
      <c s="22" r="K15">
        <v>3.845815882E9</v>
      </c>
      <c s="22" r="L15">
        <v>3.914172044E9</v>
      </c>
      <c s="22" r="M15">
        <v>3.983213697E9</v>
      </c>
      <c s="22" r="N15">
        <v>4.052014037E9</v>
      </c>
      <c s="22" r="O15">
        <v>4.123235612E9</v>
      </c>
      <c s="22" r="P15">
        <v>4.191843457E9</v>
      </c>
      <c s="22" r="Q15">
        <v>4.271882231E9</v>
      </c>
      <c s="22" r="R15">
        <v>4.349070769E9</v>
      </c>
      <c s="22" r="S15">
        <v>4.427293726E9</v>
      </c>
      <c s="22" r="T15">
        <v>4.503498565E9</v>
      </c>
      <c s="22" r="U15">
        <v>4.58263923E9</v>
      </c>
      <c s="22" r="V15">
        <v>4.663850563E9</v>
      </c>
      <c s="22" r="W15">
        <v>4.74768165E9</v>
      </c>
      <c s="22" r="X15">
        <v>4.832431372E9</v>
      </c>
      <c s="22" r="Y15">
        <v>4.916715371E9</v>
      </c>
      <c s="22" r="Z15">
        <v>5.001087699E9</v>
      </c>
      <c s="22" r="AA15">
        <v>5.080515636E9</v>
      </c>
      <c s="22" r="AB15">
        <v>5.161774834E9</v>
      </c>
      <c s="22" r="AC15">
        <v>5.240392484E9</v>
      </c>
      <c s="22" r="AD15">
        <v>5.317173574E9</v>
      </c>
      <c s="22" r="AE15">
        <v>5.394146833E9</v>
      </c>
      <c s="22" r="AF15">
        <v>5.470871324E9</v>
      </c>
      <c s="22" r="AG15">
        <v>5.5458096E9</v>
      </c>
      <c s="22" r="AH15">
        <v>5.619614192E9</v>
      </c>
      <c s="22" r="AI15">
        <v>5.693054889E9</v>
      </c>
      <c s="22" r="AJ15">
        <v>5.766046144E9</v>
      </c>
      <c s="22" r="AK15">
        <v>5.839138098E9</v>
      </c>
      <c s="22" r="AL15">
        <v>5.912446849E9</v>
      </c>
      <c s="22" r="AM15">
        <v>5.985669311E9</v>
      </c>
      <c s="22" r="AN15">
        <v>6.059092617E9</v>
      </c>
      <c s="22" r="AO15">
        <v>6.132417724E9</v>
      </c>
      <c s="22" r="AP15">
        <v>6.206584928E9</v>
      </c>
      <c s="22" r="AQ15">
        <v>6.281556644E9</v>
      </c>
      <c s="22" r="AR15">
        <v>6.356605034E9</v>
      </c>
      <c s="22" r="AS15">
        <v>6.431539006E9</v>
      </c>
      <c s="22" r="AT15">
        <v>6.505808102E9</v>
      </c>
      <c s="22" r="AU15">
        <v>6.57989689E9</v>
      </c>
      <c s="22" r="AV15">
        <v>6.653954973E9</v>
      </c>
      <c s="22" r="AW15">
        <v>6.72825124E9</v>
      </c>
      <c s="22" r="AX15">
        <v>6.802401705E9</v>
      </c>
      <c s="22" r="AY15"/>
      <c s="23" r="AZ15">
        <v>2.11830051204418</v>
      </c>
      <c s="23" r="BA15">
        <v>2.1271028749178633</v>
      </c>
      <c s="23" r="BB15">
        <v>2.0556510961114993</v>
      </c>
      <c s="23" r="BC15">
        <v>2.004862654743511</v>
      </c>
      <c s="23" r="BD15">
        <v>1.938000799387063</v>
      </c>
      <c s="23" r="BE15">
        <v>1.8444469302988153</v>
      </c>
      <c s="23" r="BF15">
        <v>1.7774163947872568</v>
      </c>
      <c s="23" r="BG15">
        <v>1.7638890734461565</v>
      </c>
      <c s="23" r="BH15">
        <v>1.7272570651134744</v>
      </c>
      <c s="23" r="BI15">
        <v>1.7576833236424338</v>
      </c>
      <c s="23" r="BJ15">
        <v>1.6639321992739875</v>
      </c>
      <c s="23" r="BK15">
        <v>1.9093932018463766</v>
      </c>
      <c s="23" r="BL15">
        <v>1.8068976115460655</v>
      </c>
      <c s="23" r="BM15">
        <v>1.798613109668623</v>
      </c>
      <c s="23" r="BN15">
        <v>1.7212510331644504</v>
      </c>
      <c s="23" r="BO15">
        <v>1.7573152041184148</v>
      </c>
      <c s="23" r="BP15">
        <v>1.772152005079386</v>
      </c>
      <c s="23" r="BQ15">
        <v>1.7974651174517131</v>
      </c>
      <c s="23" r="BR15">
        <v>1.7850759222661772</v>
      </c>
      <c s="23" r="BS15">
        <v>1.7441323530915875</v>
      </c>
      <c s="23" r="BT15">
        <v>1.7160303502140595</v>
      </c>
      <c s="23" r="BU15">
        <v>1.5882132404093197</v>
      </c>
      <c s="23" r="BV15">
        <v>1.5994281648147313</v>
      </c>
      <c s="23" r="BW15">
        <v>1.5230739915688574</v>
      </c>
      <c s="23" r="BX15">
        <v>1.465178233012665</v>
      </c>
      <c s="23" r="BY15">
        <v>1.4476348745954937</v>
      </c>
      <c s="23" r="BZ15">
        <v>1.4223656377060356</v>
      </c>
      <c s="23" r="CA15">
        <v>1.3697685718041974</v>
      </c>
      <c s="23" r="CB15">
        <v>1.3308172714764588</v>
      </c>
      <c s="23" r="CC15">
        <v>1.3068636830006808</v>
      </c>
      <c s="23" r="CD15">
        <v>1.2821105087363893</v>
      </c>
      <c s="23" r="CE15">
        <v>1.2676269348981473</v>
      </c>
      <c s="23" r="CF15">
        <v>1.255472122248813</v>
      </c>
      <c s="23" r="CG15">
        <v>1.238446008396421</v>
      </c>
      <c s="23" r="CH15">
        <v>1.2266515603370998</v>
      </c>
      <c s="23" r="CI15">
        <v>1.2101664660855604</v>
      </c>
      <c s="23" r="CJ15">
        <v>1.2094284397772936</v>
      </c>
      <c s="23" r="CK15">
        <v>1.2079382924702564</v>
      </c>
      <c s="23" r="CL15">
        <v>1.1947419127659176</v>
      </c>
      <c s="23" r="CM15">
        <v>1.1788363694015258</v>
      </c>
      <c s="23" r="CN15">
        <v>1.1547639830950862</v>
      </c>
      <c s="23" r="CO15">
        <v>1.138809919358419</v>
      </c>
      <c s="23" r="CP15">
        <v>1.1255204182994527</v>
      </c>
      <c s="23" r="CQ15">
        <v>1.1165730351569092</v>
      </c>
      <c s="23" r="CR15">
        <v>1.1020763398246647</v>
      </c>
      <c s="21" r="CS15"/>
      <c s="23" r="CT15">
        <v>1.7487145947009797</v>
      </c>
      <c s="23" r="CU15">
        <v>1.4014867871613657</v>
      </c>
      <c s="23" r="CV15">
        <v>1.2015255073936395</v>
      </c>
      <c s="23" r="CW15">
        <v>1.0525163661081602</v>
      </c>
      <c s="23" r="CX15">
        <v>0.8542562913017335</v>
      </c>
    </row>
    <row customHeight="1" r="16" ht="14.25">
      <c s="21" r="A16"/>
      <c t="s" s="20" r="B16">
        <v>944</v>
      </c>
      <c s="21" r="C16"/>
      <c s="21" r="D16"/>
      <c s="22" r="E16">
        <v>2.24184072E8</v>
      </c>
      <c s="22" r="F16">
        <v>2.24485986E8</v>
      </c>
      <c s="22" r="G16">
        <v>2.271154E8</v>
      </c>
      <c s="22" r="H16">
        <v>2.299765E8</v>
      </c>
      <c s="22" r="I16">
        <v>2.324835E8</v>
      </c>
      <c s="22" r="J16">
        <v>2.348137E8</v>
      </c>
      <c s="22" r="K16">
        <v>2.371072E8</v>
      </c>
      <c s="22" r="L16">
        <v>2.394985E8</v>
      </c>
      <c s="22" r="M16">
        <v>2.418824E8</v>
      </c>
      <c s="22" r="N16">
        <v>2.443253E8</v>
      </c>
      <c s="22" r="O16">
        <v>2.469059E8</v>
      </c>
      <c s="22" r="P16">
        <v>2.496993E8</v>
      </c>
      <c s="22" r="Q16">
        <v>2.52626E8</v>
      </c>
      <c s="22" r="R16">
        <v>2.552099E8</v>
      </c>
      <c s="22" r="S16">
        <v>2.576743E8</v>
      </c>
      <c s="22" r="T16">
        <v>2.600348E8</v>
      </c>
      <c s="22" r="U16">
        <v>2.623356E8</v>
      </c>
      <c s="22" r="V16">
        <v>2.647098E8</v>
      </c>
      <c s="22" r="W16">
        <v>2.672327E8</v>
      </c>
      <c s="22" r="X16">
        <v>2.697378E8</v>
      </c>
      <c s="22" r="Y16">
        <v>2.724403E8</v>
      </c>
      <c s="22" r="Z16">
        <v>2.751776E8</v>
      </c>
      <c s="22" r="AA16">
        <v>2.782989E8</v>
      </c>
      <c s="22" r="AB16">
        <v>2.82074892E8</v>
      </c>
      <c s="22" r="AC16">
        <v>2.85875336E8</v>
      </c>
      <c s="22" r="AD16">
        <v>2.8961281E8</v>
      </c>
      <c s="22" r="AE16">
        <v>2.93145529E8</v>
      </c>
      <c s="22" r="AF16">
        <v>2.96614324E8</v>
      </c>
      <c s="22" r="AG16">
        <v>3.00019602E8</v>
      </c>
      <c s="22" r="AH16">
        <v>3.0350966E8</v>
      </c>
      <c s="22" r="AI16">
        <v>3.06974257E8</v>
      </c>
      <c s="22" r="AJ16">
        <v>3.10427561E8</v>
      </c>
      <c s="22" r="AK16">
        <v>3.13774736E8</v>
      </c>
      <c s="22" r="AL16">
        <v>3.16865962E8</v>
      </c>
      <c s="22" r="AM16">
        <v>3.19844309E8</v>
      </c>
      <c s="22" r="AN16">
        <v>3.22760763E8</v>
      </c>
      <c s="22" r="AO16">
        <v>3.25648378E8</v>
      </c>
      <c s="22" r="AP16">
        <v>3.28649679E8</v>
      </c>
      <c s="22" r="AQ16">
        <v>3.31753961E8</v>
      </c>
      <c s="22" r="AR16">
        <v>3.34908696E8</v>
      </c>
      <c s="22" r="AS16">
        <v>3.38030208E8</v>
      </c>
      <c s="22" r="AT16">
        <v>3.40999742E8</v>
      </c>
      <c s="22" r="AU16">
        <v>3.43806589E8</v>
      </c>
      <c s="22" r="AV16">
        <v>3.46334083E8</v>
      </c>
      <c s="22" r="AW16">
        <v>3.48814211E8</v>
      </c>
      <c s="22" r="AX16">
        <v>3.51299841E8</v>
      </c>
      <c s="22" r="AY16"/>
      <c s="23" r="AZ16">
        <v>0.13467236869530996</v>
      </c>
      <c s="23" r="BA16">
        <v>1.171304296919451</v>
      </c>
      <c s="23" r="BB16">
        <v>1.259756053530503</v>
      </c>
      <c s="23" r="BC16">
        <v>1.0901113809454355</v>
      </c>
      <c s="23" r="BD16">
        <v>1.0023076906533257</v>
      </c>
      <c s="23" r="BE16">
        <v>0.9767317665025477</v>
      </c>
      <c s="23" r="BF16">
        <v>1.0085311622759718</v>
      </c>
      <c s="23" r="BG16">
        <v>0.9953715785276263</v>
      </c>
      <c s="23" r="BH16">
        <v>1.0099535972852847</v>
      </c>
      <c s="23" r="BI16">
        <v>1.056214808699707</v>
      </c>
      <c s="23" r="BJ16">
        <v>1.131362191020946</v>
      </c>
      <c s="23" r="BK16">
        <v>1.172089789598929</v>
      </c>
      <c s="23" r="BL16">
        <v>1.0228163371941212</v>
      </c>
      <c s="23" r="BM16">
        <v>0.9656365211537565</v>
      </c>
      <c s="23" r="BN16">
        <v>0.916078941516485</v>
      </c>
      <c s="23" r="BO16">
        <v>0.8848046492238693</v>
      </c>
      <c s="23" r="BP16">
        <v>0.9050239464258869</v>
      </c>
      <c s="23" r="BQ16">
        <v>0.9530814499500995</v>
      </c>
      <c s="23" r="BR16">
        <v>0.9374227031347493</v>
      </c>
      <c s="23" r="BS16">
        <v>1.0018988810615248</v>
      </c>
      <c s="23" r="BT16">
        <v>1.004733881147546</v>
      </c>
      <c s="23" r="BU16">
        <v>1.1342856395287981</v>
      </c>
      <c s="23" r="BV16">
        <v>1.3568116870027236</v>
      </c>
      <c s="23" r="BW16">
        <v>1.3473173642126302</v>
      </c>
      <c s="23" r="BX16">
        <v>1.307378961856287</v>
      </c>
      <c s="23" r="BY16">
        <v>1.219807576881693</v>
      </c>
      <c s="23" r="BZ16">
        <v>1.1833013492762445</v>
      </c>
      <c s="23" r="CA16">
        <v>1.148049073988755</v>
      </c>
      <c s="23" r="CB16">
        <v>1.1632766581698206</v>
      </c>
      <c s="23" r="CC16">
        <v>1.1415112784219028</v>
      </c>
      <c s="23" r="CD16">
        <v>1.1249490539527507</v>
      </c>
      <c s="23" r="CE16">
        <v>1.0782467217851144</v>
      </c>
      <c s="23" r="CF16">
        <v>0.9851736438079683</v>
      </c>
      <c s="23" r="CG16">
        <v>0.9399390774576188</v>
      </c>
      <c s="23" r="CH16">
        <v>0.9118355143220569</v>
      </c>
      <c s="23" r="CI16">
        <v>0.8946611022852213</v>
      </c>
      <c s="23" r="CJ16">
        <v>0.9216385533478588</v>
      </c>
      <c s="23" r="CK16">
        <v>0.9445565288381141</v>
      </c>
      <c s="23" r="CL16">
        <v>0.9509260991159563</v>
      </c>
      <c s="23" r="CM16">
        <v>0.9320486560313146</v>
      </c>
      <c s="23" r="CN16">
        <v>0.8784818426641916</v>
      </c>
      <c s="23" r="CO16">
        <v>0.8231229101633764</v>
      </c>
      <c s="23" r="CP16">
        <v>0.7351499595605437</v>
      </c>
      <c s="23" r="CQ16">
        <v>0.7161085557958247</v>
      </c>
      <c s="23" r="CR16">
        <v>0.7125942469127233</v>
      </c>
      <c s="21" r="CS16"/>
      <c s="23" r="CT16">
        <v>0.9725782950336835</v>
      </c>
      <c s="23" r="CU16">
        <v>1.207064972554792</v>
      </c>
      <c s="23" r="CV16">
        <v>0.9182383928033676</v>
      </c>
      <c s="23" r="CW16">
        <v>0.7051395632551616</v>
      </c>
      <c s="23" r="CX16">
        <v>0.6647480762391226</v>
      </c>
    </row>
    <row customHeight="1" r="17" ht="14.25">
      <c s="11" r="A17"/>
      <c s="11" r="B17"/>
      <c s="11" r="C17"/>
      <c t="s" s="11" r="D17">
        <v>945</v>
      </c>
      <c s="24" r="E17">
        <v>2.1448073E7</v>
      </c>
      <c s="24" r="F17">
        <v>2.1749986E7</v>
      </c>
      <c s="24" r="G17">
        <v>2.20264E7</v>
      </c>
      <c s="24" r="H17">
        <v>2.22845E7</v>
      </c>
      <c s="24" r="I17">
        <v>2.25595E7</v>
      </c>
      <c s="24" r="J17">
        <v>2.28747E7</v>
      </c>
      <c s="24" r="K17">
        <v>2.32092E7</v>
      </c>
      <c s="24" r="L17">
        <v>2.35175E7</v>
      </c>
      <c s="24" r="M17">
        <v>2.37964E7</v>
      </c>
      <c s="24" r="N17">
        <v>2.40363E7</v>
      </c>
      <c s="24" r="O17">
        <v>2.42769E7</v>
      </c>
      <c s="24" r="P17">
        <v>2.45933E7</v>
      </c>
      <c s="24" r="Q17">
        <v>2.49E7</v>
      </c>
      <c s="24" r="R17">
        <v>2.52019E7</v>
      </c>
      <c s="24" r="S17">
        <v>2.54563E7</v>
      </c>
      <c s="24" r="T17">
        <v>2.57018E7</v>
      </c>
      <c s="24" r="U17">
        <v>2.59416E7</v>
      </c>
      <c s="24" r="V17">
        <v>2.62038E7</v>
      </c>
      <c s="24" r="W17">
        <v>2.65497E7</v>
      </c>
      <c s="24" r="X17">
        <v>2.68948E7</v>
      </c>
      <c s="24" r="Y17">
        <v>2.73793E7</v>
      </c>
      <c s="24" r="Z17">
        <v>2.77906E7</v>
      </c>
      <c s="24" r="AA17">
        <v>2.81179E7</v>
      </c>
      <c s="24" r="AB17">
        <v>2.8544892E7</v>
      </c>
      <c s="24" r="AC17">
        <v>2.8953336E7</v>
      </c>
      <c s="24" r="AD17">
        <v>2.933081E7</v>
      </c>
      <c s="24" r="AE17">
        <v>2.9690529E7</v>
      </c>
      <c s="24" r="AF17">
        <v>3.0026324E7</v>
      </c>
      <c s="24" r="AG17">
        <v>3.0305602E7</v>
      </c>
      <c s="24" r="AH17">
        <v>3.055166E7</v>
      </c>
      <c s="24" r="AI17">
        <v>3.0820257E7</v>
      </c>
      <c s="24" r="AJ17">
        <v>3.1099561E7</v>
      </c>
      <c s="24" r="AK17">
        <v>3.1376736E7</v>
      </c>
      <c s="24" r="AL17">
        <v>3.1640962E7</v>
      </c>
      <c s="24" r="AM17">
        <v>3.1889309E7</v>
      </c>
      <c s="24" r="AN17">
        <v>3.2134763E7</v>
      </c>
      <c s="24" r="AO17">
        <v>3.2386378E7</v>
      </c>
      <c s="24" r="AP17">
        <v>3.2656679E7</v>
      </c>
      <c s="24" r="AQ17">
        <v>3.2935961E7</v>
      </c>
      <c s="24" r="AR17">
        <v>3.3212696E7</v>
      </c>
      <c s="24" r="AS17">
        <v>3.3487208E7</v>
      </c>
      <c s="24" r="AT17">
        <v>3.3759742E7</v>
      </c>
      <c s="24" r="AU17">
        <v>3.4030589E7</v>
      </c>
      <c s="24" r="AV17">
        <v>3.4300083E7</v>
      </c>
      <c s="24" r="AW17">
        <v>3.4568211E7</v>
      </c>
      <c s="24" r="AX17">
        <v>3.4834841E7</v>
      </c>
      <c s="24" r="AY17"/>
      <c s="25" r="AZ17">
        <v>1.4076462719984306</v>
      </c>
      <c s="25" r="BA17">
        <v>1.2708697835483562</v>
      </c>
      <c s="25" r="BB17">
        <v>1.1717756873569796</v>
      </c>
      <c s="25" r="BC17">
        <v>1.2340415984204212</v>
      </c>
      <c s="25" r="BD17">
        <v>1.3971940867483656</v>
      </c>
      <c s="25" r="BE17">
        <v>1.4623142598591432</v>
      </c>
      <c s="25" r="BF17">
        <v>1.3283525498509308</v>
      </c>
      <c s="25" r="BG17">
        <v>1.185925374720953</v>
      </c>
      <c s="25" r="BH17">
        <v>1.0081356843892442</v>
      </c>
      <c s="25" r="BI17">
        <v>1.0009860086618971</v>
      </c>
      <c s="25" r="BJ17">
        <v>1.3032965493946946</v>
      </c>
      <c s="25" r="BK17">
        <v>1.247087621425358</v>
      </c>
      <c s="25" r="BL17">
        <v>1.2124497991967909</v>
      </c>
      <c s="25" r="BM17">
        <v>1.0094477003717905</v>
      </c>
      <c s="25" r="BN17">
        <v>0.9643978111508744</v>
      </c>
      <c s="25" r="BO17">
        <v>0.9330085830564494</v>
      </c>
      <c s="25" r="BP17">
        <v>1.010731797576092</v>
      </c>
      <c s="25" r="BQ17">
        <v>1.320037551805453</v>
      </c>
      <c s="25" r="BR17">
        <v>1.2998263633864138</v>
      </c>
      <c s="25" r="BS17">
        <v>1.8014634799291995</v>
      </c>
      <c s="25" r="BT17">
        <v>1.5022297867366863</v>
      </c>
      <c s="25" r="BU17">
        <v>1.1777363568976629</v>
      </c>
      <c s="25" r="BV17">
        <v>1.5185771341387433</v>
      </c>
      <c s="25" r="BW17">
        <v>1.4308829754899666</v>
      </c>
      <c s="25" r="BX17">
        <v>1.3037323229350806</v>
      </c>
      <c s="25" r="BY17">
        <v>1.226420272743911</v>
      </c>
      <c s="25" r="BZ17">
        <v>1.1309835537116841</v>
      </c>
      <c s="25" r="CA17">
        <v>0.930110525684058</v>
      </c>
      <c s="25" r="CB17">
        <v>0.8119224953855086</v>
      </c>
      <c s="25" r="CC17">
        <v>0.8791568117738846</v>
      </c>
      <c s="25" r="CD17">
        <v>0.9062351426855297</v>
      </c>
      <c s="25" r="CE17">
        <v>0.8912505227967715</v>
      </c>
      <c s="25" r="CF17">
        <v>0.8421079872680259</v>
      </c>
      <c s="25" r="CG17">
        <v>0.7848908007284994</v>
      </c>
      <c s="25" r="CH17">
        <v>0.7697062360303875</v>
      </c>
      <c s="25" r="CI17">
        <v>0.7829993953899717</v>
      </c>
      <c s="25" r="CJ17">
        <v>0.8346132438767917</v>
      </c>
      <c s="25" r="CK17">
        <v>0.8552063729444059</v>
      </c>
      <c s="25" r="CL17">
        <v>0.8402214224142446</v>
      </c>
      <c s="25" r="CM17">
        <v>0.8265273014873564</v>
      </c>
      <c s="25" r="CN17">
        <v>0.8138450957153598</v>
      </c>
      <c s="25" r="CO17">
        <v>0.8022780505846372</v>
      </c>
      <c s="25" r="CP17">
        <v>0.7919169427246686</v>
      </c>
      <c s="25" r="CQ17">
        <v>0.7817123941070259</v>
      </c>
      <c s="25" r="CR17">
        <v>0.7713155881859279</v>
      </c>
      <c s="26" r="CT17">
        <v>1.2231329230107413</v>
      </c>
      <c s="26" r="CU17">
        <v>1.1029271757345138</v>
      </c>
      <c s="26" r="CV17">
        <v>0.8152395906439679</v>
      </c>
      <c s="23" r="CW17">
        <v>0.73979858773491</v>
      </c>
      <c s="23" r="CX17">
        <v>0.5724809769788298</v>
      </c>
    </row>
    <row customHeight="1" r="18" ht="14.25">
      <c s="11" r="A18"/>
      <c s="11" r="B18"/>
      <c s="11" r="C18"/>
      <c t="s" s="11" r="D18">
        <v>946</v>
      </c>
      <c s="24" r="E18">
        <v>2.01385E8</v>
      </c>
      <c s="24" r="F18">
        <v>2.03984E8</v>
      </c>
      <c s="24" r="G18">
        <v>2.06827E8</v>
      </c>
      <c s="24" r="H18">
        <v>2.09284E8</v>
      </c>
      <c s="24" r="I18">
        <v>2.11357E8</v>
      </c>
      <c s="24" r="J18">
        <v>2.13342E8</v>
      </c>
      <c s="24" r="K18">
        <v>2.15465E8</v>
      </c>
      <c s="24" r="L18">
        <v>2.17563E8</v>
      </c>
      <c s="24" r="M18">
        <v>2.1976E8</v>
      </c>
      <c s="24" r="N18">
        <v>2.22095E8</v>
      </c>
      <c s="24" r="O18">
        <v>2.24567E8</v>
      </c>
      <c s="24" r="P18">
        <v>2.27224681E8</v>
      </c>
      <c s="24" r="Q18">
        <v>2.29465714E8</v>
      </c>
      <c s="24" r="R18">
        <v>2.31664458E8</v>
      </c>
      <c s="24" r="S18">
        <v>2.33791994E8</v>
      </c>
      <c s="24" r="T18">
        <v>2.35824902E8</v>
      </c>
      <c s="24" r="U18">
        <v>2.37923795E8</v>
      </c>
      <c s="24" r="V18">
        <v>2.40132887E8</v>
      </c>
      <c s="24" r="W18">
        <v>2.42288918E8</v>
      </c>
      <c s="24" r="X18">
        <v>2.44498982E8</v>
      </c>
      <c s="24" r="Y18">
        <v>2.4681923E8</v>
      </c>
      <c s="24" r="Z18">
        <v>2.50181E8</v>
      </c>
      <c s="24" r="AA18">
        <v>2.5353E8</v>
      </c>
      <c s="24" r="AB18">
        <v>2.5692200000000003E8</v>
      </c>
      <c s="24" r="AC18">
        <v>2.6028199999999997E8</v>
      </c>
      <c s="24" r="AD18">
        <v>2.6345499999999997E8</v>
      </c>
      <c s="24" r="AE18">
        <v>2.6658800000000003E8</v>
      </c>
      <c s="24" r="AF18">
        <v>2.69714E8</v>
      </c>
      <c s="24" r="AG18">
        <v>2.72958E8</v>
      </c>
      <c s="24" r="AH18">
        <v>2.76154E8</v>
      </c>
      <c s="24" r="AI18">
        <v>2.79328E8</v>
      </c>
      <c s="24" r="AJ18">
        <v>2.82398E8</v>
      </c>
      <c s="24" r="AK18">
        <v>2.85225E8</v>
      </c>
      <c s="24" r="AL18">
        <v>2.87955E8</v>
      </c>
      <c s="24" r="AM18">
        <v>2.90626E8</v>
      </c>
      <c s="24" r="AN18">
        <v>2.93262E8</v>
      </c>
      <c s="24" r="AO18">
        <v>2.95993E8</v>
      </c>
      <c s="24" r="AP18">
        <v>2.98818E8</v>
      </c>
      <c s="24" r="AQ18">
        <v>3.01696E8</v>
      </c>
      <c s="24" r="AR18">
        <v>3.04543E8</v>
      </c>
      <c s="24" r="AS18">
        <v>3.0724E8</v>
      </c>
      <c s="24" r="AT18">
        <v>3.09776E8</v>
      </c>
      <c s="24" r="AU18">
        <v>3.12034E8</v>
      </c>
      <c s="24" r="AV18">
        <v>3.14246E8</v>
      </c>
      <c s="24" r="AW18">
        <v>3.16465E8</v>
      </c>
      <c s="24" r="AX18">
        <v>3.1869E8</v>
      </c>
      <c s="24" r="AY18"/>
      <c s="25" r="AZ18">
        <v>1.2905628522481782</v>
      </c>
      <c s="25" r="BA18">
        <v>1.3937367636677411</v>
      </c>
      <c s="25" r="BB18">
        <v>1.1879493489728166</v>
      </c>
      <c s="25" r="BC18">
        <v>0.9905200588673724</v>
      </c>
      <c s="25" r="BD18">
        <v>0.9391692728416778</v>
      </c>
      <c s="25" r="BE18">
        <v>0.9951158234196678</v>
      </c>
      <c s="25" r="BF18">
        <v>0.9737080268257037</v>
      </c>
      <c s="25" r="BG18">
        <v>1.009822442235131</v>
      </c>
      <c s="25" r="BH18">
        <v>1.062522752093198</v>
      </c>
      <c s="25" r="BI18">
        <v>1.1130372138049127</v>
      </c>
      <c s="25" r="BJ18">
        <v>1.183469076044119</v>
      </c>
      <c s="25" r="BK18">
        <v>0.986263019552891</v>
      </c>
      <c s="25" r="BL18">
        <v>0.95820153768158</v>
      </c>
      <c s="25" r="BM18">
        <v>0.9183696188735269</v>
      </c>
      <c s="25" r="BN18">
        <v>0.869537046679203</v>
      </c>
      <c s="25" r="BO18">
        <v>0.8900217840438263</v>
      </c>
      <c s="25" r="BP18">
        <v>0.9284872074270645</v>
      </c>
      <c s="25" r="BQ18">
        <v>0.8978491146862444</v>
      </c>
      <c s="25" r="BR18">
        <v>0.9121605801219568</v>
      </c>
      <c s="25" r="BS18">
        <v>0.9489806382915633</v>
      </c>
      <c s="25" r="BT18">
        <v>1.3620373096537186</v>
      </c>
      <c s="25" r="BU18">
        <v>1.3386308312781647</v>
      </c>
      <c s="25" r="BV18">
        <v>1.337908728750059</v>
      </c>
      <c s="25" r="BW18">
        <v>1.3077899128918213</v>
      </c>
      <c s="25" r="BX18">
        <v>1.219062401549098</v>
      </c>
      <c s="25" r="BY18">
        <v>1.189197396139785</v>
      </c>
      <c s="25" r="BZ18">
        <v>1.1725959157951493</v>
      </c>
      <c s="25" r="CA18">
        <v>1.2027555113935495</v>
      </c>
      <c s="25" r="CB18">
        <v>1.1708761054814332</v>
      </c>
      <c s="25" r="CC18">
        <v>1.149358691165081</v>
      </c>
      <c s="25" r="CD18">
        <v>1.0990663306220672</v>
      </c>
      <c s="25" r="CE18">
        <v>1.0010694126728836</v>
      </c>
      <c s="25" r="CF18">
        <v>0.9571391007099583</v>
      </c>
      <c s="25" r="CG18">
        <v>0.9275754892257515</v>
      </c>
      <c s="25" r="CH18">
        <v>0.9070076318016929</v>
      </c>
      <c s="25" r="CI18">
        <v>0.9312491901439568</v>
      </c>
      <c s="25" r="CJ18">
        <v>0.9544144625041717</v>
      </c>
      <c s="25" r="CK18">
        <v>0.9631280578813906</v>
      </c>
      <c s="25" r="CL18">
        <v>0.9436651463724965</v>
      </c>
      <c s="25" r="CM18">
        <v>0.8855892271370625</v>
      </c>
      <c s="25" r="CN18">
        <v>0.8254133576357292</v>
      </c>
      <c s="25" r="CO18">
        <v>0.7289137957750214</v>
      </c>
      <c s="25" r="CP18">
        <v>0.7088971073665018</v>
      </c>
      <c s="25" r="CQ18">
        <v>0.7061346842919258</v>
      </c>
      <c s="25" r="CR18">
        <v>0.7030793294677151</v>
      </c>
      <c s="26" r="CT18">
        <v>1.0024275668736848</v>
      </c>
      <c s="26" r="CU18">
        <v>1.1849680406460927</v>
      </c>
      <c s="26" r="CV18">
        <v>0.9024095459187231</v>
      </c>
      <c s="23" r="CW18">
        <v>0.6968571401542167</v>
      </c>
      <c s="23" r="CX18">
        <v>0.6707947976674709</v>
      </c>
    </row>
    <row customHeight="1" r="19" ht="14.25">
      <c s="11" r="A19"/>
      <c t="s" s="27" r="B19">
        <v>947</v>
      </c>
      <c s="28" r="C19"/>
      <c s="28" r="D19"/>
      <c s="22" r="E19">
        <v>2.76983058E8</v>
      </c>
      <c s="22" r="F19">
        <v>2.8421503E8</v>
      </c>
      <c s="22" r="G19">
        <v>2.91403915E8</v>
      </c>
      <c s="22" r="H19">
        <v>2.98691631E8</v>
      </c>
      <c s="22" r="I19">
        <v>3.06000728E8</v>
      </c>
      <c s="22" r="J19">
        <v>3.1294127E8</v>
      </c>
      <c s="22" r="K19">
        <v>3.20311902E8</v>
      </c>
      <c s="22" r="L19">
        <v>3.27707538E8</v>
      </c>
      <c s="22" r="M19">
        <v>3.35228835E8</v>
      </c>
      <c s="22" r="N19">
        <v>3.42815032E8</v>
      </c>
      <c s="22" r="O19">
        <v>3.50586428E8</v>
      </c>
      <c s="22" r="P19">
        <v>3.58279624E8</v>
      </c>
      <c s="22" r="Q19">
        <v>3.66149484E8</v>
      </c>
      <c s="22" r="R19">
        <v>3.74170969E8</v>
      </c>
      <c s="22" r="S19">
        <v>3.82381889E8</v>
      </c>
      <c s="22" r="T19">
        <v>3.90639423E8</v>
      </c>
      <c s="22" r="U19">
        <v>3.98877092E8</v>
      </c>
      <c s="22" r="V19">
        <v>4.07116734E8</v>
      </c>
      <c s="22" r="W19">
        <v>4.15469937E8</v>
      </c>
      <c s="22" r="X19">
        <v>4.23819113E8</v>
      </c>
      <c s="22" r="Y19">
        <v>4.3202546E8</v>
      </c>
      <c s="22" r="Z19">
        <v>4.40217761E8</v>
      </c>
      <c s="22" r="AA19">
        <v>4.48246257E8</v>
      </c>
      <c s="22" r="AB19">
        <v>4.56207058E8</v>
      </c>
      <c s="22" r="AC19">
        <v>4.64193487E8</v>
      </c>
      <c s="22" r="AD19">
        <v>4.72259462E8</v>
      </c>
      <c s="22" r="AE19">
        <v>4.80181765E8</v>
      </c>
      <c s="22" r="AF19">
        <v>4.8794215E8</v>
      </c>
      <c s="22" r="AG19">
        <v>4.95604802E8</v>
      </c>
      <c s="22" r="AH19">
        <v>5.03140702E8</v>
      </c>
      <c s="22" r="AI19">
        <v>5.10342917E8</v>
      </c>
      <c s="22" r="AJ19">
        <v>5.17325086E8</v>
      </c>
      <c s="22" r="AK19">
        <v>5.2425168E8</v>
      </c>
      <c s="22" r="AL19">
        <v>5.31126466E8</v>
      </c>
      <c s="22" r="AM19">
        <v>5.38084699E8</v>
      </c>
      <c s="22" r="AN19">
        <v>5.45090806E8</v>
      </c>
      <c s="22" r="AO19">
        <v>5.51978437E8</v>
      </c>
      <c s="22" r="AP19">
        <v>5.58701801E8</v>
      </c>
      <c s="22" r="AQ19">
        <v>5.65372664E8</v>
      </c>
      <c s="22" r="AR19">
        <v>5.72059054E8</v>
      </c>
      <c s="22" r="AS19">
        <v>5.78742096E8</v>
      </c>
      <c s="22" r="AT19">
        <v>5.85134699E8</v>
      </c>
      <c s="22" r="AU19">
        <v>5.91658139E8</v>
      </c>
      <c s="22" r="AV19">
        <v>5.98090092E8</v>
      </c>
      <c s="22" r="AW19">
        <v>6.04393924E8</v>
      </c>
      <c s="22" r="AX19">
        <v>6.10591982E8</v>
      </c>
      <c s="22" r="AY19"/>
      <c s="29" r="AZ19">
        <v>2.610979910547462</v>
      </c>
      <c s="29" r="BA19">
        <v>2.529382418656745</v>
      </c>
      <c s="29" r="BB19">
        <v>2.5008984522393973</v>
      </c>
      <c s="29" r="BC19">
        <v>2.4470377611617744</v>
      </c>
      <c s="29" r="BD19">
        <v>2.2681455842811005</v>
      </c>
      <c s="29" r="BE19">
        <v>2.3552764389305425</v>
      </c>
      <c s="29" r="BF19">
        <v>2.308885793447657</v>
      </c>
      <c s="29" r="BG19">
        <v>2.295124807290816</v>
      </c>
      <c s="29" r="BH19">
        <v>2.262990592679781</v>
      </c>
      <c s="29" r="BI19">
        <v>2.266935599253417</v>
      </c>
      <c s="29" r="BJ19">
        <v>2.194379298676097</v>
      </c>
      <c s="29" r="BK19">
        <v>2.196569236100343</v>
      </c>
      <c s="29" r="BL19">
        <v>2.190767801273208</v>
      </c>
      <c s="29" r="BM19">
        <v>2.1944300013291507</v>
      </c>
      <c s="29" r="BN19">
        <v>2.1594992434382787</v>
      </c>
      <c s="29" r="BO19">
        <v>2.1087654023081104</v>
      </c>
      <c s="29" r="BP19">
        <v>2.06570950432019</v>
      </c>
      <c s="29" r="BQ19">
        <v>2.0517955422584055</v>
      </c>
      <c s="29" r="BR19">
        <v>2.0095740404918905</v>
      </c>
      <c s="29" r="BS19">
        <v>1.936285256677417</v>
      </c>
      <c s="29" r="BT19">
        <v>1.8962542161288454</v>
      </c>
      <c s="29" r="BU19">
        <v>1.8237555844549336</v>
      </c>
      <c s="29" r="BV19">
        <v>1.7759882822624418</v>
      </c>
      <c s="29" r="BW19">
        <v>1.7506149587015019</v>
      </c>
      <c s="29" r="BX19">
        <v>1.737632092196928</v>
      </c>
      <c s="29" r="BY19">
        <v>1.6775318733582179</v>
      </c>
      <c s="29" r="BZ19">
        <v>1.6161348817566923</v>
      </c>
      <c s="29" r="CA19">
        <v>1.570401737173155</v>
      </c>
      <c s="29" r="CB19">
        <v>1.5205462032629846</v>
      </c>
      <c s="29" r="CC19">
        <v>1.4314514749792506</v>
      </c>
      <c s="29" r="CD19">
        <v>1.3681328313605245</v>
      </c>
      <c s="29" r="CE19">
        <v>1.338924824534793</v>
      </c>
      <c s="29" r="CF19">
        <v>1.311352211594241</v>
      </c>
      <c s="29" r="CG19">
        <v>1.310089676457582</v>
      </c>
      <c s="29" r="CH19">
        <v>1.3020453867245152</v>
      </c>
      <c s="29" r="CI19">
        <v>1.2635749721304324</v>
      </c>
      <c s="29" r="CJ19">
        <v>1.218048305752939</v>
      </c>
      <c s="29" r="CK19">
        <v>1.1939934662927643</v>
      </c>
      <c s="29" r="CL19">
        <v>1.1826518022102217</v>
      </c>
      <c s="29" r="CM19">
        <v>1.168243375097422</v>
      </c>
      <c s="29" r="CN19">
        <v>1.1045685192390131</v>
      </c>
      <c s="29" r="CO19">
        <v>1.114861246675103</v>
      </c>
      <c s="29" r="CP19">
        <v>1.0871063163047312</v>
      </c>
      <c s="29" r="CQ19">
        <v>1.0539937183911663</v>
      </c>
      <c s="29" r="CR19">
        <v>1.0254997202784555</v>
      </c>
      <c s="28" r="CS19"/>
      <c s="23" r="CT19">
        <v>2.0436836592680425</v>
      </c>
      <c s="23" r="CU19">
        <v>1.578735915958649</v>
      </c>
      <c s="23" r="CV19">
        <v>1.2169428962174234</v>
      </c>
      <c s="23" r="CW19">
        <v>0.9698326632842115</v>
      </c>
      <c s="23" r="CX19">
        <v>0.7352029471841413</v>
      </c>
    </row>
    <row customHeight="1" r="20" ht="14.25">
      <c s="11" r="A20"/>
      <c s="11" r="B20"/>
      <c s="11" r="C20"/>
      <c t="s" s="11" r="D20">
        <v>948</v>
      </c>
      <c s="24" r="E20">
        <v>5.1110928E7</v>
      </c>
      <c s="24" r="F20">
        <v>5.2775158E7</v>
      </c>
      <c s="24" r="G20">
        <v>5.4406901E7</v>
      </c>
      <c s="24" r="H20">
        <v>5.5984294E7</v>
      </c>
      <c s="24" r="I20">
        <v>5.7557303E7</v>
      </c>
      <c s="24" r="J20">
        <v>5.9122839E7</v>
      </c>
      <c s="24" r="K20">
        <v>6.0678045E7</v>
      </c>
      <c s="24" r="L20">
        <v>6.2219964E7</v>
      </c>
      <c s="24" r="M20">
        <v>6.3759976E7</v>
      </c>
      <c s="24" r="N20">
        <v>6.529599E7</v>
      </c>
      <c s="24" r="O20">
        <v>6.6825878E7</v>
      </c>
      <c s="24" r="P20">
        <v>6.8347479E7</v>
      </c>
      <c s="24" r="Q20">
        <v>6.9930971E7</v>
      </c>
      <c s="24" r="R20">
        <v>7.1567658E7</v>
      </c>
      <c s="24" r="S20">
        <v>7.3257049E7</v>
      </c>
      <c s="24" r="T20">
        <v>7.4943413E7</v>
      </c>
      <c s="24" r="U20">
        <v>7.6600787E7</v>
      </c>
      <c s="24" r="V20">
        <v>7.8248289E7</v>
      </c>
      <c s="24" r="W20">
        <v>7.9903511E7</v>
      </c>
      <c s="24" r="X20">
        <v>8.1540513E7</v>
      </c>
      <c s="24" r="Y20">
        <v>8.3105466E7</v>
      </c>
      <c s="24" r="Z20">
        <v>8.4634242E7</v>
      </c>
      <c s="24" r="AA20">
        <v>8.6192159E7</v>
      </c>
      <c s="24" r="AB20">
        <v>8.7804312E7</v>
      </c>
      <c s="24" r="AC20">
        <v>8.9435486E7</v>
      </c>
      <c s="24" r="AD20">
        <v>9.1026615E7</v>
      </c>
      <c s="24" r="AE20">
        <v>9.2583839E7</v>
      </c>
      <c s="24" r="AF20">
        <v>9.4125591E7</v>
      </c>
      <c s="24" r="AG20">
        <v>9.5658972E7</v>
      </c>
      <c s="24" r="AH20">
        <v>9.7132683E7</v>
      </c>
      <c s="24" r="AI20">
        <v>9.8468947E7</v>
      </c>
      <c s="24" r="AJ20">
        <v>9.9775434E7</v>
      </c>
      <c s="24" r="AK20">
        <v>1.01125485E8</v>
      </c>
      <c s="24" r="AL20">
        <v>1.02470489E8</v>
      </c>
      <c s="24" r="AM20">
        <v>1.03843015E8</v>
      </c>
      <c s="24" r="AN20">
        <v>1.05230503E8</v>
      </c>
      <c s="24" r="AO20">
        <v>1.06576363E8</v>
      </c>
      <c s="24" r="AP20">
        <v>1.07916378E8</v>
      </c>
      <c s="24" r="AQ20">
        <v>1.09338805E8</v>
      </c>
      <c s="24" r="AR20">
        <v>1.10845404E8</v>
      </c>
      <c s="24" r="AS20">
        <v>1.12426381E8</v>
      </c>
      <c s="24" r="AT20">
        <v>1.1406144E8</v>
      </c>
      <c s="24" r="AU20">
        <v>1.15701117E8</v>
      </c>
      <c s="24" r="AV20">
        <v>1.17299155E8</v>
      </c>
      <c s="24" r="AW20">
        <v>1.18818228E8</v>
      </c>
      <c s="24" r="AX20">
        <v>1.20286655E8</v>
      </c>
      <c s="24" r="AY20"/>
      <c s="25" r="AZ20">
        <v>3.2561138392948052</v>
      </c>
      <c s="25" r="BA20">
        <v>3.091877053215075</v>
      </c>
      <c s="25" r="BB20">
        <v>2.8992516960302472</v>
      </c>
      <c s="25" r="BC20">
        <v>2.809732672524201</v>
      </c>
      <c s="25" r="BD20">
        <v>2.7199606625070594</v>
      </c>
      <c s="25" r="BE20">
        <v>2.630465698712481</v>
      </c>
      <c s="25" r="BF20">
        <v>2.5411481203786224</v>
      </c>
      <c s="25" r="BG20">
        <v>2.4751091144957993</v>
      </c>
      <c s="25" r="BH20">
        <v>2.409056741175686</v>
      </c>
      <c s="25" r="BI20">
        <v>2.3430045244738684</v>
      </c>
      <c s="25" r="BJ20">
        <v>2.276963723544334</v>
      </c>
      <c s="25" r="BK20">
        <v>2.3168257603180864</v>
      </c>
      <c s="25" r="BL20">
        <v>2.340432252828295</v>
      </c>
      <c s="25" r="BM20">
        <v>2.3605509069473785</v>
      </c>
      <c s="25" r="BN20">
        <v>2.3019818884596255</v>
      </c>
      <c s="25" r="BO20">
        <v>2.2115005624310236</v>
      </c>
      <c s="25" r="BP20">
        <v>2.1507638035102694</v>
      </c>
      <c s="25" r="BQ20">
        <v>2.115345934273405</v>
      </c>
      <c s="25" r="BR20">
        <v>2.0487234910115504</v>
      </c>
      <c s="25" r="BS20">
        <v>1.9192336942986943</v>
      </c>
      <c s="25" r="BT20">
        <v>1.8395613111657383</v>
      </c>
      <c s="25" r="BU20">
        <v>1.8407644036086523</v>
      </c>
      <c s="25" r="BV20">
        <v>1.870417238301214</v>
      </c>
      <c s="25" r="BW20">
        <v>1.857737920661573</v>
      </c>
      <c s="25" r="BX20">
        <v>1.7790801740597662</v>
      </c>
      <c s="25" r="BY20">
        <v>1.7107348218979634</v>
      </c>
      <c s="25" r="BZ20">
        <v>1.6652495906980036</v>
      </c>
      <c s="25" r="CA20">
        <v>1.6290798110367266</v>
      </c>
      <c s="25" r="CB20">
        <v>1.5405883726201886</v>
      </c>
      <c s="25" r="CC20">
        <v>1.3757099657177196</v>
      </c>
      <c s="25" r="CD20">
        <v>1.3268010269267938</v>
      </c>
      <c s="25" r="CE20">
        <v>1.3530895791443065</v>
      </c>
      <c s="25" r="CF20">
        <v>1.3300346594135037</v>
      </c>
      <c s="25" r="CG20">
        <v>1.3394353958826155</v>
      </c>
      <c s="25" r="CH20">
        <v>1.3361399416224495</v>
      </c>
      <c s="25" r="CI20">
        <v>1.2789637620567174</v>
      </c>
      <c s="25" r="CJ20">
        <v>1.257328512889866</v>
      </c>
      <c s="25" r="CK20">
        <v>1.318082599102799</v>
      </c>
      <c s="25" r="CL20">
        <v>1.377917931332795</v>
      </c>
      <c s="25" r="CM20">
        <v>1.4262900787478827</v>
      </c>
      <c s="25" r="CN20">
        <v>1.454337483299395</v>
      </c>
      <c s="25" r="CO20">
        <v>1.4375384003568525</v>
      </c>
      <c s="25" r="CP20">
        <v>1.3811776769622641</v>
      </c>
      <c s="25" r="CQ20">
        <v>1.2950417247251211</v>
      </c>
      <c s="25" r="CR20">
        <v>1.2358600399258624</v>
      </c>
      <c s="26" r="CT20">
        <v>2.112885824853463</v>
      </c>
      <c s="26" r="CU20">
        <v>1.6108488501064255</v>
      </c>
      <c s="26" r="CV20">
        <v>1.3556068764704876</v>
      </c>
      <c s="23" r="CW20">
        <v>1.168339123331974</v>
      </c>
      <c s="23" r="CX20">
        <v>0.8360405275334005</v>
      </c>
    </row>
    <row customHeight="1" r="21" ht="14.25">
      <c s="11" r="A21"/>
      <c s="11" r="B21"/>
      <c t="s" s="21" r="C21">
        <v>949</v>
      </c>
      <c s="21" r="D21"/>
      <c s="22" r="E21">
        <v>4.0279393E7</v>
      </c>
      <c s="22" r="F21">
        <v>4.1125401E7</v>
      </c>
      <c s="22" r="G21">
        <v>4.1990688E7</v>
      </c>
      <c s="22" r="H21">
        <v>4.2980952E7</v>
      </c>
      <c s="22" r="I21">
        <v>4.3938832E7</v>
      </c>
      <c s="22" r="J21">
        <v>4.4479534E7</v>
      </c>
      <c s="22" r="K21">
        <v>4.5447959E7</v>
      </c>
      <c s="22" r="L21">
        <v>4.6474186E7</v>
      </c>
      <c s="22" r="M21">
        <v>4.7476898E7</v>
      </c>
      <c s="22" r="N21">
        <v>4.8439336E7</v>
      </c>
      <c s="22" r="O21">
        <v>4.9421065E7</v>
      </c>
      <c s="22" r="P21">
        <v>5.0228337E7</v>
      </c>
      <c s="22" r="Q21">
        <v>5.1088773E7</v>
      </c>
      <c s="22" r="R21">
        <v>5.1958365E7</v>
      </c>
      <c s="22" r="S21">
        <v>5.2943189E7</v>
      </c>
      <c s="22" r="T21">
        <v>5.3951878E7</v>
      </c>
      <c s="22" r="U21">
        <v>5.4989265E7</v>
      </c>
      <c s="22" r="V21">
        <v>5.6074392E7</v>
      </c>
      <c s="22" r="W21">
        <v>5.7257086E7</v>
      </c>
      <c s="22" r="X21">
        <v>5.8441286E7</v>
      </c>
      <c s="22" r="Y21">
        <v>5.9548829E7</v>
      </c>
      <c s="22" r="Z21">
        <v>6.0728008E7</v>
      </c>
      <c s="22" r="AA21">
        <v>6.193597E7</v>
      </c>
      <c s="22" r="AB21">
        <v>6.3036323E7</v>
      </c>
      <c s="22" r="AC21">
        <v>6.4113913E7</v>
      </c>
      <c s="22" r="AD21">
        <v>6.5295606E7</v>
      </c>
      <c s="22" r="AE21">
        <v>6.6483177E7</v>
      </c>
      <c s="22" r="AF21">
        <v>6.7654075E7</v>
      </c>
      <c s="22" r="AG21">
        <v>6.8781111E7</v>
      </c>
      <c s="22" r="AH21">
        <v>6.9885937E7</v>
      </c>
      <c s="22" r="AI21">
        <v>7.0959412E7</v>
      </c>
      <c s="22" r="AJ21">
        <v>7.1996105E7</v>
      </c>
      <c s="22" r="AK21">
        <v>7.2987303E7</v>
      </c>
      <c s="22" r="AL21">
        <v>7.3960242E7</v>
      </c>
      <c s="22" r="AM21">
        <v>7.4931514E7</v>
      </c>
      <c s="22" r="AN21">
        <v>7.5880881E7</v>
      </c>
      <c s="22" r="AO21">
        <v>7.6818131E7</v>
      </c>
      <c s="22" r="AP21">
        <v>7.7733916E7</v>
      </c>
      <c s="22" r="AQ21">
        <v>7.86286E7</v>
      </c>
      <c s="22" r="AR21">
        <v>7.952566E7</v>
      </c>
      <c s="22" r="AS21">
        <v>8.0419953E7</v>
      </c>
      <c s="22" r="AT21">
        <v>8.1052846E7</v>
      </c>
      <c s="22" r="AU21">
        <v>8.1877796E7</v>
      </c>
      <c s="22" r="AV21">
        <v>8.2702418E7</v>
      </c>
      <c s="22" r="AW21">
        <v>8.3532132E7</v>
      </c>
      <c s="22" r="AX21">
        <v>8.4366959E7</v>
      </c>
      <c s="22" r="AY21"/>
      <c s="23" r="AZ21">
        <v>2.1003494268148515</v>
      </c>
      <c s="23" r="BA21">
        <v>2.104020821584207</v>
      </c>
      <c s="23" r="BB21">
        <v>2.3582942961067888</v>
      </c>
      <c s="23" r="BC21">
        <v>2.228615131651801</v>
      </c>
      <c s="23" r="BD21">
        <v>1.2305789102450504</v>
      </c>
      <c s="23" r="BE21">
        <v>2.177237288502165</v>
      </c>
      <c s="23" r="BF21">
        <v>2.2580265925693066</v>
      </c>
      <c s="23" r="BG21">
        <v>2.1575676441110803</v>
      </c>
      <c s="23" r="BH21">
        <v>2.0271711938720127</v>
      </c>
      <c s="23" r="BI21">
        <v>2.0267185330533843</v>
      </c>
      <c s="23" r="BJ21">
        <v>1.6334573121805418</v>
      </c>
      <c s="23" r="BK21">
        <v>1.7130489508342617</v>
      </c>
      <c s="23" r="BL21">
        <v>1.7021195635291475</v>
      </c>
      <c s="23" r="BM21">
        <v>1.8954099113780876</v>
      </c>
      <c s="23" r="BN21">
        <v>1.905229018221788</v>
      </c>
      <c s="23" r="BO21">
        <v>1.9228005371749957</v>
      </c>
      <c s="23" r="BP21">
        <v>1.9733433425596747</v>
      </c>
      <c s="23" r="BQ21">
        <v>2.1091517140301663</v>
      </c>
      <c s="23" r="BR21">
        <v>2.068215626621317</v>
      </c>
      <c s="23" r="BS21">
        <v>1.8951379680453906</v>
      </c>
      <c s="23" r="BT21">
        <v>1.980188392957305</v>
      </c>
      <c s="23" r="BU21">
        <v>1.9891348980193735</v>
      </c>
      <c s="23" r="BV21">
        <v>1.7765976701422437</v>
      </c>
      <c s="23" r="BW21">
        <v>1.7094747103189922</v>
      </c>
      <c s="23" r="BX21">
        <v>1.8431147698004358</v>
      </c>
      <c s="23" r="BY21">
        <v>1.8187609745133448</v>
      </c>
      <c s="23" r="BZ21">
        <v>1.7611944146411762</v>
      </c>
      <c s="23" r="CA21">
        <v>1.6658804366181945</v>
      </c>
      <c s="23" r="CB21">
        <v>1.6062927509269187</v>
      </c>
      <c s="23" r="CC21">
        <v>1.5360386453715291</v>
      </c>
      <c s="23" r="CD21">
        <v>1.4609661647139838</v>
      </c>
      <c s="23" r="CE21">
        <v>1.3767383666102528</v>
      </c>
      <c s="23" r="CF21">
        <v>1.3330250057328463</v>
      </c>
      <c s="23" r="CG21">
        <v>1.3132352920099954</v>
      </c>
      <c s="23" r="CH21">
        <v>1.2669796048695892</v>
      </c>
      <c s="23" r="CI21">
        <v>1.235159618138848</v>
      </c>
      <c s="23" r="CJ21">
        <v>1.1921469424972075</v>
      </c>
      <c s="23" r="CK21">
        <v>1.1509570674401726</v>
      </c>
      <c s="23" r="CL21">
        <v>1.1408825796211497</v>
      </c>
      <c s="23" r="CM21">
        <v>1.124533892582602</v>
      </c>
      <c s="23" r="CN21">
        <v>0.7869850408890544</v>
      </c>
      <c s="23" r="CO21">
        <v>1.0177927620209637</v>
      </c>
      <c s="23" r="CP21">
        <v>1.0071375150352058</v>
      </c>
      <c s="23" r="CQ21">
        <v>1.0032524079283789</v>
      </c>
      <c s="23" r="CR21">
        <v>0.9994082277224869</v>
      </c>
      <c s="21" r="CS21"/>
      <c s="23" r="CT21">
        <v>1.9440730972537246</v>
      </c>
      <c s="23" r="CU21">
        <v>1.655505890365707</v>
      </c>
      <c s="23" r="CV21">
        <v>1.156169780580243</v>
      </c>
      <c s="23" r="CW21">
        <v>0.9673070071303979</v>
      </c>
      <c s="23" r="CX21">
        <v>0.7906709946215636</v>
      </c>
    </row>
    <row customHeight="1" r="22" ht="14.25">
      <c s="11" r="A22"/>
      <c s="11" r="B22"/>
      <c s="11" r="C22"/>
      <c t="s" s="11" r="D22">
        <v>950</v>
      </c>
      <c s="24" r="E22">
        <v>64475.0</v>
      </c>
      <c s="24" r="F22">
        <v>65624.0</v>
      </c>
      <c s="24" r="G22">
        <v>66354.0</v>
      </c>
      <c s="24" r="H22">
        <v>67016.0</v>
      </c>
      <c s="24" r="I22">
        <v>67532.0</v>
      </c>
      <c s="24" r="J22">
        <v>67836.0</v>
      </c>
      <c s="24" r="K22">
        <v>68041.0</v>
      </c>
      <c s="24" r="L22">
        <v>68361.0</v>
      </c>
      <c s="24" r="M22">
        <v>68637.0</v>
      </c>
      <c s="24" r="N22">
        <v>68608.0</v>
      </c>
      <c s="24" r="O22">
        <v>68519.0</v>
      </c>
      <c s="24" r="P22">
        <v>68546.0</v>
      </c>
      <c s="24" r="Q22">
        <v>68264.0</v>
      </c>
      <c s="24" r="R22">
        <v>68008.0</v>
      </c>
      <c s="24" r="S22">
        <v>65620.0</v>
      </c>
      <c s="24" r="T22">
        <v>64470.0</v>
      </c>
      <c s="24" r="U22">
        <v>64398.0</v>
      </c>
      <c s="24" r="V22">
        <v>64402.0</v>
      </c>
      <c s="24" r="W22">
        <v>64418.0</v>
      </c>
      <c s="24" r="X22">
        <v>64427.0</v>
      </c>
      <c s="24" r="Y22">
        <v>64385.0</v>
      </c>
      <c s="24" r="Z22">
        <v>64162.0</v>
      </c>
      <c s="24" r="AA22">
        <v>64025.0</v>
      </c>
      <c s="24" r="AB22">
        <v>65181.0</v>
      </c>
      <c s="24" r="AC22">
        <v>66331.0</v>
      </c>
      <c s="24" r="AD22">
        <v>67485.0</v>
      </c>
      <c s="24" r="AE22">
        <v>68710.0</v>
      </c>
      <c s="24" r="AF22">
        <v>70055.0</v>
      </c>
      <c s="24" r="AG22">
        <v>71453.0</v>
      </c>
      <c s="24" r="AH22">
        <v>72781.0</v>
      </c>
      <c s="24" r="AI22">
        <v>74016.0</v>
      </c>
      <c s="24" r="AJ22">
        <v>75351.0</v>
      </c>
      <c s="24" r="AK22">
        <v>76734.0</v>
      </c>
      <c s="24" r="AL22">
        <v>77935.0</v>
      </c>
      <c s="24" r="AM22">
        <v>79066.0</v>
      </c>
      <c s="24" r="AN22">
        <v>80193.0</v>
      </c>
      <c s="24" r="AO22">
        <v>81277.0</v>
      </c>
      <c s="24" r="AP22">
        <v>82343.0</v>
      </c>
      <c s="24" r="AQ22">
        <v>83425.0</v>
      </c>
      <c s="24" r="AR22">
        <v>84522.0</v>
      </c>
      <c s="24" r="AS22">
        <v>85632.0</v>
      </c>
      <c s="24" r="AT22">
        <v>86754.0</v>
      </c>
      <c s="24" r="AU22">
        <v>87884.0</v>
      </c>
      <c s="24" r="AV22">
        <v>89018.0</v>
      </c>
      <c s="24" r="AW22">
        <v>90156.0</v>
      </c>
      <c s="24" r="AX22">
        <v>91295.0</v>
      </c>
      <c s="24" r="AY22"/>
      <c s="25" r="AZ22">
        <v>1.7820860798759108</v>
      </c>
      <c s="25" r="BA22">
        <v>1.1123979032061415</v>
      </c>
      <c s="25" r="BB22">
        <v>0.9976791150495767</v>
      </c>
      <c s="25" r="BC22">
        <v>0.7699653814014606</v>
      </c>
      <c s="25" r="BD22">
        <v>0.4501569626251367</v>
      </c>
      <c s="25" r="BE22">
        <v>0.30219942213574047</v>
      </c>
      <c s="25" r="BF22">
        <v>0.47030466924353753</v>
      </c>
      <c s="25" r="BG22">
        <v>0.40373897397638636</v>
      </c>
      <c s="25" r="BH22">
        <v>-0.042251263895565216</v>
      </c>
      <c s="25" r="BI22">
        <v>-0.12972248134328623</v>
      </c>
      <c s="25" r="BJ22">
        <v>0.0394051285045105</v>
      </c>
      <c s="25" r="BK22">
        <v>-0.411402561783325</v>
      </c>
      <c s="25" r="BL22">
        <v>-0.3750146490097306</v>
      </c>
      <c s="25" r="BM22">
        <v>-3.511351605693447</v>
      </c>
      <c s="25" r="BN22">
        <v>-1.7525144772935097</v>
      </c>
      <c s="25" r="BO22">
        <v>-0.11167985109352685</v>
      </c>
      <c s="25" r="BP22">
        <v>0.00621137302401209</v>
      </c>
      <c s="25" r="BQ22">
        <v>0.024843948945685312</v>
      </c>
      <c s="25" r="BR22">
        <v>0.013971250271671565</v>
      </c>
      <c s="25" r="BS22">
        <v>-0.06519006006798778</v>
      </c>
      <c s="25" r="BT22">
        <v>-0.3463539644327107</v>
      </c>
      <c s="25" r="BU22">
        <v>-0.21352202238085205</v>
      </c>
      <c s="25" r="BV22">
        <v>1.805544709098017</v>
      </c>
      <c s="25" r="BW22">
        <v>1.764317822678385</v>
      </c>
      <c s="25" r="BX22">
        <v>1.7397596900393442</v>
      </c>
      <c s="25" r="BY22">
        <v>1.8152181966362813</v>
      </c>
      <c s="25" r="BZ22">
        <v>1.9575025469364071</v>
      </c>
      <c s="25" r="CA22">
        <v>1.995574905431452</v>
      </c>
      <c s="25" r="CB22">
        <v>1.8585643709851274</v>
      </c>
      <c s="25" r="CC22">
        <v>1.696871436226477</v>
      </c>
      <c s="25" r="CD22">
        <v>1.803664072632949</v>
      </c>
      <c s="25" r="CE22">
        <v>1.835410279890115</v>
      </c>
      <c s="25" r="CF22">
        <v>1.5651471316495913</v>
      </c>
      <c s="25" r="CG22">
        <v>1.4512093411175986</v>
      </c>
      <c s="25" r="CH22">
        <v>1.425391445121793</v>
      </c>
      <c s="25" r="CI22">
        <v>1.3517389298317806</v>
      </c>
      <c s="25" r="CJ22">
        <v>1.3115641571416203</v>
      </c>
      <c s="25" r="CK22">
        <v>1.314015763331433</v>
      </c>
      <c s="25" r="CL22">
        <v>1.3149535510937893</v>
      </c>
      <c s="25" r="CM22">
        <v>1.31326755164336</v>
      </c>
      <c s="25" r="CN22">
        <v>1.3102578475336246</v>
      </c>
      <c s="25" r="CO22">
        <v>1.3025336007561616</v>
      </c>
      <c s="25" r="CP22">
        <v>1.2903372627554477</v>
      </c>
      <c s="25" r="CQ22">
        <v>1.2783931339729104</v>
      </c>
      <c s="25" r="CR22">
        <v>1.2633657216380545</v>
      </c>
      <c s="26" r="CT22">
        <v>-0.6330600057730396</v>
      </c>
      <c s="26" r="CU22">
        <v>1.8272428030554555</v>
      </c>
      <c s="26" r="CV22">
        <v>1.366007931922075</v>
      </c>
      <c s="23" r="CW22">
        <v>1.2313217660816345</v>
      </c>
      <c s="23" r="CX22">
        <v>1.0459871040844138</v>
      </c>
    </row>
    <row customHeight="1" r="23" ht="14.25">
      <c s="11" r="A23"/>
      <c s="11" r="B23"/>
      <c s="11" r="C23"/>
      <c t="s" s="11" r="D23">
        <v>951</v>
      </c>
      <c s="24" r="E23">
        <v>164012.0</v>
      </c>
      <c s="24" r="F23">
        <v>170323.0</v>
      </c>
      <c s="24" r="G23">
        <v>174220.0</v>
      </c>
      <c s="24" r="H23">
        <v>178332.0</v>
      </c>
      <c s="24" r="I23">
        <v>181985.0</v>
      </c>
      <c s="24" r="J23">
        <v>185499.0</v>
      </c>
      <c s="24" r="K23">
        <v>189139.0</v>
      </c>
      <c s="24" r="L23">
        <v>193257.0</v>
      </c>
      <c s="24" r="M23">
        <v>197499.0</v>
      </c>
      <c s="24" r="N23">
        <v>201499.0</v>
      </c>
      <c s="24" r="O23">
        <v>206150.0</v>
      </c>
      <c s="24" r="P23">
        <v>209760.0</v>
      </c>
      <c s="24" r="Q23">
        <v>213447.0</v>
      </c>
      <c s="24" r="R23">
        <v>217129.0</v>
      </c>
      <c s="24" r="S23">
        <v>220857.0</v>
      </c>
      <c s="24" r="T23">
        <v>224617.0</v>
      </c>
      <c s="24" r="U23">
        <v>228198.0</v>
      </c>
      <c s="24" r="V23">
        <v>231427.0</v>
      </c>
      <c s="24" r="W23">
        <v>234482.0</v>
      </c>
      <c s="24" r="X23">
        <v>237708.0</v>
      </c>
      <c s="24" r="Y23">
        <v>241244.0</v>
      </c>
      <c s="24" r="Z23">
        <v>245126.0</v>
      </c>
      <c s="24" r="AA23">
        <v>249308.0</v>
      </c>
      <c s="24" r="AB23">
        <v>253558.0</v>
      </c>
      <c s="24" r="AC23">
        <v>257656.0</v>
      </c>
      <c s="24" r="AD23">
        <v>261513.0</v>
      </c>
      <c s="24" r="AE23">
        <v>265181.0</v>
      </c>
      <c s="24" r="AF23">
        <v>268881.0</v>
      </c>
      <c s="24" r="AG23">
        <v>272561.0</v>
      </c>
      <c s="24" r="AH23">
        <v>275992.0</v>
      </c>
      <c s="24" r="AI23">
        <v>279305.0</v>
      </c>
      <c s="24" r="AJ23">
        <v>282591.0</v>
      </c>
      <c s="24" r="AK23">
        <v>285685.0</v>
      </c>
      <c s="24" r="AL23">
        <v>288579.0</v>
      </c>
      <c s="24" r="AM23">
        <v>291347.0</v>
      </c>
      <c s="24" r="AN23">
        <v>294064.0</v>
      </c>
      <c s="24" r="AO23">
        <v>296708.0</v>
      </c>
      <c s="24" r="AP23">
        <v>299288.0</v>
      </c>
      <c s="24" r="AQ23">
        <v>301972.0</v>
      </c>
      <c s="24" r="AR23">
        <v>304727.0</v>
      </c>
      <c s="24" r="AS23">
        <v>307552.0</v>
      </c>
      <c s="24" r="AT23">
        <v>310426.0</v>
      </c>
      <c s="24" r="AU23">
        <v>313312.0</v>
      </c>
      <c s="24" r="AV23">
        <v>316182.0</v>
      </c>
      <c s="24" r="AW23">
        <v>319031.0</v>
      </c>
      <c s="24" r="AX23">
        <v>321834.0</v>
      </c>
      <c s="24" r="AY23"/>
      <c s="25" r="AZ23">
        <v>3.84788917884058</v>
      </c>
      <c s="25" r="BA23">
        <v>2.288005730288911</v>
      </c>
      <c s="25" r="BB23">
        <v>2.360234186660537</v>
      </c>
      <c s="25" r="BC23">
        <v>2.0484265302918248</v>
      </c>
      <c s="25" r="BD23">
        <v>1.9309283732175775</v>
      </c>
      <c s="25" r="BE23">
        <v>1.962274729243818</v>
      </c>
      <c s="25" r="BF23">
        <v>2.1772347321282304</v>
      </c>
      <c s="25" r="BG23">
        <v>2.1950045793942774</v>
      </c>
      <c s="25" r="BH23">
        <v>2.0253267105149853</v>
      </c>
      <c s="25" r="BI23">
        <v>2.3082000406949854</v>
      </c>
      <c s="25" r="BJ23">
        <v>1.751152073732709</v>
      </c>
      <c s="25" r="BK23">
        <v>1.75772311212814</v>
      </c>
      <c s="25" r="BL23">
        <v>1.7250183886398096</v>
      </c>
      <c s="25" r="BM23">
        <v>1.7169516738897217</v>
      </c>
      <c s="25" r="BN23">
        <v>1.7024590572180198</v>
      </c>
      <c s="25" r="BO23">
        <v>1.5942693562820187</v>
      </c>
      <c s="25" r="BP23">
        <v>1.4149992550329005</v>
      </c>
      <c s="25" r="BQ23">
        <v>1.3200706918380378</v>
      </c>
      <c s="25" r="BR23">
        <v>1.3757985687600671</v>
      </c>
      <c s="25" r="BS23">
        <v>1.487539333972765</v>
      </c>
      <c s="25" r="BT23">
        <v>1.6091591915239345</v>
      </c>
      <c s="25" r="BU23">
        <v>1.7060613725186302</v>
      </c>
      <c s="25" r="BV23">
        <v>1.7047186612543452</v>
      </c>
      <c s="25" r="BW23">
        <v>1.6161982662743934</v>
      </c>
      <c s="25" r="BX23">
        <v>1.4969571832210482</v>
      </c>
      <c s="25" r="BY23">
        <v>1.4026071361653125</v>
      </c>
      <c s="25" r="BZ23">
        <v>1.3952734170245895</v>
      </c>
      <c s="25" r="CA23">
        <v>1.3686351954954157</v>
      </c>
      <c s="25" r="CB23">
        <v>1.258800782210212</v>
      </c>
      <c s="25" r="CC23">
        <v>1.2003971129598057</v>
      </c>
      <c s="25" r="CD23">
        <v>1.1764916489142685</v>
      </c>
      <c s="25" r="CE23">
        <v>1.0948685556157134</v>
      </c>
      <c s="25" r="CF23">
        <v>1.013003832892867</v>
      </c>
      <c s="25" r="CG23">
        <v>0.9591827541158615</v>
      </c>
      <c s="25" r="CH23">
        <v>0.932564948326231</v>
      </c>
      <c s="25" r="CI23">
        <v>0.8991240002176326</v>
      </c>
      <c s="25" r="CJ23">
        <v>0.8695417717082154</v>
      </c>
      <c s="25" r="CK23">
        <v>0.8967950602763786</v>
      </c>
      <c s="25" r="CL23">
        <v>0.9123362430953907</v>
      </c>
      <c s="25" r="CM23">
        <v>0.9270593022607132</v>
      </c>
      <c s="25" r="CN23">
        <v>0.9344761211112163</v>
      </c>
      <c s="25" r="CO23">
        <v>0.9296901677050329</v>
      </c>
      <c s="25" r="CP23">
        <v>0.9160198141149989</v>
      </c>
      <c s="25" r="CQ23">
        <v>0.9010633116369737</v>
      </c>
      <c s="25" r="CR23">
        <v>0.8785980045826314</v>
      </c>
      <c s="26" r="CT23">
        <v>1.565232688967591</v>
      </c>
      <c s="26" r="CU23">
        <v>1.3714947959135104</v>
      </c>
      <c s="26" r="CV23">
        <v>0.9273774201709539</v>
      </c>
      <c s="23" r="CW23">
        <v>0.8256625654671845</v>
      </c>
      <c s="23" r="CX23">
        <v>0.5741647857727263</v>
      </c>
    </row>
    <row customHeight="1" r="24" ht="14.25">
      <c s="11" r="A24"/>
      <c s="11" r="B24"/>
      <c s="11" r="C24"/>
      <c t="s" s="11" r="D24">
        <v>952</v>
      </c>
      <c s="24" r="E24">
        <v>239321.0</v>
      </c>
      <c s="24" r="F24">
        <v>238756.0</v>
      </c>
      <c s="24" r="G24">
        <v>240606.0</v>
      </c>
      <c s="24" r="H24">
        <v>242445.0</v>
      </c>
      <c s="24" r="I24">
        <v>244127.0</v>
      </c>
      <c s="24" r="J24">
        <v>245563.0</v>
      </c>
      <c s="24" r="K24">
        <v>247147.0</v>
      </c>
      <c s="24" r="L24">
        <v>248023.0</v>
      </c>
      <c s="24" r="M24">
        <v>249169.0</v>
      </c>
      <c s="24" r="N24">
        <v>250145.0</v>
      </c>
      <c s="24" r="O24">
        <v>251145.0</v>
      </c>
      <c s="24" r="P24">
        <v>251966.0</v>
      </c>
      <c s="24" r="Q24">
        <v>252361.0</v>
      </c>
      <c s="24" r="R24">
        <v>253475.0</v>
      </c>
      <c s="24" r="S24">
        <v>254847.0</v>
      </c>
      <c s="24" r="T24">
        <v>256114.0</v>
      </c>
      <c s="24" r="U24">
        <v>257247.0</v>
      </c>
      <c s="24" r="V24">
        <v>258265.0</v>
      </c>
      <c s="24" r="W24">
        <v>259124.0</v>
      </c>
      <c s="24" r="X24">
        <v>259953.0</v>
      </c>
      <c s="24" r="Y24">
        <v>261092.0</v>
      </c>
      <c s="24" r="Z24">
        <v>262264.0</v>
      </c>
      <c s="24" r="AA24">
        <v>263336.0</v>
      </c>
      <c s="24" r="AB24">
        <v>264604.0</v>
      </c>
      <c s="24" r="AC24">
        <v>265699.0</v>
      </c>
      <c s="24" r="AD24">
        <v>266630.0</v>
      </c>
      <c s="24" r="AE24">
        <v>267667.0</v>
      </c>
      <c s="24" r="AF24">
        <v>268810.0</v>
      </c>
      <c s="24" r="AG24">
        <v>270062.0</v>
      </c>
      <c s="24" r="AH24">
        <v>271294.0</v>
      </c>
      <c s="24" r="AI24">
        <v>272504.0</v>
      </c>
      <c s="24" r="AJ24">
        <v>273680.0</v>
      </c>
      <c s="24" r="AK24">
        <v>274906.0</v>
      </c>
      <c s="24" r="AL24">
        <v>276218.0</v>
      </c>
      <c s="24" r="AM24">
        <v>277547.0</v>
      </c>
      <c s="24" r="AN24">
        <v>278818.0</v>
      </c>
      <c s="24" r="AO24">
        <v>280037.0</v>
      </c>
      <c s="24" r="AP24">
        <v>281207.0</v>
      </c>
      <c s="24" r="AQ24">
        <v>282359.0</v>
      </c>
      <c s="24" r="AR24">
        <v>283498.0</v>
      </c>
      <c s="24" r="AS24">
        <v>284589.0</v>
      </c>
      <c s="24" r="AT24">
        <v>285653.0</v>
      </c>
      <c s="24" r="AU24">
        <v>286705.0</v>
      </c>
      <c s="24" r="AV24">
        <v>287733.0</v>
      </c>
      <c s="24" r="AW24">
        <v>288725.0</v>
      </c>
      <c s="24" r="AX24">
        <v>289680.0</v>
      </c>
      <c s="24" r="AY24"/>
      <c s="25" r="AZ24">
        <v>-0.23608458931727583</v>
      </c>
      <c s="25" r="BA24">
        <v>0.774849637286601</v>
      </c>
      <c s="25" r="BB24">
        <v>0.764320091768278</v>
      </c>
      <c s="25" r="BC24">
        <v>0.6937655963208167</v>
      </c>
      <c s="25" r="BD24">
        <v>0.5882184272939961</v>
      </c>
      <c s="25" r="BE24">
        <v>0.645048317539687</v>
      </c>
      <c s="25" r="BF24">
        <v>0.3544449254896831</v>
      </c>
      <c s="25" r="BG24">
        <v>0.46205392241849275</v>
      </c>
      <c s="25" r="BH24">
        <v>0.39170201750620137</v>
      </c>
      <c s="25" r="BI24">
        <v>0.39976813448199255</v>
      </c>
      <c s="25" r="BJ24">
        <v>0.32690278524358796</v>
      </c>
      <c s="25" r="BK24">
        <v>0.1567671828738737</v>
      </c>
      <c s="25" r="BL24">
        <v>0.4414311244606006</v>
      </c>
      <c s="25" r="BM24">
        <v>0.5412762599861898</v>
      </c>
      <c s="25" r="BN24">
        <v>0.49716104172308206</v>
      </c>
      <c s="25" r="BO24">
        <v>0.4423811271543121</v>
      </c>
      <c s="25" r="BP24">
        <v>0.3957286187982856</v>
      </c>
      <c s="25" r="BQ24">
        <v>0.3326041081834541</v>
      </c>
      <c s="25" r="BR24">
        <v>0.31992405180532035</v>
      </c>
      <c s="25" r="BS24">
        <v>0.4381561282231772</v>
      </c>
      <c s="25" r="BT24">
        <v>0.4488839183123261</v>
      </c>
      <c s="25" r="BU24">
        <v>0.40874843668974314</v>
      </c>
      <c s="25" r="BV24">
        <v>0.4815141112495036</v>
      </c>
      <c s="25" r="BW24">
        <v>0.41382594367431746</v>
      </c>
      <c s="25" r="BX24">
        <v>0.3503965013041066</v>
      </c>
      <c s="25" r="BY24">
        <v>0.3889284776656732</v>
      </c>
      <c s="25" r="BZ24">
        <v>0.42702312948552645</v>
      </c>
      <c s="25" r="CA24">
        <v>0.4657564822737159</v>
      </c>
      <c s="25" r="CB24">
        <v>0.45619154120164485</v>
      </c>
      <c s="25" r="CC24">
        <v>0.4460106010453657</v>
      </c>
      <c s="25" r="CD24">
        <v>0.4315532983002024</v>
      </c>
      <c s="25" r="CE24">
        <v>0.4479684302835407</v>
      </c>
      <c s="25" r="CF24">
        <v>0.4772540432002259</v>
      </c>
      <c s="25" r="CG24">
        <v>0.4811417069126467</v>
      </c>
      <c s="25" r="CH24">
        <v>0.4579404569316159</v>
      </c>
      <c s="25" r="CI24">
        <v>0.43720276309278105</v>
      </c>
      <c s="25" r="CJ24">
        <v>0.4178019333159533</v>
      </c>
      <c s="25" r="CK24">
        <v>0.409662632864749</v>
      </c>
      <c s="25" r="CL24">
        <v>0.4033871773168274</v>
      </c>
      <c s="25" r="CM24">
        <v>0.3848351663856553</v>
      </c>
      <c s="25" r="CN24">
        <v>0.37387249682876433</v>
      </c>
      <c s="25" r="CO24">
        <v>0.36827899584461754</v>
      </c>
      <c s="25" r="CP24">
        <v>0.3585567046267002</v>
      </c>
      <c s="25" r="CQ24">
        <v>0.34476406946717386</v>
      </c>
      <c s="25" r="CR24">
        <v>0.3307645683608973</v>
      </c>
      <c s="26" r="CT24">
        <v>0.4266294815336491</v>
      </c>
      <c s="26" r="CU24">
        <v>0.4309168516483597</v>
      </c>
      <c s="26" r="CV24">
        <v>0.42113773726938364</v>
      </c>
      <c s="23" r="CW24">
        <v>0.2916489449681392</v>
      </c>
      <c s="23" r="CX24">
        <v>0.09328756418401671</v>
      </c>
    </row>
    <row customHeight="1" r="25" ht="14.25">
      <c s="11" r="A25"/>
      <c s="11" r="B25"/>
      <c s="11" r="C25"/>
      <c t="s" s="11" r="D25">
        <v>953</v>
      </c>
      <c s="24" r="E25">
        <v>119183.0</v>
      </c>
      <c s="24" r="F25">
        <v>122070.0</v>
      </c>
      <c s="24" r="G25">
        <v>124890.0</v>
      </c>
      <c s="24" r="H25">
        <v>127661.0</v>
      </c>
      <c s="24" r="I25">
        <v>130375.0</v>
      </c>
      <c s="24" r="J25">
        <v>133027.0</v>
      </c>
      <c s="24" r="K25">
        <v>135611.0</v>
      </c>
      <c s="24" r="L25">
        <v>138135.0</v>
      </c>
      <c s="24" r="M25">
        <v>140578.0</v>
      </c>
      <c s="24" r="N25">
        <v>142937.0</v>
      </c>
      <c s="24" r="O25">
        <v>145205.0</v>
      </c>
      <c s="24" r="P25">
        <v>144416.0</v>
      </c>
      <c s="24" r="Q25">
        <v>149207.0</v>
      </c>
      <c s="24" r="R25">
        <v>153296.0</v>
      </c>
      <c s="24" r="S25">
        <v>156846.0</v>
      </c>
      <c s="24" r="T25">
        <v>160810.0</v>
      </c>
      <c s="24" r="U25">
        <v>165558.0</v>
      </c>
      <c s="24" r="V25">
        <v>171241.0</v>
      </c>
      <c s="24" r="W25">
        <v>176353.0</v>
      </c>
      <c s="24" r="X25">
        <v>181396.0</v>
      </c>
      <c s="24" r="Y25">
        <v>186433.0</v>
      </c>
      <c s="24" r="Z25">
        <v>190865.0</v>
      </c>
      <c s="24" r="AA25">
        <v>195745.0</v>
      </c>
      <c s="24" r="AB25">
        <v>200824.0</v>
      </c>
      <c s="24" r="AC25">
        <v>206093.0</v>
      </c>
      <c s="24" r="AD25">
        <v>211546.0</v>
      </c>
      <c s="24" r="AE25">
        <v>217167.0</v>
      </c>
      <c s="24" r="AF25">
        <v>222972.0</v>
      </c>
      <c s="24" r="AG25">
        <v>228954.0</v>
      </c>
      <c s="24" r="AH25">
        <v>235126.0</v>
      </c>
      <c s="24" r="AI25">
        <v>241480.0</v>
      </c>
      <c s="24" r="AJ25">
        <v>248004.0</v>
      </c>
      <c s="24" r="AK25">
        <v>254639.0</v>
      </c>
      <c s="24" r="AL25">
        <v>261298.0</v>
      </c>
      <c s="24" r="AM25">
        <v>267958.0</v>
      </c>
      <c s="24" r="AN25">
        <v>274620.0</v>
      </c>
      <c s="24" r="AO25">
        <v>281289.0</v>
      </c>
      <c s="24" r="AP25">
        <v>287953.0</v>
      </c>
      <c s="24" r="AQ25">
        <v>294610.0</v>
      </c>
      <c s="24" r="AR25">
        <v>301270.0</v>
      </c>
      <c s="24" r="AS25">
        <v>307899.0</v>
      </c>
      <c s="24" r="AT25">
        <v>314522.0</v>
      </c>
      <c s="24" r="AU25">
        <v>321115.0</v>
      </c>
      <c s="24" r="AV25">
        <v>327719.0</v>
      </c>
      <c s="24" r="AW25">
        <v>334297.0</v>
      </c>
      <c s="24" r="AX25">
        <v>340844.0</v>
      </c>
      <c s="24" r="AY25"/>
      <c s="25" r="AZ25">
        <v>2.4223253316328686</v>
      </c>
      <c s="25" r="BA25">
        <v>2.3101499139837722</v>
      </c>
      <c s="25" r="BB25">
        <v>2.218752502201937</v>
      </c>
      <c s="25" r="BC25">
        <v>2.1259429269706587</v>
      </c>
      <c s="25" r="BD25">
        <v>2.034132310642378</v>
      </c>
      <c s="25" r="BE25">
        <v>1.9424628083020812</v>
      </c>
      <c s="25" r="BF25">
        <v>1.861205949369893</v>
      </c>
      <c s="25" r="BG25">
        <v>1.768559742281095</v>
      </c>
      <c s="25" r="BH25">
        <v>1.6780719600506533</v>
      </c>
      <c s="25" r="BI25">
        <v>1.5867130274176633</v>
      </c>
      <c s="25" r="BJ25">
        <v>-0.5433697186736031</v>
      </c>
      <c s="25" r="BK25">
        <v>3.317499446044758</v>
      </c>
      <c s="25" r="BL25">
        <v>2.7404880468074655</v>
      </c>
      <c s="25" r="BM25">
        <v>2.3157812336916717</v>
      </c>
      <c s="25" r="BN25">
        <v>2.5273197913877388</v>
      </c>
      <c s="25" r="BO25">
        <v>2.952552701946387</v>
      </c>
      <c s="25" r="BP25">
        <v>3.4326338805735768</v>
      </c>
      <c s="25" r="BQ25">
        <v>2.985266378962992</v>
      </c>
      <c s="25" r="BR25">
        <v>2.8596054504318014</v>
      </c>
      <c s="25" r="BS25">
        <v>2.7767977243158715</v>
      </c>
      <c s="25" r="BT25">
        <v>2.377261536315989</v>
      </c>
      <c s="25" r="BU25">
        <v>2.5567809708432643</v>
      </c>
      <c s="25" r="BV25">
        <v>2.5947022912462536</v>
      </c>
      <c s="25" r="BW25">
        <v>2.623690395570244</v>
      </c>
      <c s="25" r="BX25">
        <v>2.6458928736056153</v>
      </c>
      <c s="25" r="BY25">
        <v>2.657105310428931</v>
      </c>
      <c s="25" r="BZ25">
        <v>2.673058061307665</v>
      </c>
      <c s="25" r="CA25">
        <v>2.682848070609767</v>
      </c>
      <c s="25" r="CB25">
        <v>2.695738008508264</v>
      </c>
      <c s="25" r="CC25">
        <v>2.7023808511181135</v>
      </c>
      <c s="25" r="CD25">
        <v>2.7016730163988756</v>
      </c>
      <c s="25" r="CE25">
        <v>2.6753600748375073</v>
      </c>
      <c s="25" r="CF25">
        <v>2.6150746743428988</v>
      </c>
      <c s="25" r="CG25">
        <v>2.548813997810928</v>
      </c>
      <c s="25" r="CH25">
        <v>2.4862105255301303</v>
      </c>
      <c s="25" r="CI25">
        <v>2.4284465807297373</v>
      </c>
      <c s="25" r="CJ25">
        <v>2.3690937078947316</v>
      </c>
      <c s="25" r="CK25">
        <v>2.3118356120616967</v>
      </c>
      <c s="25" r="CL25">
        <v>2.260615729269211</v>
      </c>
      <c s="25" r="CM25">
        <v>2.2003518438609815</v>
      </c>
      <c s="25" r="CN25">
        <v>2.151030045566893</v>
      </c>
      <c s="25" r="CO25">
        <v>2.096196768429559</v>
      </c>
      <c s="25" r="CP25">
        <v>2.0565840898120635</v>
      </c>
      <c s="25" r="CQ25">
        <v>2.0072073941394875</v>
      </c>
      <c s="25" r="CR25">
        <v>1.9584381552930408</v>
      </c>
      <c s="26" r="CT25">
        <v>2.7524487715276753</v>
      </c>
      <c s="26" r="CU25">
        <v>2.665244895363123</v>
      </c>
      <c s="26" r="CV25">
        <v>2.3467669485496763</v>
      </c>
      <c s="23" r="CW25">
        <v>1.857491265362101</v>
      </c>
      <c s="23" r="CX25">
        <v>1.4902397686073525</v>
      </c>
    </row>
    <row customHeight="1" r="26" ht="14.25">
      <c s="11" r="A26"/>
      <c s="11" r="B26"/>
      <c s="11" r="C26"/>
      <c t="s" s="11" r="D26">
        <v>954</v>
      </c>
      <c s="24" r="E26">
        <v>51906.0</v>
      </c>
      <c s="24" r="F26">
        <v>52600.0</v>
      </c>
      <c s="24" r="G26">
        <v>53071.0</v>
      </c>
      <c s="24" r="H26">
        <v>53260.0</v>
      </c>
      <c s="24" r="I26">
        <v>53450.0</v>
      </c>
      <c s="24" r="J26">
        <v>53639.0</v>
      </c>
      <c s="24" r="K26">
        <v>53829.0</v>
      </c>
      <c s="24" r="L26">
        <v>54018.0</v>
      </c>
      <c s="24" r="M26">
        <v>54207.0</v>
      </c>
      <c s="24" r="N26">
        <v>54377.0</v>
      </c>
      <c s="24" r="O26">
        <v>54516.0</v>
      </c>
      <c s="24" r="P26">
        <v>54726.0</v>
      </c>
      <c s="24" r="Q26">
        <v>54911.0</v>
      </c>
      <c s="24" r="R26">
        <v>55168.0</v>
      </c>
      <c s="24" r="S26">
        <v>55506.0</v>
      </c>
      <c s="24" r="T26">
        <v>55853.0</v>
      </c>
      <c s="24" r="U26">
        <v>56181.0</v>
      </c>
      <c s="24" r="V26">
        <v>56514.0</v>
      </c>
      <c s="24" r="W26">
        <v>56831.0</v>
      </c>
      <c s="24" r="X26">
        <v>57166.0</v>
      </c>
      <c s="24" r="Y26">
        <v>57485.0</v>
      </c>
      <c s="24" r="Z26">
        <v>57781.0</v>
      </c>
      <c s="24" r="AA26">
        <v>58095.0</v>
      </c>
      <c s="24" r="AB26">
        <v>58696.0</v>
      </c>
      <c s="24" r="AC26">
        <v>59241.0</v>
      </c>
      <c s="24" r="AD26">
        <v>59746.0</v>
      </c>
      <c s="24" r="AE26">
        <v>60294.0</v>
      </c>
      <c s="24" r="AF26">
        <v>60871.0</v>
      </c>
      <c s="24" r="AG26">
        <v>61450.0</v>
      </c>
      <c s="24" r="AH26">
        <v>61981.0</v>
      </c>
      <c s="24" r="AI26">
        <v>62509.0</v>
      </c>
      <c s="24" r="AJ26">
        <v>63061.0</v>
      </c>
      <c s="24" r="AK26">
        <v>63606.0</v>
      </c>
      <c s="24" r="AL26">
        <v>64182.0</v>
      </c>
      <c s="24" r="AM26">
        <v>64761.0</v>
      </c>
      <c s="24" r="AN26">
        <v>65337.0</v>
      </c>
      <c s="24" r="AO26">
        <v>65910.0</v>
      </c>
      <c s="24" r="AP26">
        <v>66436.0</v>
      </c>
      <c s="24" r="AQ26">
        <v>66921.0</v>
      </c>
      <c s="24" r="AR26">
        <v>67387.0</v>
      </c>
      <c s="24" r="AS26">
        <v>67835.0</v>
      </c>
      <c s="24" r="AT26">
        <v>68265.0</v>
      </c>
      <c s="24" r="AU26">
        <v>68679.0</v>
      </c>
      <c s="24" r="AV26">
        <v>69080.0</v>
      </c>
      <c s="24" r="AW26">
        <v>69467.0</v>
      </c>
      <c s="24" r="AX26">
        <v>69839.0</v>
      </c>
      <c s="24" r="AY26"/>
      <c s="25" r="AZ26">
        <v>1.3370323276692408</v>
      </c>
      <c s="25" r="BA26">
        <v>0.8954372623574125</v>
      </c>
      <c s="25" r="BB26">
        <v>0.356126698196757</v>
      </c>
      <c s="25" r="BC26">
        <v>0.3567405182125505</v>
      </c>
      <c s="25" r="BD26">
        <v>0.35360149672591934</v>
      </c>
      <c s="25" r="BE26">
        <v>0.3542198773280658</v>
      </c>
      <c s="25" r="BF26">
        <v>0.35111185420497737</v>
      </c>
      <c s="25" r="BG26">
        <v>0.3498833722092698</v>
      </c>
      <c s="25" r="BH26">
        <v>0.3136126330547606</v>
      </c>
      <c s="25" r="BI26">
        <v>0.25562278169077857</v>
      </c>
      <c s="25" r="BJ26">
        <v>0.38520801232666546</v>
      </c>
      <c s="25" r="BK26">
        <v>0.33804772868470945</v>
      </c>
      <c s="25" r="BL26">
        <v>0.4680300850467223</v>
      </c>
      <c s="25" r="BM26">
        <v>0.6126740139211106</v>
      </c>
      <c s="25" r="BN26">
        <v>0.6251576406154369</v>
      </c>
      <c s="25" r="BO26">
        <v>0.587255832274014</v>
      </c>
      <c s="25" r="BP26">
        <v>0.592727078549693</v>
      </c>
      <c s="25" r="BQ26">
        <v>0.5609229571433616</v>
      </c>
      <c s="25" r="BR26">
        <v>0.5894670162411408</v>
      </c>
      <c s="25" r="BS26">
        <v>0.5580240002798886</v>
      </c>
      <c s="25" r="BT26">
        <v>0.5149169348525717</v>
      </c>
      <c s="25" r="BU26">
        <v>0.5434312317197598</v>
      </c>
      <c s="25" r="BV26">
        <v>1.0345124365263692</v>
      </c>
      <c s="25" r="BW26">
        <v>0.9285130162191679</v>
      </c>
      <c s="25" r="BX26">
        <v>0.8524501612059199</v>
      </c>
      <c s="25" r="BY26">
        <v>0.9172162153114893</v>
      </c>
      <c s="25" r="BZ26">
        <v>0.9569774770292305</v>
      </c>
      <c s="25" r="CA26">
        <v>0.951191864763179</v>
      </c>
      <c s="25" r="CB26">
        <v>0.8641171684296234</v>
      </c>
      <c s="25" r="CC26">
        <v>0.8518739613752491</v>
      </c>
      <c s="25" r="CD26">
        <v>0.8830728375113894</v>
      </c>
      <c s="25" r="CE26">
        <v>0.864242558792272</v>
      </c>
      <c s="25" r="CF26">
        <v>0.9055749457598239</v>
      </c>
      <c s="25" r="CG26">
        <v>0.9021220903056903</v>
      </c>
      <c s="25" r="CH26">
        <v>0.8894241904850109</v>
      </c>
      <c s="25" r="CI26">
        <v>0.8769915974103482</v>
      </c>
      <c s="25" r="CJ26">
        <v>0.7980579578212632</v>
      </c>
      <c s="25" r="CK26">
        <v>0.7300258895779344</v>
      </c>
      <c s="25" r="CL26">
        <v>0.696343449739234</v>
      </c>
      <c s="25" r="CM26">
        <v>0.6648166560315749</v>
      </c>
      <c s="25" r="CN26">
        <v>0.6338910591877411</v>
      </c>
      <c s="25" r="CO26">
        <v>0.6064601186552387</v>
      </c>
      <c s="25" r="CP26">
        <v>0.5838757116440219</v>
      </c>
      <c s="25" r="CQ26">
        <v>0.5602200347423203</v>
      </c>
      <c s="25" r="CR26">
        <v>0.5355060676292434</v>
      </c>
      <c s="26" r="CT26">
        <v>0.5652606790643699</v>
      </c>
      <c s="26" r="CU26">
        <v>0.910416769716389</v>
      </c>
      <c s="26" r="CV26">
        <v>0.770370795497386</v>
      </c>
      <c s="23" r="CW26">
        <v>0.4746236281338767</v>
      </c>
      <c s="23" r="CX26">
        <v>0.20981385640830297</v>
      </c>
    </row>
    <row customHeight="1" r="27" ht="14.25">
      <c s="11" r="A27"/>
      <c s="11" r="B27"/>
      <c s="11" r="C27"/>
      <c t="s" s="11" r="D27">
        <v>955</v>
      </c>
      <c s="24" r="E27">
        <v>1687100.0</v>
      </c>
      <c s="24" r="F27">
        <v>1735523.0</v>
      </c>
      <c s="24" r="G27">
        <v>1785636.0</v>
      </c>
      <c s="24" r="H27">
        <v>1834796.0</v>
      </c>
      <c s="24" r="I27">
        <v>1886035.0</v>
      </c>
      <c s="24" r="J27">
        <v>1937413.0</v>
      </c>
      <c s="24" r="K27">
        <v>1991580.0</v>
      </c>
      <c s="24" r="L27">
        <v>2048557.0</v>
      </c>
      <c s="24" r="M27">
        <v>2108457.0</v>
      </c>
      <c s="24" r="N27">
        <v>2192367.0</v>
      </c>
      <c s="24" r="O27">
        <v>2259714.0</v>
      </c>
      <c s="24" r="P27">
        <v>2299124.0</v>
      </c>
      <c s="24" r="Q27">
        <v>2357285.0</v>
      </c>
      <c s="24" r="R27">
        <v>2424367.0</v>
      </c>
      <c s="24" r="S27">
        <v>2494353.0</v>
      </c>
      <c s="24" r="T27">
        <v>2567601.0</v>
      </c>
      <c s="24" r="U27">
        <v>2644306.0</v>
      </c>
      <c s="24" r="V27">
        <v>2723378.0</v>
      </c>
      <c s="24" r="W27">
        <v>2799340.0</v>
      </c>
      <c s="24" r="X27">
        <v>2874123.0</v>
      </c>
      <c s="24" r="Y27">
        <v>2949892.0</v>
      </c>
      <c s="24" r="Z27">
        <v>3023272.0</v>
      </c>
      <c s="24" r="AA27">
        <v>3093015.0</v>
      </c>
      <c s="24" r="AB27">
        <v>3168359.0</v>
      </c>
      <c s="24" r="AC27">
        <v>3256528.0</v>
      </c>
      <c s="24" r="AD27">
        <v>3351198.0</v>
      </c>
      <c s="24" r="AE27">
        <v>3444736.0</v>
      </c>
      <c s="24" r="AF27">
        <v>3536004.0</v>
      </c>
      <c s="24" r="AG27">
        <v>3625320.0</v>
      </c>
      <c s="24" r="AH27">
        <v>3713735.0</v>
      </c>
      <c s="24" r="AI27">
        <v>3800169.0</v>
      </c>
      <c s="24" r="AJ27">
        <v>3882581.0</v>
      </c>
      <c s="24" r="AK27">
        <v>3956208.0</v>
      </c>
      <c s="24" r="AL27">
        <v>4020945.0</v>
      </c>
      <c s="24" r="AM27">
        <v>4083816.0</v>
      </c>
      <c s="24" r="AN27">
        <v>4146696.0</v>
      </c>
      <c s="24" r="AO27">
        <v>4208691.0</v>
      </c>
      <c s="24" r="AP27">
        <v>4269766.0</v>
      </c>
      <c s="24" r="AQ27">
        <v>4331130.0</v>
      </c>
      <c s="24" r="AR27">
        <v>4393241.0</v>
      </c>
      <c s="24" r="AS27">
        <v>4455046.0</v>
      </c>
      <c s="24" r="AT27">
        <v>4516220.0</v>
      </c>
      <c s="24" r="AU27">
        <v>4576562.0</v>
      </c>
      <c s="24" r="AV27">
        <v>4636348.0</v>
      </c>
      <c s="24" r="AW27">
        <v>4695942.0</v>
      </c>
      <c s="24" r="AX27">
        <v>4755234.0</v>
      </c>
      <c s="24" r="AY27"/>
      <c s="25" r="AZ27">
        <v>2.8701914527888173</v>
      </c>
      <c s="25" r="BA27">
        <v>2.887486941976558</v>
      </c>
      <c s="25" r="BB27">
        <v>2.7530806950576636</v>
      </c>
      <c s="25" r="BC27">
        <v>2.7926265372281156</v>
      </c>
      <c s="25" r="BD27">
        <v>2.724127601025428</v>
      </c>
      <c s="25" r="BE27">
        <v>2.7958416713421474</v>
      </c>
      <c s="25" r="BF27">
        <v>2.8608943652778107</v>
      </c>
      <c s="25" r="BG27">
        <v>2.9240094368865543</v>
      </c>
      <c s="25" r="BH27">
        <v>3.9796875155623246</v>
      </c>
      <c s="25" r="BI27">
        <v>3.0718853184708683</v>
      </c>
      <c s="25" r="BJ27">
        <v>1.7440260139115038</v>
      </c>
      <c s="25" r="BK27">
        <v>2.529702617170715</v>
      </c>
      <c s="25" r="BL27">
        <v>2.845731424074738</v>
      </c>
      <c s="25" r="BM27">
        <v>2.886774155893068</v>
      </c>
      <c s="25" r="BN27">
        <v>2.9365530861109157</v>
      </c>
      <c s="25" r="BO27">
        <v>2.9874189953968733</v>
      </c>
      <c s="25" r="BP27">
        <v>2.9902741967079427</v>
      </c>
      <c s="25" r="BQ27">
        <v>2.789256577676702</v>
      </c>
      <c s="25" r="BR27">
        <v>2.6714511277658337</v>
      </c>
      <c s="25" r="BS27">
        <v>2.6362476484131037</v>
      </c>
      <c s="25" r="BT27">
        <v>2.48754869669805</v>
      </c>
      <c s="25" r="BU27">
        <v>2.3068714955187586</v>
      </c>
      <c s="25" r="BV27">
        <v>2.4359403365324717</v>
      </c>
      <c s="25" r="BW27">
        <v>2.782797025210848</v>
      </c>
      <c s="25" r="BX27">
        <v>2.907083863550386</v>
      </c>
      <c s="25" r="BY27">
        <v>2.791180944844207</v>
      </c>
      <c s="25" r="BZ27">
        <v>2.6494918623662267</v>
      </c>
      <c s="25" r="CA27">
        <v>2.525902120020218</v>
      </c>
      <c s="25" r="CB27">
        <v>2.438819193891839</v>
      </c>
      <c s="25" r="CC27">
        <v>2.327414314699361</v>
      </c>
      <c s="25" r="CD27">
        <v>2.1686403946771904</v>
      </c>
      <c s="25" r="CE27">
        <v>1.8963416345982198</v>
      </c>
      <c s="25" r="CF27">
        <v>1.6363396464493363</v>
      </c>
      <c s="25" r="CG27">
        <v>1.5635876640938795</v>
      </c>
      <c s="25" r="CH27">
        <v>1.5397363642240425</v>
      </c>
      <c s="25" r="CI27">
        <v>1.4950456942105284</v>
      </c>
      <c s="25" r="CJ27">
        <v>1.4511637941583277</v>
      </c>
      <c s="25" r="CK27">
        <v>1.4371747772594645</v>
      </c>
      <c s="25" r="CL27">
        <v>1.4340599335508353</v>
      </c>
      <c s="25" r="CM27">
        <v>1.406820158511679</v>
      </c>
      <c s="25" r="CN27">
        <v>1.373139581499272</v>
      </c>
      <c s="25" r="CO27">
        <v>1.3361173724929287</v>
      </c>
      <c s="25" r="CP27">
        <v>1.3063517985771878</v>
      </c>
      <c s="25" r="CQ27">
        <v>1.2853651192705984</v>
      </c>
      <c s="25" r="CR27">
        <v>1.2626220681601241</v>
      </c>
      <c s="26" r="CT27">
        <v>2.753812740425599</v>
      </c>
      <c s="26" r="CU27">
        <v>2.4923611690390968</v>
      </c>
      <c s="26" r="CV27">
        <v>1.4673184986450294</v>
      </c>
      <c s="23" r="CW27">
        <v>1.1908970656209614</v>
      </c>
      <c s="23" r="CX27">
        <v>0.8733987302239818</v>
      </c>
    </row>
    <row customHeight="1" r="28" ht="14.25">
      <c s="11" r="A28"/>
      <c s="11" r="B28"/>
      <c s="11" r="C28"/>
      <c t="s" s="11" r="D28">
        <v>956</v>
      </c>
      <c s="24" r="E28">
        <v>8421048.0</v>
      </c>
      <c s="24" r="F28">
        <v>8542746.0</v>
      </c>
      <c s="24" r="G28">
        <v>8669625.0</v>
      </c>
      <c s="24" r="H28">
        <v>8831348.0</v>
      </c>
      <c s="24" r="I28">
        <v>9001355.0</v>
      </c>
      <c s="24" r="J28">
        <v>9152866.0</v>
      </c>
      <c s="24" r="K28">
        <v>9290074.0</v>
      </c>
      <c s="24" r="L28">
        <v>9420906.0</v>
      </c>
      <c s="24" r="M28">
        <v>9537988.0</v>
      </c>
      <c s="24" r="N28">
        <v>9634028.0</v>
      </c>
      <c s="24" r="O28">
        <v>9710150.0</v>
      </c>
      <c s="24" r="P28">
        <v>9652975.0</v>
      </c>
      <c s="24" r="Q28">
        <v>9711975.0</v>
      </c>
      <c s="24" r="R28">
        <v>9789224.0</v>
      </c>
      <c s="24" r="S28">
        <v>9881149.0</v>
      </c>
      <c s="24" r="T28">
        <v>9973301.0</v>
      </c>
      <c s="24" r="U28">
        <v>1.0064672E7</v>
      </c>
      <c s="24" r="V28">
        <v>1.0142672E7</v>
      </c>
      <c s="24" r="W28">
        <v>1.0214148E7</v>
      </c>
      <c s="24" r="X28">
        <v>1.0301686E7</v>
      </c>
      <c s="24" r="Y28">
        <v>1.0402705E7</v>
      </c>
      <c s="24" r="Z28">
        <v>1.050665E7</v>
      </c>
      <c s="24" r="AA28">
        <v>1.0602538E7</v>
      </c>
      <c s="24" r="AB28">
        <v>1.0681284E7</v>
      </c>
      <c s="24" r="AC28">
        <v>1.0743807E7</v>
      </c>
      <c s="24" r="AD28">
        <v>1.0797949E7</v>
      </c>
      <c s="24" r="AE28">
        <v>1.0847477E7</v>
      </c>
      <c s="24" r="AF28">
        <v>1.0890847E7</v>
      </c>
      <c s="24" r="AG28">
        <v>1.0928837E7</v>
      </c>
      <c s="24" r="AH28">
        <v>1.0973762E7</v>
      </c>
      <c s="24" r="AI28">
        <v>1.102594E7</v>
      </c>
      <c s="24" r="AJ28">
        <v>1.1071849E7</v>
      </c>
      <c s="24" r="AK28">
        <v>1.1103821E7</v>
      </c>
      <c s="24" r="AL28">
        <v>1.1131594E7</v>
      </c>
      <c s="24" r="AM28">
        <v>1.1167179E7</v>
      </c>
      <c s="24" r="AN28">
        <v>1.1195182E7</v>
      </c>
      <c s="24" r="AO28">
        <v>1.1198439E7</v>
      </c>
      <c s="24" r="AP28">
        <v>1.1179829E7</v>
      </c>
      <c s="24" r="AQ28">
        <v>1.1160137E7</v>
      </c>
      <c s="24" r="AR28">
        <v>1.1134892E7</v>
      </c>
      <c s="24" r="AS28">
        <v>1.1109721E7</v>
      </c>
      <c s="24" r="AT28">
        <v>1.1098415E7</v>
      </c>
      <c s="24" r="AU28">
        <v>1.108733E7</v>
      </c>
      <c s="24" r="AV28">
        <v>1.1075244E7</v>
      </c>
      <c s="24" r="AW28">
        <v>1.1061886E7</v>
      </c>
      <c s="24" r="AX28">
        <v>1.1047251E7</v>
      </c>
      <c s="24" r="AY28"/>
      <c s="25" r="AZ28">
        <v>1.4451645448404937</v>
      </c>
      <c s="25" r="BA28">
        <v>1.4852250084457674</v>
      </c>
      <c s="25" r="BB28">
        <v>1.8653978689966433</v>
      </c>
      <c s="25" r="BC28">
        <v>1.9250402090371654</v>
      </c>
      <c s="25" r="BD28">
        <v>1.6832021401222308</v>
      </c>
      <c s="25" r="BE28">
        <v>1.4990714383888104</v>
      </c>
      <c s="25" r="BF28">
        <v>1.4082987928836666</v>
      </c>
      <c s="25" r="BG28">
        <v>1.2427891754784426</v>
      </c>
      <c s="25" r="BH28">
        <v>1.0069209564952164</v>
      </c>
      <c s="25" r="BI28">
        <v>0.7901367942879212</v>
      </c>
      <c s="25" r="BJ28">
        <v>-0.5888168565882146</v>
      </c>
      <c s="25" r="BK28">
        <v>0.6112105335401852</v>
      </c>
      <c s="25" r="BL28">
        <v>0.7953994939237319</v>
      </c>
      <c s="25" r="BM28">
        <v>0.9390427678434898</v>
      </c>
      <c s="25" r="BN28">
        <v>0.9326040929045876</v>
      </c>
      <c s="25" r="BO28">
        <v>0.9161560450246187</v>
      </c>
      <c s="25" r="BP28">
        <v>0.7749879976217899</v>
      </c>
      <c s="25" r="BQ28">
        <v>0.704705821109064</v>
      </c>
      <c s="25" r="BR28">
        <v>0.857026939496075</v>
      </c>
      <c s="25" r="BS28">
        <v>0.9806064754837251</v>
      </c>
      <c s="25" r="BT28">
        <v>0.9992112628398164</v>
      </c>
      <c s="25" r="BU28">
        <v>0.9126410416260278</v>
      </c>
      <c s="25" r="BV28">
        <v>0.7427089627030758</v>
      </c>
      <c s="25" r="BW28">
        <v>0.5853509746581054</v>
      </c>
      <c s="25" r="BX28">
        <v>0.5039368261176014</v>
      </c>
      <c s="25" r="BY28">
        <v>0.45867969926511876</v>
      </c>
      <c s="25" r="BZ28">
        <v>0.39981647345277427</v>
      </c>
      <c s="25" r="CA28">
        <v>0.3488250271076243</v>
      </c>
      <c s="25" r="CB28">
        <v>0.41106844214073845</v>
      </c>
      <c s="25" r="CC28">
        <v>0.47547960307503523</v>
      </c>
      <c s="25" r="CD28">
        <v>0.41637266301104425</v>
      </c>
      <c s="25" r="CE28">
        <v>0.2887683890920201</v>
      </c>
      <c s="25" r="CF28">
        <v>0.25012110695947776</v>
      </c>
      <c s="25" r="CG28">
        <v>0.31967569065132206</v>
      </c>
      <c s="25" r="CH28">
        <v>0.2507616292350967</v>
      </c>
      <c s="25" r="CI28">
        <v>0.029092872273084325</v>
      </c>
      <c s="25" r="CJ28">
        <v>-0.16618387616345043</v>
      </c>
      <c s="25" r="CK28">
        <v>-0.1761386511367924</v>
      </c>
      <c s="25" r="CL28">
        <v>-0.2262069005066869</v>
      </c>
      <c s="25" r="CM28">
        <v>-0.22605517862229751</v>
      </c>
      <c s="25" r="CN28">
        <v>-0.10176673203584619</v>
      </c>
      <c s="25" r="CO28">
        <v>-0.09987912688433909</v>
      </c>
      <c s="25" r="CP28">
        <v>-0.1090073083420462</v>
      </c>
      <c s="25" r="CQ28">
        <v>-0.1206113382242413</v>
      </c>
      <c s="25" r="CR28">
        <v>-0.1323011283970943</v>
      </c>
      <c s="26" r="CT28">
        <v>0.8812381937872926</v>
      </c>
      <c s="26" r="CU28">
        <v>0.4631007060623138</v>
      </c>
      <c s="26" r="CV28">
        <v>-0.014657916623043166</v>
      </c>
      <c s="23" r="CW28">
        <v>-0.16401294807981803</v>
      </c>
      <c s="23" r="CX28">
        <v>-0.3428549852840357</v>
      </c>
    </row>
    <row customHeight="1" r="29" ht="14.25">
      <c s="11" r="A29"/>
      <c s="11" r="B29"/>
      <c s="11" r="C29"/>
      <c t="s" s="11" r="D29">
        <v>957</v>
      </c>
      <c s="24" r="E29">
        <v>68689.0</v>
      </c>
      <c s="24" r="F29">
        <v>69785.0</v>
      </c>
      <c s="24" r="G29">
        <v>70822.0</v>
      </c>
      <c s="24" r="H29">
        <v>71860.0</v>
      </c>
      <c s="24" r="I29">
        <v>72792.0</v>
      </c>
      <c s="24" r="J29">
        <v>73480.0</v>
      </c>
      <c s="24" r="K29">
        <v>73923.0</v>
      </c>
      <c s="24" r="L29">
        <v>74204.0</v>
      </c>
      <c s="24" r="M29">
        <v>74323.0</v>
      </c>
      <c s="24" r="N29">
        <v>74366.0</v>
      </c>
      <c s="24" r="O29">
        <v>74238.0</v>
      </c>
      <c s="24" r="P29">
        <v>73887.0</v>
      </c>
      <c s="24" r="Q29">
        <v>73519.0</v>
      </c>
      <c s="24" r="R29">
        <v>73813.0</v>
      </c>
      <c s="24" r="S29">
        <v>74286.0</v>
      </c>
      <c s="24" r="T29">
        <v>73993.0</v>
      </c>
      <c s="24" r="U29">
        <v>73109.0</v>
      </c>
      <c s="24" r="V29">
        <v>72379.0</v>
      </c>
      <c s="24" r="W29">
        <v>71815.0</v>
      </c>
      <c s="24" r="X29">
        <v>71338.0</v>
      </c>
      <c s="24" r="Y29">
        <v>70509.0</v>
      </c>
      <c s="24" r="Z29">
        <v>70009.0</v>
      </c>
      <c s="24" r="AA29">
        <v>70121.0</v>
      </c>
      <c s="24" r="AB29">
        <v>70278.0</v>
      </c>
      <c s="24" r="AC29">
        <v>70419.0</v>
      </c>
      <c s="24" r="AD29">
        <v>70922.0</v>
      </c>
      <c s="24" r="AE29">
        <v>71421.0</v>
      </c>
      <c s="24" r="AF29">
        <v>70996.0</v>
      </c>
      <c s="24" r="AG29">
        <v>70284.0</v>
      </c>
      <c s="24" r="AH29">
        <v>70041.0</v>
      </c>
      <c s="24" r="AI29">
        <v>70348.0</v>
      </c>
      <c s="24" r="AJ29">
        <v>70818.0</v>
      </c>
      <c s="24" r="AK29">
        <v>71208.0</v>
      </c>
      <c s="24" r="AL29">
        <v>71534.0</v>
      </c>
      <c s="24" r="AM29">
        <v>71734.0</v>
      </c>
      <c s="24" r="AN29">
        <v>71933.0</v>
      </c>
      <c s="24" r="AO29">
        <v>72125.0</v>
      </c>
      <c s="24" r="AP29">
        <v>72247.0</v>
      </c>
      <c s="24" r="AQ29">
        <v>72377.0</v>
      </c>
      <c s="24" r="AR29">
        <v>72514.0</v>
      </c>
      <c s="24" r="AS29">
        <v>72660.0</v>
      </c>
      <c s="24" r="AT29">
        <v>72813.0</v>
      </c>
      <c s="24" r="AU29">
        <v>72969.0</v>
      </c>
      <c s="24" r="AV29">
        <v>73126.0</v>
      </c>
      <c s="24" r="AW29">
        <v>73286.0</v>
      </c>
      <c s="24" r="AX29">
        <v>73449.0</v>
      </c>
      <c s="24" r="AY29"/>
      <c s="25" r="AZ29">
        <v>1.5955975483701978</v>
      </c>
      <c s="25" r="BA29">
        <v>1.485992691839222</v>
      </c>
      <c s="25" r="BB29">
        <v>1.465646268108789</v>
      </c>
      <c s="25" r="BC29">
        <v>1.2969663234066342</v>
      </c>
      <c s="25" r="BD29">
        <v>0.9451588086602847</v>
      </c>
      <c s="25" r="BE29">
        <v>0.6028851388132805</v>
      </c>
      <c s="25" r="BF29">
        <v>0.38012526547894776</v>
      </c>
      <c s="25" r="BG29">
        <v>0.16036871327691493</v>
      </c>
      <c s="25" r="BH29">
        <v>0.05785557633573024</v>
      </c>
      <c s="25" r="BI29">
        <v>-0.17212166850442134</v>
      </c>
      <c s="25" r="BJ29">
        <v>-0.472803685444112</v>
      </c>
      <c s="25" r="BK29">
        <v>-0.49805784508777373</v>
      </c>
      <c s="25" r="BL29">
        <v>0.39989662536215054</v>
      </c>
      <c s="25" r="BM29">
        <v>0.6408085296627952</v>
      </c>
      <c s="25" r="BN29">
        <v>-0.3944215599170797</v>
      </c>
      <c s="25" r="BO29">
        <v>-1.1947076074763863</v>
      </c>
      <c s="25" r="BP29">
        <v>-0.9985090754900172</v>
      </c>
      <c s="25" r="BQ29">
        <v>-0.7792315450614096</v>
      </c>
      <c s="25" r="BR29">
        <v>-0.6642066420664228</v>
      </c>
      <c s="25" r="BS29">
        <v>-1.1620735092096823</v>
      </c>
      <c s="25" r="BT29">
        <v>-0.7091293310073854</v>
      </c>
      <c s="25" r="BU29">
        <v>0.15997943121599523</v>
      </c>
      <c s="25" r="BV29">
        <v>0.22389868940830837</v>
      </c>
      <c s="25" r="BW29">
        <v>0.20063177665841092</v>
      </c>
      <c s="25" r="BX29">
        <v>0.7142958576520586</v>
      </c>
      <c s="25" r="BY29">
        <v>0.7035898592820278</v>
      </c>
      <c s="25" r="BZ29">
        <v>-0.5950630766861309</v>
      </c>
      <c s="25" r="CA29">
        <v>-1.0028734013183827</v>
      </c>
      <c s="25" r="CB29">
        <v>-0.34574014000341435</v>
      </c>
      <c s="25" r="CC29">
        <v>0.4383147013891753</v>
      </c>
      <c s="25" r="CD29">
        <v>0.6681071245806525</v>
      </c>
      <c s="25" r="CE29">
        <v>0.55070744725918</v>
      </c>
      <c s="25" r="CF29">
        <v>0.45781372879452054</v>
      </c>
      <c s="25" r="CG29">
        <v>0.2795873291022488</v>
      </c>
      <c s="25" r="CH29">
        <v>0.27741377868235606</v>
      </c>
      <c s="25" r="CI29">
        <v>0.26691504594553717</v>
      </c>
      <c s="25" r="CJ29">
        <v>0.16915077989601013</v>
      </c>
      <c s="25" r="CK29">
        <v>0.17993826733289087</v>
      </c>
      <c s="25" r="CL29">
        <v>0.1892866518369063</v>
      </c>
      <c s="25" r="CM29">
        <v>0.20134043081336817</v>
      </c>
      <c s="25" r="CN29">
        <v>0.21056977704376756</v>
      </c>
      <c s="25" r="CO29">
        <v>0.2142474558114671</v>
      </c>
      <c s="25" r="CP29">
        <v>0.21515986240732143</v>
      </c>
      <c s="25" r="CQ29">
        <v>0.21880042666082566</v>
      </c>
      <c s="25" r="CR29">
        <v>0.2224162868760704</v>
      </c>
      <c s="26" r="CT29">
        <v>-0.4701594683987442</v>
      </c>
      <c s="26" r="CU29">
        <v>0.15558688382218855</v>
      </c>
      <c s="26" r="CV29">
        <v>0.24462632452590727</v>
      </c>
      <c s="23" r="CW29">
        <v>0.18376446266840762</v>
      </c>
      <c s="23" r="CX29">
        <v>-0.08680367785551073</v>
      </c>
    </row>
    <row customHeight="1" r="30" ht="14.25">
      <c s="11" r="A30"/>
      <c s="11" r="B30"/>
      <c s="11" r="C30"/>
      <c t="s" s="11" r="D30">
        <v>958</v>
      </c>
      <c s="24" r="E30">
        <v>4298133.0</v>
      </c>
      <c s="24" r="F30">
        <v>4422755.0</v>
      </c>
      <c s="24" r="G30">
        <v>4546974.0</v>
      </c>
      <c s="24" r="H30">
        <v>4671329.0</v>
      </c>
      <c s="24" r="I30">
        <v>4796148.0</v>
      </c>
      <c s="24" r="J30">
        <v>4921761.0</v>
      </c>
      <c s="24" r="K30">
        <v>5048499.0</v>
      </c>
      <c s="24" r="L30">
        <v>5175585.0</v>
      </c>
      <c s="24" r="M30">
        <v>5302800.0</v>
      </c>
      <c s="24" r="N30">
        <v>5431308.0</v>
      </c>
      <c s="24" r="O30">
        <v>5562270.0</v>
      </c>
      <c s="24" r="P30">
        <v>5696855.0</v>
      </c>
      <c s="24" r="Q30">
        <v>5831714.0</v>
      </c>
      <c s="24" r="R30">
        <v>5968735.0</v>
      </c>
      <c s="24" r="S30">
        <v>6105818.0</v>
      </c>
      <c s="24" r="T30">
        <v>6241548.0</v>
      </c>
      <c s="24" r="U30">
        <v>6378551.0</v>
      </c>
      <c s="24" r="V30">
        <v>6516820.0</v>
      </c>
      <c s="24" r="W30">
        <v>6656963.0</v>
      </c>
      <c s="24" r="X30">
        <v>6798773.0</v>
      </c>
      <c s="24" r="Y30">
        <v>6941869.0</v>
      </c>
      <c s="24" r="Z30">
        <v>7083623.0</v>
      </c>
      <c s="24" r="AA30">
        <v>7224795.0</v>
      </c>
      <c s="24" r="AB30">
        <v>7362934.0</v>
      </c>
      <c s="24" r="AC30">
        <v>7494284.0</v>
      </c>
      <c s="24" r="AD30">
        <v>7624133.0</v>
      </c>
      <c s="24" r="AE30">
        <v>7758971.0</v>
      </c>
      <c s="24" r="AF30">
        <v>7898976.0</v>
      </c>
      <c s="24" r="AG30">
        <v>8039937.0</v>
      </c>
      <c s="24" r="AH30">
        <v>8182207.0</v>
      </c>
      <c s="24" r="AI30">
        <v>8325197.0</v>
      </c>
      <c s="24" r="AJ30">
        <v>8468914.0</v>
      </c>
      <c s="24" r="AK30">
        <v>8613550.0</v>
      </c>
      <c s="24" r="AL30">
        <v>8756901.0</v>
      </c>
      <c s="24" r="AM30">
        <v>8896576.0</v>
      </c>
      <c s="24" r="AN30">
        <v>9032393.0</v>
      </c>
      <c s="24" r="AO30">
        <v>9164472.0</v>
      </c>
      <c s="24" r="AP30">
        <v>9295039.0</v>
      </c>
      <c s="24" r="AQ30">
        <v>9426233.0</v>
      </c>
      <c s="24" r="AR30">
        <v>9558183.0</v>
      </c>
      <c s="24" r="AS30">
        <v>9690787.0</v>
      </c>
      <c s="24" r="AT30">
        <v>9823821.0</v>
      </c>
      <c s="24" r="AU30">
        <v>9956648.0</v>
      </c>
      <c s="24" r="AV30">
        <v>1.0088598E7</v>
      </c>
      <c s="24" r="AW30">
        <v>1.021963E7</v>
      </c>
      <c s="24" r="AX30">
        <v>1.0349741E7</v>
      </c>
      <c s="24" r="AY30"/>
      <c s="25" r="AZ30">
        <v>2.8994449450493898</v>
      </c>
      <c s="25" r="BA30">
        <v>2.808633984925679</v>
      </c>
      <c s="25" r="BB30">
        <v>2.7348957790389816</v>
      </c>
      <c s="25" r="BC30">
        <v>2.6720233149923667</v>
      </c>
      <c s="25" r="BD30">
        <v>2.6190392790214068</v>
      </c>
      <c s="25" r="BE30">
        <v>2.575053928868143</v>
      </c>
      <c s="25" r="BF30">
        <v>2.517302667584964</v>
      </c>
      <c s="25" r="BG30">
        <v>2.4579830106161937</v>
      </c>
      <c s="25" r="BH30">
        <v>2.4233989590405125</v>
      </c>
      <c s="25" r="BI30">
        <v>2.411242374764977</v>
      </c>
      <c s="25" r="BJ30">
        <v>2.4196056645937825</v>
      </c>
      <c s="25" r="BK30">
        <v>2.367253510928391</v>
      </c>
      <c s="25" r="BL30">
        <v>2.349583672999045</v>
      </c>
      <c s="25" r="BM30">
        <v>2.296684305803498</v>
      </c>
      <c s="25" r="BN30">
        <v>2.2229617718706907</v>
      </c>
      <c s="25" r="BO30">
        <v>2.195016364530078</v>
      </c>
      <c s="25" r="BP30">
        <v>2.167718028749799</v>
      </c>
      <c s="25" r="BQ30">
        <v>2.1504813697478253</v>
      </c>
      <c s="25" r="BR30">
        <v>2.13025068638657</v>
      </c>
      <c s="25" r="BS30">
        <v>2.1047327216249245</v>
      </c>
      <c s="25" r="BT30">
        <v>2.0420149098175244</v>
      </c>
      <c s="25" r="BU30">
        <v>1.9929349712710653</v>
      </c>
      <c s="25" r="BV30">
        <v>1.9120127283888344</v>
      </c>
      <c s="25" r="BW30">
        <v>1.7839355887204755</v>
      </c>
      <c s="25" r="BX30">
        <v>1.7326405030820835</v>
      </c>
      <c s="25" r="BY30">
        <v>1.7685683080292502</v>
      </c>
      <c s="25" r="BZ30">
        <v>1.8044274169860985</v>
      </c>
      <c s="25" r="CA30">
        <v>1.7845477692298273</v>
      </c>
      <c s="25" r="CB30">
        <v>1.7695412289922219</v>
      </c>
      <c s="25" r="CC30">
        <v>1.747572507026529</v>
      </c>
      <c s="25" r="CD30">
        <v>1.72628947999669</v>
      </c>
      <c s="25" r="CE30">
        <v>1.7078458938182717</v>
      </c>
      <c s="25" r="CF30">
        <v>1.6642499317935044</v>
      </c>
      <c s="25" r="CG30">
        <v>1.5950277386943101</v>
      </c>
      <c s="25" r="CH30">
        <v>1.526621028134878</v>
      </c>
      <c s="25" r="CI30">
        <v>1.4622813688465408</v>
      </c>
      <c s="25" r="CJ30">
        <v>1.4247083738157418</v>
      </c>
      <c s="25" r="CK30">
        <v>1.411441092393484</v>
      </c>
      <c s="25" r="CL30">
        <v>1.399816872763493</v>
      </c>
      <c s="25" r="CM30">
        <v>1.3873348103923044</v>
      </c>
      <c s="25" r="CN30">
        <v>1.3727884020152237</v>
      </c>
      <c s="25" r="CO30">
        <v>1.3520910041011636</v>
      </c>
      <c s="25" r="CP30">
        <v>1.3252452030040551</v>
      </c>
      <c s="25" r="CQ30">
        <v>1.2988127785446446</v>
      </c>
      <c s="25" r="CR30">
        <v>1.2731478536894159</v>
      </c>
      <c s="26" r="CT30">
        <v>2.165237880280102</v>
      </c>
      <c s="26" r="CU30">
        <v>1.7737381424270282</v>
      </c>
      <c s="26" r="CV30">
        <v>1.4596360622950646</v>
      </c>
      <c s="23" r="CW30">
        <v>1.2122136125119787</v>
      </c>
      <c s="23" r="CX30">
        <v>0.9590462293977606</v>
      </c>
    </row>
    <row customHeight="1" r="31" ht="14.25">
      <c s="11" r="A31"/>
      <c s="11" r="B31"/>
      <c s="11" r="C31"/>
      <c t="s" s="11" r="D31">
        <v>959</v>
      </c>
      <c s="24" r="E31">
        <v>3469177.0</v>
      </c>
      <c s="24" r="F31">
        <v>3603907.0</v>
      </c>
      <c s="24" r="G31">
        <v>3710335.0</v>
      </c>
      <c s="24" r="H31">
        <v>3791291.0</v>
      </c>
      <c s="24" r="I31">
        <v>3878991.0</v>
      </c>
      <c s="24" r="J31">
        <v>3973004.0</v>
      </c>
      <c s="24" r="K31">
        <v>4072847.0</v>
      </c>
      <c s="24" r="L31">
        <v>4176875.0</v>
      </c>
      <c s="24" r="M31">
        <v>4285219.0</v>
      </c>
      <c s="24" r="N31">
        <v>4399428.0</v>
      </c>
      <c s="24" r="O31">
        <v>4511750.0</v>
      </c>
      <c s="24" r="P31">
        <v>4570410.0</v>
      </c>
      <c s="24" r="Q31">
        <v>4519721.0</v>
      </c>
      <c s="24" r="R31">
        <v>4479917.0</v>
      </c>
      <c s="24" r="S31">
        <v>4526713.0</v>
      </c>
      <c s="24" r="T31">
        <v>4593745.0</v>
      </c>
      <c s="24" r="U31">
        <v>4671054.0</v>
      </c>
      <c s="24" r="V31">
        <v>4758322.0</v>
      </c>
      <c s="24" r="W31">
        <v>4850135.0</v>
      </c>
      <c s="24" r="X31">
        <v>4938989.0</v>
      </c>
      <c s="24" r="Y31">
        <v>5024777.0</v>
      </c>
      <c s="24" r="Z31">
        <v>5109818.0</v>
      </c>
      <c s="24" r="AA31">
        <v>5196237.0</v>
      </c>
      <c s="24" r="AB31">
        <v>5286006.0</v>
      </c>
      <c s="24" r="AC31">
        <v>5334151.0</v>
      </c>
      <c s="24" r="AD31">
        <v>5395198.0</v>
      </c>
      <c s="24" r="AE31">
        <v>5479829.0</v>
      </c>
      <c s="24" r="AF31">
        <v>5564105.0</v>
      </c>
      <c s="24" r="AG31">
        <v>5636808.0</v>
      </c>
      <c s="24" r="AH31">
        <v>5711571.0</v>
      </c>
      <c s="24" r="AI31">
        <v>5788365.0</v>
      </c>
      <c s="24" r="AJ31">
        <v>5849822.0</v>
      </c>
      <c s="24" r="AK31">
        <v>5883698.0</v>
      </c>
      <c s="24" r="AL31">
        <v>5901830.0</v>
      </c>
      <c s="24" r="AM31">
        <v>5919845.0</v>
      </c>
      <c s="24" r="AN31">
        <v>5935121.0</v>
      </c>
      <c s="24" r="AO31">
        <v>5956221.0</v>
      </c>
      <c s="24" r="AP31">
        <v>5970893.0</v>
      </c>
      <c s="24" r="AQ31">
        <v>5981752.0</v>
      </c>
      <c s="24" r="AR31">
        <v>6006449.0</v>
      </c>
      <c s="24" r="AS31">
        <v>6030596.0</v>
      </c>
      <c s="24" r="AT31">
        <v>6052064.0</v>
      </c>
      <c s="24" r="AU31">
        <v>6071774.0</v>
      </c>
      <c s="24" r="AV31">
        <v>6090646.0</v>
      </c>
      <c s="24" r="AW31">
        <v>6108590.0</v>
      </c>
      <c s="24" r="AX31">
        <v>6125512.0</v>
      </c>
      <c s="24" r="AY31"/>
      <c s="25" r="AZ31">
        <v>3.8836300367493415</v>
      </c>
      <c s="25" r="BA31">
        <v>2.9531283687398213</v>
      </c>
      <c s="25" r="BB31">
        <v>2.181905407463214</v>
      </c>
      <c s="25" r="BC31">
        <v>2.3131962173307263</v>
      </c>
      <c s="25" r="BD31">
        <v>2.423645736739277</v>
      </c>
      <c s="25" r="BE31">
        <v>2.5130354764304252</v>
      </c>
      <c s="25" r="BF31">
        <v>2.55418384240802</v>
      </c>
      <c s="25" r="BG31">
        <v>2.593900942690408</v>
      </c>
      <c s="25" r="BH31">
        <v>2.6651846731754025</v>
      </c>
      <c s="25" r="BI31">
        <v>2.5531046308747474</v>
      </c>
      <c s="25" r="BJ31">
        <v>1.3001606915276742</v>
      </c>
      <c s="25" r="BK31">
        <v>-1.1090689894342032</v>
      </c>
      <c s="25" r="BL31">
        <v>-0.8806738292031713</v>
      </c>
      <c s="25" r="BM31">
        <v>1.0445729240073032</v>
      </c>
      <c s="25" r="BN31">
        <v>1.480809585233267</v>
      </c>
      <c s="25" r="BO31">
        <v>1.6829188385511173</v>
      </c>
      <c s="25" r="BP31">
        <v>1.8682721287315518</v>
      </c>
      <c s="25" r="BQ31">
        <v>1.9295247358207313</v>
      </c>
      <c s="25" r="BR31">
        <v>1.831990243570547</v>
      </c>
      <c s="25" r="BS31">
        <v>1.7369546682529657</v>
      </c>
      <c s="25" r="BT31">
        <v>1.6924333159461513</v>
      </c>
      <c s="25" r="BU31">
        <v>1.6912344040433513</v>
      </c>
      <c s="25" r="BV31">
        <v>1.72757709088327</v>
      </c>
      <c s="25" r="BW31">
        <v>0.9108010849779635</v>
      </c>
      <c s="25" r="BX31">
        <v>1.1444557906215902</v>
      </c>
      <c s="25" r="BY31">
        <v>1.5686356645298272</v>
      </c>
      <c s="25" r="BZ31">
        <v>1.5379312018678037</v>
      </c>
      <c s="25" r="CA31">
        <v>1.306643206769098</v>
      </c>
      <c s="25" r="CB31">
        <v>1.3263357559810451</v>
      </c>
      <c s="25" r="CC31">
        <v>1.344533754373356</v>
      </c>
      <c s="25" r="CD31">
        <v>1.0617333219311575</v>
      </c>
      <c s="25" r="CE31">
        <v>0.5790945433895356</v>
      </c>
      <c s="25" r="CF31">
        <v>0.3081735330399349</v>
      </c>
      <c s="25" r="CG31">
        <v>0.3052443055797882</v>
      </c>
      <c s="25" r="CH31">
        <v>0.2580472968464642</v>
      </c>
      <c s="25" r="CI31">
        <v>0.3555108649006433</v>
      </c>
      <c s="25" r="CJ31">
        <v>0.24633068517774248</v>
      </c>
      <c s="25" r="CK31">
        <v>0.181865593639019</v>
      </c>
      <c s="25" r="CL31">
        <v>0.4128723491044095</v>
      </c>
      <c s="25" r="CM31">
        <v>0.4020178977628852</v>
      </c>
      <c s="25" r="CN31">
        <v>0.3559847152752482</v>
      </c>
      <c s="25" r="CO31">
        <v>0.3256740179879092</v>
      </c>
      <c s="25" r="CP31">
        <v>0.31081525761664786</v>
      </c>
      <c s="25" r="CQ31">
        <v>0.2946157107144298</v>
      </c>
      <c s="25" r="CR31">
        <v>0.27701973777909394</v>
      </c>
      <c s="26" r="CT31">
        <v>1.4078037014953817</v>
      </c>
      <c s="26" r="CU31">
        <v>1.2507741415324647</v>
      </c>
      <c s="26" r="CV31">
        <v>0.3151721259314044</v>
      </c>
      <c s="23" r="CW31">
        <v>0.26034235275566253</v>
      </c>
      <c s="23" r="CX31">
        <v>0.19163034908762366</v>
      </c>
    </row>
    <row customHeight="1" r="32" ht="14.25">
      <c s="11" r="A32"/>
      <c s="11" r="B32"/>
      <c s="11" r="C32"/>
      <c t="s" s="11" r="D32">
        <v>960</v>
      </c>
      <c s="24" r="E32">
        <v>94867.0</v>
      </c>
      <c s="24" r="F32">
        <v>95410.0</v>
      </c>
      <c s="24" r="G32">
        <v>96034.0</v>
      </c>
      <c s="24" r="H32">
        <v>96618.0</v>
      </c>
      <c s="24" r="I32">
        <v>96857.0</v>
      </c>
      <c s="24" r="J32">
        <v>96340.0</v>
      </c>
      <c s="24" r="K32">
        <v>95819.0</v>
      </c>
      <c s="24" r="L32">
        <v>95555.0</v>
      </c>
      <c s="24" r="M32">
        <v>94280.0</v>
      </c>
      <c s="24" r="N32">
        <v>92535.0</v>
      </c>
      <c s="24" r="O32">
        <v>91354.0</v>
      </c>
      <c s="24" r="P32">
        <v>90164.0</v>
      </c>
      <c s="24" r="Q32">
        <v>92354.0</v>
      </c>
      <c s="24" r="R32">
        <v>92414.0</v>
      </c>
      <c s="24" r="S32">
        <v>92526.0</v>
      </c>
      <c s="24" r="T32">
        <v>92738.0</v>
      </c>
      <c s="24" r="U32">
        <v>93059.0</v>
      </c>
      <c s="24" r="V32">
        <v>93554.0</v>
      </c>
      <c s="24" r="W32">
        <v>94064.0</v>
      </c>
      <c s="24" r="X32">
        <v>94286.0</v>
      </c>
      <c s="24" r="Y32">
        <v>94303.0</v>
      </c>
      <c s="24" r="Z32">
        <v>94204.0</v>
      </c>
      <c s="24" r="AA32">
        <v>94060.0</v>
      </c>
      <c s="24" r="AB32">
        <v>94648.0</v>
      </c>
      <c s="24" r="AC32">
        <v>95758.0</v>
      </c>
      <c s="24" r="AD32">
        <v>96750.0</v>
      </c>
      <c s="24" r="AE32">
        <v>97743.0</v>
      </c>
      <c s="24" r="AF32">
        <v>98654.0</v>
      </c>
      <c s="24" r="AG32">
        <v>99568.0</v>
      </c>
      <c s="24" r="AH32">
        <v>100385.0</v>
      </c>
      <c s="24" r="AI32">
        <v>100985.0</v>
      </c>
      <c s="24" r="AJ32">
        <v>101609.0</v>
      </c>
      <c s="24" r="AK32">
        <v>102294.0</v>
      </c>
      <c s="24" r="AL32">
        <v>102835.0</v>
      </c>
      <c s="24" r="AM32">
        <v>103320.0</v>
      </c>
      <c s="24" r="AN32">
        <v>103969.0</v>
      </c>
      <c s="24" r="AO32">
        <v>104592.0</v>
      </c>
      <c s="24" r="AP32">
        <v>105202.0</v>
      </c>
      <c s="24" r="AQ32">
        <v>105887.0</v>
      </c>
      <c s="24" r="AR32">
        <v>106555.0</v>
      </c>
      <c s="24" r="AS32">
        <v>107199.0</v>
      </c>
      <c s="24" r="AT32">
        <v>107818.0</v>
      </c>
      <c s="24" r="AU32">
        <v>108419.0</v>
      </c>
      <c s="24" r="AV32">
        <v>109011.0</v>
      </c>
      <c s="24" r="AW32">
        <v>109590.0</v>
      </c>
      <c s="24" r="AX32">
        <v>110152.0</v>
      </c>
      <c s="24" r="AY32"/>
      <c s="25" r="AZ32">
        <v>0.5723802797600763</v>
      </c>
      <c s="25" r="BA32">
        <v>0.6540194948118749</v>
      </c>
      <c s="25" r="BB32">
        <v>0.6081179582231311</v>
      </c>
      <c s="25" r="BC32">
        <v>0.2473659152538943</v>
      </c>
      <c s="25" r="BD32">
        <v>-0.533776598490554</v>
      </c>
      <c s="25" r="BE32">
        <v>-0.5407930247041781</v>
      </c>
      <c s="25" r="BF32">
        <v>-0.2755194689988416</v>
      </c>
      <c s="25" r="BG32">
        <v>-1.3343100831981536</v>
      </c>
      <c s="25" r="BH32">
        <v>-1.8508697496817939</v>
      </c>
      <c s="25" r="BI32">
        <v>-1.2762738423299336</v>
      </c>
      <c s="25" r="BJ32">
        <v>-1.3026249534776824</v>
      </c>
      <c s="25" r="BK32">
        <v>2.42890732443104</v>
      </c>
      <c s="25" r="BL32">
        <v>0.06496740801698042</v>
      </c>
      <c s="25" r="BM32">
        <v>0.12119375852144287</v>
      </c>
      <c s="25" r="BN32">
        <v>0.22912478654648627</v>
      </c>
      <c s="25" r="BO32">
        <v>0.346136427354482</v>
      </c>
      <c s="25" r="BP32">
        <v>0.5319206095057982</v>
      </c>
      <c s="25" r="BQ32">
        <v>0.5451397054107687</v>
      </c>
      <c s="25" r="BR32">
        <v>0.2360095254295036</v>
      </c>
      <c s="25" r="BS32">
        <v>0.018030248393197112</v>
      </c>
      <c s="25" r="BT32">
        <v>-0.10498075352851632</v>
      </c>
      <c s="25" r="BU32">
        <v>-0.15285975117829143</v>
      </c>
      <c s="25" r="BV32">
        <v>0.6251328938975176</v>
      </c>
      <c s="25" r="BW32">
        <v>1.1727664609923139</v>
      </c>
      <c s="25" r="BX32">
        <v>1.0359447774598518</v>
      </c>
      <c s="25" r="BY32">
        <v>1.0263565891472926</v>
      </c>
      <c s="25" r="BZ32">
        <v>0.9320360537327543</v>
      </c>
      <c s="25" r="CA32">
        <v>0.9264702901048194</v>
      </c>
      <c s="25" r="CB32">
        <v>0.8205447533343957</v>
      </c>
      <c s="25" r="CC32">
        <v>0.5976988593913379</v>
      </c>
      <c s="25" r="CD32">
        <v>0.617913551517546</v>
      </c>
      <c s="25" r="CE32">
        <v>0.674152880158263</v>
      </c>
      <c s="25" r="CF32">
        <v>0.5288677732809388</v>
      </c>
      <c s="25" r="CG32">
        <v>0.47162930908737355</v>
      </c>
      <c s="25" r="CH32">
        <v>0.6281455671699465</v>
      </c>
      <c s="25" r="CI32">
        <v>0.5992170743202241</v>
      </c>
      <c s="25" r="CJ32">
        <v>0.5832186018051022</v>
      </c>
      <c s="25" r="CK32">
        <v>0.651128305545523</v>
      </c>
      <c s="25" r="CL32">
        <v>0.6308612010917258</v>
      </c>
      <c s="25" r="CM32">
        <v>0.6043827131528401</v>
      </c>
      <c s="25" r="CN32">
        <v>0.5774307596152939</v>
      </c>
      <c s="25" r="CO32">
        <v>0.5574208388209767</v>
      </c>
      <c s="25" r="CP32">
        <v>0.5460297549322535</v>
      </c>
      <c s="25" r="CQ32">
        <v>0.5311390593609744</v>
      </c>
      <c s="25" r="CR32">
        <v>0.512820512820511</v>
      </c>
      <c s="26" r="CT32">
        <v>0.18346819644718515</v>
      </c>
      <c s="26" r="CU32">
        <v>0.8429017109736092</v>
      </c>
      <c s="26" r="CV32">
        <v>0.5832302143889945</v>
      </c>
      <c s="23" r="CW32">
        <v>0.4584444489699435</v>
      </c>
      <c s="23" r="CX32">
        <v>0.19720792430426817</v>
      </c>
    </row>
    <row customHeight="1" r="33" ht="14.25">
      <c s="11" r="A33"/>
      <c s="11" r="B33"/>
      <c s="11" r="C33"/>
      <c t="s" s="11" r="D33">
        <v>961</v>
      </c>
      <c s="24" r="E33">
        <v>5151182.0</v>
      </c>
      <c s="24" r="F33">
        <v>5264207.0</v>
      </c>
      <c s="24" r="G33">
        <v>5384580.0</v>
      </c>
      <c s="24" r="H33">
        <v>5509594.0</v>
      </c>
      <c s="24" r="I33">
        <v>5639011.0</v>
      </c>
      <c s="24" r="J33">
        <v>5772854.0</v>
      </c>
      <c s="24" r="K33">
        <v>5910462.0</v>
      </c>
      <c s="24" r="L33">
        <v>6051261.0</v>
      </c>
      <c s="24" r="M33">
        <v>6196604.0</v>
      </c>
      <c s="24" r="N33">
        <v>6345655.0</v>
      </c>
      <c s="24" r="O33">
        <v>6495749.0</v>
      </c>
      <c s="24" r="P33">
        <v>6649593.0</v>
      </c>
      <c s="24" r="Q33">
        <v>6828684.0</v>
      </c>
      <c s="24" r="R33">
        <v>6982721.0</v>
      </c>
      <c s="24" r="S33">
        <v>7188649.0</v>
      </c>
      <c s="24" r="T33">
        <v>7380338.0</v>
      </c>
      <c s="24" r="U33">
        <v>7580844.0</v>
      </c>
      <c s="24" r="V33">
        <v>7819999.0</v>
      </c>
      <c s="24" r="W33">
        <v>8159885.0</v>
      </c>
      <c s="24" r="X33">
        <v>8495815.0</v>
      </c>
      <c s="24" r="Y33">
        <v>8730575.0</v>
      </c>
      <c s="24" r="Z33">
        <v>8965553.0</v>
      </c>
      <c s="24" r="AA33">
        <v>9213253.0</v>
      </c>
      <c s="24" r="AB33">
        <v>9367079.0</v>
      </c>
      <c s="24" r="AC33">
        <v>9522882.0</v>
      </c>
      <c s="24" r="AD33">
        <v>9779108.0</v>
      </c>
      <c s="24" r="AE33">
        <v>1.002782E7</v>
      </c>
      <c s="24" r="AF33">
        <v>1.0267947E7</v>
      </c>
      <c s="24" r="AG33">
        <v>1.0496123E7</v>
      </c>
      <c s="24" r="AH33">
        <v>1.0708144E7</v>
      </c>
      <c s="24" r="AI33">
        <v>1.0903423E7</v>
      </c>
      <c s="24" r="AJ33">
        <v>1.1085025E7</v>
      </c>
      <c s="24" r="AK33">
        <v>1.128435E7</v>
      </c>
      <c s="24" r="AL33">
        <v>1.1506669E7</v>
      </c>
      <c s="24" r="AM33">
        <v>1.1725208E7</v>
      </c>
      <c s="24" r="AN33">
        <v>1.1939986E7</v>
      </c>
      <c s="24" r="AO33">
        <v>1.2182548E7</v>
      </c>
      <c s="24" r="AP33">
        <v>1.2454747E7</v>
      </c>
      <c s="24" r="AQ33">
        <v>1.2728111E7</v>
      </c>
      <c s="24" r="AR33">
        <v>1.3002206E7</v>
      </c>
      <c s="24" r="AS33">
        <v>1.3276517E7</v>
      </c>
      <c s="24" r="AT33">
        <v>1.355044E7</v>
      </c>
      <c s="24" r="AU33">
        <v>1.3824463E7</v>
      </c>
      <c s="24" r="AV33">
        <v>1.4099032E7</v>
      </c>
      <c s="24" r="AW33">
        <v>1.4373472E7</v>
      </c>
      <c s="24" r="AX33">
        <v>1.4647083E7</v>
      </c>
      <c s="24" r="AY33"/>
      <c s="25" r="AZ33">
        <v>2.1941566032805726</v>
      </c>
      <c s="25" r="BA33">
        <v>2.286631205801748</v>
      </c>
      <c s="25" r="BB33">
        <v>2.3217038283394498</v>
      </c>
      <c s="25" r="BC33">
        <v>2.3489389599306243</v>
      </c>
      <c s="25" r="BD33">
        <v>2.37351904438563</v>
      </c>
      <c s="25" r="BE33">
        <v>2.383708300954779</v>
      </c>
      <c s="25" r="BF33">
        <v>2.382199564095</v>
      </c>
      <c s="25" r="BG33">
        <v>2.401863016650574</v>
      </c>
      <c s="25" r="BH33">
        <v>2.405365906874146</v>
      </c>
      <c s="25" r="BI33">
        <v>2.3653035029480796</v>
      </c>
      <c s="25" r="BJ33">
        <v>2.3683796895477283</v>
      </c>
      <c s="25" r="BK33">
        <v>2.6932625801308507</v>
      </c>
      <c s="25" r="BL33">
        <v>2.255734779937102</v>
      </c>
      <c s="25" r="BM33">
        <v>2.9491082344547337</v>
      </c>
      <c s="25" r="BN33">
        <v>2.6665511141245046</v>
      </c>
      <c s="25" r="BO33">
        <v>2.716759042743022</v>
      </c>
      <c s="25" r="BP33">
        <v>3.1547278904565212</v>
      </c>
      <c s="25" r="BQ33">
        <v>4.346368842246662</v>
      </c>
      <c s="25" r="BR33">
        <v>4.116847234979404</v>
      </c>
      <c s="25" r="BS33">
        <v>2.7632428436824563</v>
      </c>
      <c s="25" r="BT33">
        <v>2.69143784916801</v>
      </c>
      <c s="25" r="BU33">
        <v>2.7627966729994125</v>
      </c>
      <c s="25" r="BV33">
        <v>1.6696165838493648</v>
      </c>
      <c s="25" r="BW33">
        <v>1.663304003307764</v>
      </c>
      <c s="25" r="BX33">
        <v>2.690635040946643</v>
      </c>
      <c s="25" r="BY33">
        <v>2.543299450215697</v>
      </c>
      <c s="25" r="BZ33">
        <v>2.3946081999876245</v>
      </c>
      <c s="25" r="CA33">
        <v>2.2222163787950944</v>
      </c>
      <c s="25" r="CB33">
        <v>2.019993477591675</v>
      </c>
      <c s="25" r="CC33">
        <v>1.8236493644463447</v>
      </c>
      <c s="25" r="CD33">
        <v>1.6655503505642155</v>
      </c>
      <c s="25" r="CE33">
        <v>1.7981465986770528</v>
      </c>
      <c s="25" r="CF33">
        <v>1.9701533539814076</v>
      </c>
      <c s="25" r="CG33">
        <v>1.899237737698023</v>
      </c>
      <c s="25" r="CH33">
        <v>1.831762813930471</v>
      </c>
      <c s="25" r="CI33">
        <v>2.031509919693364</v>
      </c>
      <c s="25" r="CJ33">
        <v>2.2343355429422562</v>
      </c>
      <c s="25" r="CK33">
        <v>2.1948579124088097</v>
      </c>
      <c s="25" r="CL33">
        <v>2.153461735209561</v>
      </c>
      <c s="25" r="CM33">
        <v>2.10972661100739</v>
      </c>
      <c s="25" r="CN33">
        <v>2.06321432044263</v>
      </c>
      <c s="25" r="CO33">
        <v>2.0222442961261855</v>
      </c>
      <c s="25" r="CP33">
        <v>1.98610969554478</v>
      </c>
      <c s="25" r="CQ33">
        <v>1.9465166119206012</v>
      </c>
      <c s="25" r="CR33">
        <v>1.9035832121842233</v>
      </c>
      <c s="26" r="CT33">
        <v>3.042357450479183</v>
      </c>
      <c s="26" r="CU33">
        <v>2.0491019448381476</v>
      </c>
      <c s="26" r="CV33">
        <v>2.0510504243440097</v>
      </c>
      <c s="23" r="CW33">
        <v>1.8022949305073486</v>
      </c>
      <c s="23" r="CX33">
        <v>1.4401470929387001</v>
      </c>
    </row>
    <row customHeight="1" r="34" ht="14.25">
      <c s="11" r="A34"/>
      <c s="11" r="B34"/>
      <c s="11" r="C34"/>
      <c t="s" s="11" r="D34">
        <v>962</v>
      </c>
      <c s="24" r="E34">
        <v>4447122.0</v>
      </c>
      <c s="24" r="F34">
        <v>4540576.0</v>
      </c>
      <c s="24" r="G34">
        <v>4584844.0</v>
      </c>
      <c s="24" r="H34">
        <v>4679298.0</v>
      </c>
      <c s="24" r="I34">
        <v>4776144.0</v>
      </c>
      <c s="24" r="J34">
        <v>4873993.0</v>
      </c>
      <c s="24" r="K34">
        <v>4973063.0</v>
      </c>
      <c s="24" r="L34">
        <v>5076517.0</v>
      </c>
      <c s="24" r="M34">
        <v>5182817.0</v>
      </c>
      <c s="24" r="N34">
        <v>5288765.0</v>
      </c>
      <c s="24" r="O34">
        <v>5396136.0</v>
      </c>
      <c s="24" r="P34">
        <v>5507700.0</v>
      </c>
      <c s="24" r="Q34">
        <v>5622870.0</v>
      </c>
      <c s="24" r="R34">
        <v>5740421.0</v>
      </c>
      <c s="24" r="S34">
        <v>5862293.0</v>
      </c>
      <c s="24" r="T34">
        <v>5988980.0</v>
      </c>
      <c s="24" r="U34">
        <v>6119917.0</v>
      </c>
      <c s="24" r="V34">
        <v>6253861.0</v>
      </c>
      <c s="24" r="W34">
        <v>6389669.0</v>
      </c>
      <c s="24" r="X34">
        <v>6518775.0</v>
      </c>
      <c s="24" r="Y34">
        <v>6652691.0</v>
      </c>
      <c s="24" r="Z34">
        <v>6797935.0</v>
      </c>
      <c s="24" r="AA34">
        <v>6929826.0</v>
      </c>
      <c s="24" r="AB34">
        <v>7069974.0</v>
      </c>
      <c s="24" r="AC34">
        <v>7232839.0</v>
      </c>
      <c s="24" r="AD34">
        <v>7399692.0</v>
      </c>
      <c s="24" r="AE34">
        <v>7570398.0</v>
      </c>
      <c s="24" r="AF34">
        <v>7740665.0</v>
      </c>
      <c s="24" r="AG34">
        <v>7909680.0</v>
      </c>
      <c s="24" r="AH34">
        <v>8080556.0</v>
      </c>
      <c s="24" r="AI34">
        <v>8249712.0</v>
      </c>
      <c s="24" r="AJ34">
        <v>8412886.0</v>
      </c>
      <c s="24" r="AK34">
        <v>8568578.0</v>
      </c>
      <c s="24" r="AL34">
        <v>8723188.0</v>
      </c>
      <c s="24" r="AM34">
        <v>8883665.0</v>
      </c>
      <c s="24" r="AN34">
        <v>9045691.0</v>
      </c>
      <c s="24" r="AO34">
        <v>9204669.0</v>
      </c>
      <c s="24" r="AP34">
        <v>9357561.0</v>
      </c>
      <c s="24" r="AQ34">
        <v>9500493.0</v>
      </c>
      <c s="24" r="AR34">
        <v>9639078.0</v>
      </c>
      <c s="24" r="AS34">
        <v>9777973.0</v>
      </c>
      <c s="24" r="AT34">
        <v>9648924.0</v>
      </c>
      <c s="24" r="AU34">
        <v>9719932.0</v>
      </c>
      <c s="24" r="AV34">
        <v>9801664.0</v>
      </c>
      <c s="24" r="AW34">
        <v>9893934.0</v>
      </c>
      <c s="24" r="AX34">
        <v>9996731.0</v>
      </c>
      <c s="24" r="AY34"/>
      <c s="25" r="AZ34">
        <v>2.1014489820607496</v>
      </c>
      <c s="25" r="BA34">
        <v>0.9749423861642237</v>
      </c>
      <c s="25" r="BB34">
        <v>2.060135524785567</v>
      </c>
      <c s="25" r="BC34">
        <v>2.069669424772691</v>
      </c>
      <c s="25" r="BD34">
        <v>2.0487028866801316</v>
      </c>
      <c s="25" r="BE34">
        <v>2.0326249955631814</v>
      </c>
      <c s="25" r="BF34">
        <v>2.0802873400155963</v>
      </c>
      <c s="25" r="BG34">
        <v>2.093955363490352</v>
      </c>
      <c s="25" r="BH34">
        <v>2.0442164946205876</v>
      </c>
      <c s="25" r="BI34">
        <v>2.0301715050678126</v>
      </c>
      <c s="25" r="BJ34">
        <v>2.067479396368066</v>
      </c>
      <c s="25" r="BK34">
        <v>2.091072498502089</v>
      </c>
      <c s="25" r="BL34">
        <v>2.0905871912386464</v>
      </c>
      <c s="25" r="BM34">
        <v>2.1230498599318803</v>
      </c>
      <c s="25" r="BN34">
        <v>2.1610485862784357</v>
      </c>
      <c s="25" r="BO34">
        <v>2.1862988355279223</v>
      </c>
      <c s="25" r="BP34">
        <v>2.188657133748717</v>
      </c>
      <c s="25" r="BQ34">
        <v>2.1715864807356544</v>
      </c>
      <c s="25" r="BR34">
        <v>2.0205428481506527</v>
      </c>
      <c s="25" r="BS34">
        <v>2.0543123516304718</v>
      </c>
      <c s="25" r="BT34">
        <v>2.183236828525481</v>
      </c>
      <c s="25" r="BU34">
        <v>1.940162711176252</v>
      </c>
      <c s="25" r="BV34">
        <v>2.022388440921885</v>
      </c>
      <c s="25" r="BW34">
        <v>2.3036152608199023</v>
      </c>
      <c s="25" r="BX34">
        <v>2.306881156901186</v>
      </c>
      <c s="25" r="BY34">
        <v>2.306933856165916</v>
      </c>
      <c s="25" r="BZ34">
        <v>2.2491155682964115</v>
      </c>
      <c s="25" r="CA34">
        <v>2.18346873298354</v>
      </c>
      <c s="25" r="CB34">
        <v>2.160340241324543</v>
      </c>
      <c s="25" r="CC34">
        <v>2.093370802702199</v>
      </c>
      <c s="25" r="CD34">
        <v>1.9779357146043397</v>
      </c>
      <c s="25" r="CE34">
        <v>1.8506372248476843</v>
      </c>
      <c s="25" r="CF34">
        <v>1.8043834111097556</v>
      </c>
      <c s="25" r="CG34">
        <v>1.839659995863907</v>
      </c>
      <c s="25" r="CH34">
        <v>1.8238643622874084</v>
      </c>
      <c s="25" r="CI34">
        <v>1.757499786362371</v>
      </c>
      <c s="25" r="CJ34">
        <v>1.6610265942208269</v>
      </c>
      <c s="25" r="CK34">
        <v>1.5274493000900558</v>
      </c>
      <c s="25" r="CL34">
        <v>1.458713774116771</v>
      </c>
      <c s="25" r="CM34">
        <v>1.4409573197768477</v>
      </c>
      <c s="25" r="CN34">
        <v>-1.319792967315414</v>
      </c>
      <c s="25" r="CO34">
        <v>0.7359162534599673</v>
      </c>
      <c s="25" r="CP34">
        <v>0.8408700801610491</v>
      </c>
      <c s="25" r="CQ34">
        <v>0.9413707713302522</v>
      </c>
      <c s="25" r="CR34">
        <v>1.0389901529563428</v>
      </c>
      <c s="26" r="CT34">
        <v>2.111948282694411</v>
      </c>
      <c s="26" r="CU34">
        <v>2.1454686999567607</v>
      </c>
      <c s="26" r="CV34">
        <v>1.2729677829972497</v>
      </c>
      <c s="23" r="CW34">
        <v>1.0646714910499244</v>
      </c>
      <c s="23" r="CX34">
        <v>0.9672738560158365</v>
      </c>
    </row>
    <row customHeight="1" r="35" ht="14.25">
      <c s="11" r="A35"/>
      <c s="11" r="B35"/>
      <c s="11" r="C35"/>
      <c t="s" s="11" r="D35">
        <v>963</v>
      </c>
      <c s="24" r="E35">
        <v>2685322.0</v>
      </c>
      <c s="24" r="F35">
        <v>2760666.0</v>
      </c>
      <c s="24" r="G35">
        <v>2855882.0</v>
      </c>
      <c s="24" r="H35">
        <v>2965146.0</v>
      </c>
      <c s="24" r="I35">
        <v>3077805.0</v>
      </c>
      <c s="24" r="J35">
        <v>2765159.0</v>
      </c>
      <c s="24" r="K35">
        <v>2857705.0</v>
      </c>
      <c s="24" r="L35">
        <v>2954566.0</v>
      </c>
      <c s="24" r="M35">
        <v>3055680.0</v>
      </c>
      <c s="24" r="N35">
        <v>3168347.0</v>
      </c>
      <c s="24" r="O35">
        <v>3279238.0</v>
      </c>
      <c s="24" r="P35">
        <v>3402468.0</v>
      </c>
      <c s="24" r="Q35">
        <v>3543061.0</v>
      </c>
      <c s="24" r="R35">
        <v>3670043.0</v>
      </c>
      <c s="24" r="S35">
        <v>3796140.0</v>
      </c>
      <c s="24" r="T35">
        <v>3932993.0</v>
      </c>
      <c s="24" r="U35">
        <v>4077312.0</v>
      </c>
      <c s="24" r="V35">
        <v>4226919.0</v>
      </c>
      <c s="24" r="W35">
        <v>4373262.0</v>
      </c>
      <c s="24" r="X35">
        <v>4514984.0</v>
      </c>
      <c s="24" r="Y35">
        <v>4656018.0</v>
      </c>
      <c s="24" r="Z35">
        <v>4794025.0</v>
      </c>
      <c s="24" r="AA35">
        <v>4933227.0</v>
      </c>
      <c s="24" r="AB35">
        <v>5079876.0</v>
      </c>
      <c s="24" r="AC35">
        <v>5232622.0</v>
      </c>
      <c s="24" r="AD35">
        <v>5389808.0</v>
      </c>
      <c s="24" r="AE35">
        <v>5550793.0</v>
      </c>
      <c s="24" r="AF35">
        <v>5712837.0</v>
      </c>
      <c s="24" r="AG35">
        <v>5875031.0</v>
      </c>
      <c s="24" r="AH35">
        <v>6039095.0</v>
      </c>
      <c s="24" r="AI35">
        <v>6190879.0</v>
      </c>
      <c s="24" r="AJ35">
        <v>6359396.0</v>
      </c>
      <c s="24" r="AK35">
        <v>6526981.0</v>
      </c>
      <c s="24" r="AL35">
        <v>6693687.0</v>
      </c>
      <c s="24" r="AM35">
        <v>6862050.0</v>
      </c>
      <c s="24" r="AN35">
        <v>7029439.0</v>
      </c>
      <c s="24" r="AO35">
        <v>7193065.0</v>
      </c>
      <c s="24" r="AP35">
        <v>7355157.0</v>
      </c>
      <c s="24" r="AQ35">
        <v>7516214.0</v>
      </c>
      <c s="24" r="AR35">
        <v>7675849.0</v>
      </c>
      <c s="24" r="AS35">
        <v>7833696.0</v>
      </c>
      <c s="24" r="AT35">
        <v>7989415.0</v>
      </c>
      <c s="24" r="AU35">
        <v>8143564.0</v>
      </c>
      <c s="24" r="AV35">
        <v>8296693.0</v>
      </c>
      <c s="24" r="AW35">
        <v>8448465.0</v>
      </c>
      <c s="24" r="AX35">
        <v>8598561.0</v>
      </c>
      <c s="24" r="AY35"/>
      <c s="25" r="AZ35">
        <v>2.805771523861944</v>
      </c>
      <c s="25" r="BA35">
        <v>3.4490228082643792</v>
      </c>
      <c s="25" r="BB35">
        <v>3.825928382195065</v>
      </c>
      <c s="25" r="BC35">
        <v>3.7994419161822</v>
      </c>
      <c s="25" r="BD35">
        <v>-10.158083439334199</v>
      </c>
      <c s="25" r="BE35">
        <v>3.346859981650252</v>
      </c>
      <c s="25" r="BF35">
        <v>3.389468122146977</v>
      </c>
      <c s="25" r="BG35">
        <v>3.4222962018787273</v>
      </c>
      <c s="25" r="BH35">
        <v>3.687133469473247</v>
      </c>
      <c s="25" r="BI35">
        <v>3.4999638612816186</v>
      </c>
      <c s="25" r="BJ35">
        <v>3.7578852160166543</v>
      </c>
      <c s="25" r="BK35">
        <v>4.1320888249353205</v>
      </c>
      <c s="25" r="BL35">
        <v>3.583963132443957</v>
      </c>
      <c s="25" r="BM35">
        <v>3.4358453020850055</v>
      </c>
      <c s="25" r="BN35">
        <v>3.60505671550575</v>
      </c>
      <c s="25" r="BO35">
        <v>3.6694446188945573</v>
      </c>
      <c s="25" r="BP35">
        <v>3.669255627236767</v>
      </c>
      <c s="25" r="BQ35">
        <v>3.4621671245651964</v>
      </c>
      <c s="25" r="BR35">
        <v>3.2406473703153305</v>
      </c>
      <c s="25" r="BS35">
        <v>3.123687702990763</v>
      </c>
      <c s="25" r="BT35">
        <v>2.9640564104348455</v>
      </c>
      <c s="25" r="BU35">
        <v>2.9036561135997507</v>
      </c>
      <c s="25" r="BV35">
        <v>2.9726789381473884</v>
      </c>
      <c s="25" r="BW35">
        <v>3.0068844200134004</v>
      </c>
      <c s="25" r="BX35">
        <v>3.0039624494182737</v>
      </c>
      <c s="25" r="BY35">
        <v>2.9868410897011533</v>
      </c>
      <c s="25" r="BZ35">
        <v>2.9192945944840565</v>
      </c>
      <c s="25" r="CA35">
        <v>2.839114786576258</v>
      </c>
      <c s="25" r="CB35">
        <v>2.7925639881730024</v>
      </c>
      <c s="25" r="CC35">
        <v>2.5133567198396545</v>
      </c>
      <c s="25" r="CD35">
        <v>2.7220205725229096</v>
      </c>
      <c s="25" r="CE35">
        <v>2.635234541141962</v>
      </c>
      <c s="25" r="CF35">
        <v>2.5541057956197433</v>
      </c>
      <c s="25" r="CG35">
        <v>2.5152505637027867</v>
      </c>
      <c s="25" r="CH35">
        <v>2.4393439278349804</v>
      </c>
      <c s="25" r="CI35">
        <v>2.327724872496928</v>
      </c>
      <c s="25" r="CJ35">
        <v>2.2534482866483296</v>
      </c>
      <c s="25" r="CK35">
        <v>2.1897153249074153</v>
      </c>
      <c s="25" r="CL35">
        <v>2.123875131815023</v>
      </c>
      <c s="25" r="CM35">
        <v>2.0564109585793133</v>
      </c>
      <c s="25" r="CN35">
        <v>1.987810096281506</v>
      </c>
      <c s="25" r="CO35">
        <v>1.9294153576951523</v>
      </c>
      <c s="25" r="CP35">
        <v>1.880368349779049</v>
      </c>
      <c s="25" r="CQ35">
        <v>1.8293071709414743</v>
      </c>
      <c s="25" r="CR35">
        <v>1.7766067563752763</v>
      </c>
      <c s="26" r="CT35">
        <v>3.365778011807192</v>
      </c>
      <c s="26" r="CU35">
        <v>2.839195210001806</v>
      </c>
      <c s="26" r="CV35">
        <v>2.2377100315581178</v>
      </c>
      <c s="23" r="CW35">
        <v>1.6629130786801816</v>
      </c>
      <c s="23" r="CX35">
        <v>1.2975290535368584</v>
      </c>
    </row>
    <row customHeight="1" r="36" ht="14.25">
      <c s="11" r="A36"/>
      <c s="11" r="B36"/>
      <c s="11" r="C36"/>
      <c t="s" s="11" r="D36">
        <v>964</v>
      </c>
      <c s="24" r="E36">
        <v>1919615.0</v>
      </c>
      <c s="24" r="F36">
        <v>1943787.0</v>
      </c>
      <c s="24" r="G36">
        <v>1967012.0</v>
      </c>
      <c s="24" r="H36">
        <v>1997616.0</v>
      </c>
      <c s="24" r="I36">
        <v>2036377.0</v>
      </c>
      <c s="24" r="J36">
        <v>2071146.0</v>
      </c>
      <c s="24" r="K36">
        <v>2104879.0</v>
      </c>
      <c s="24" r="L36">
        <v>2133388.0</v>
      </c>
      <c s="24" r="M36">
        <v>2156814.0</v>
      </c>
      <c s="24" r="N36">
        <v>2179441.0</v>
      </c>
      <c s="24" r="O36">
        <v>2207245.0</v>
      </c>
      <c s="24" r="P36">
        <v>2228803.0</v>
      </c>
      <c s="24" r="Q36">
        <v>2258368.0</v>
      </c>
      <c s="24" r="R36">
        <v>2298309.0</v>
      </c>
      <c s="24" r="S36">
        <v>2306386.0</v>
      </c>
      <c s="24" r="T36">
        <v>2313059.0</v>
      </c>
      <c s="24" r="U36">
        <v>2318176.0</v>
      </c>
      <c s="24" r="V36">
        <v>2322553.0</v>
      </c>
      <c s="24" r="W36">
        <v>2325869.0</v>
      </c>
      <c s="24" r="X36">
        <v>2329431.0</v>
      </c>
      <c s="24" r="Y36">
        <v>2336663.0</v>
      </c>
      <c s="24" r="Z36">
        <v>2347015.0</v>
      </c>
      <c s="24" r="AA36">
        <v>2357719.0</v>
      </c>
      <c s="24" r="AB36">
        <v>2377845.0</v>
      </c>
      <c s="24" r="AC36">
        <v>2406849.0</v>
      </c>
      <c s="24" r="AD36">
        <v>2436435.0</v>
      </c>
      <c s="24" r="AE36">
        <v>2469066.0</v>
      </c>
      <c s="24" r="AF36">
        <v>2501252.0</v>
      </c>
      <c s="24" r="AG36">
        <v>2531182.0</v>
      </c>
      <c s="24" r="AH36">
        <v>2560432.0</v>
      </c>
      <c s="24" r="AI36">
        <v>2588866.0</v>
      </c>
      <c s="24" r="AJ36">
        <v>2615632.0</v>
      </c>
      <c s="24" r="AK36">
        <v>2640514.0</v>
      </c>
      <c s="24" r="AL36">
        <v>2664984.0</v>
      </c>
      <c s="24" r="AM36">
        <v>2689150.0</v>
      </c>
      <c s="24" r="AN36">
        <v>2713001.0</v>
      </c>
      <c s="24" r="AO36">
        <v>2736513.0</v>
      </c>
      <c s="24" r="AP36">
        <v>2759614.0</v>
      </c>
      <c s="24" r="AQ36">
        <v>2782221.0</v>
      </c>
      <c s="24" r="AR36">
        <v>2804332.0</v>
      </c>
      <c s="24" r="AS36">
        <v>2825928.0</v>
      </c>
      <c s="24" r="AT36">
        <v>2847232.0</v>
      </c>
      <c s="24" r="AU36">
        <v>2868380.0</v>
      </c>
      <c s="24" r="AV36">
        <v>2889187.0</v>
      </c>
      <c s="24" r="AW36">
        <v>2909714.0</v>
      </c>
      <c s="24" r="AX36">
        <v>2930050.0</v>
      </c>
      <c s="24" r="AY36"/>
      <c s="25" r="AZ36">
        <v>1.2592108313385753</v>
      </c>
      <c s="25" r="BA36">
        <v>1.1948325613866162</v>
      </c>
      <c s="25" r="BB36">
        <v>1.5558623943321193</v>
      </c>
      <c s="25" r="BC36">
        <v>1.9403629125918087</v>
      </c>
      <c s="25" r="BD36">
        <v>1.707395045220017</v>
      </c>
      <c s="25" r="BE36">
        <v>1.628711833931562</v>
      </c>
      <c s="25" r="BF36">
        <v>1.3544246486377531</v>
      </c>
      <c s="25" r="BG36">
        <v>1.0980656120686882</v>
      </c>
      <c s="25" r="BH36">
        <v>1.0490937095178454</v>
      </c>
      <c s="25" r="BI36">
        <v>1.275739971855172</v>
      </c>
      <c s="25" r="BJ36">
        <v>0.9766926643847818</v>
      </c>
      <c s="25" r="BK36">
        <v>1.3264967787641968</v>
      </c>
      <c s="25" r="BL36">
        <v>1.7685780174001797</v>
      </c>
      <c s="25" r="BM36">
        <v>0.3514322921765567</v>
      </c>
      <c s="25" r="BN36">
        <v>0.28932711176705705</v>
      </c>
      <c s="25" r="BO36">
        <v>0.2212221996931385</v>
      </c>
      <c s="25" r="BP36">
        <v>0.1888122385875768</v>
      </c>
      <c s="25" r="BQ36">
        <v>0.14277392162849178</v>
      </c>
      <c s="25" r="BR36">
        <v>0.15314706030304936</v>
      </c>
      <c s="25" r="BS36">
        <v>0.3104620828004778</v>
      </c>
      <c s="25" r="BT36">
        <v>0.4430249462588298</v>
      </c>
      <c s="25" r="BU36">
        <v>0.45606866594376516</v>
      </c>
      <c s="25" r="BV36">
        <v>0.8536216572034183</v>
      </c>
      <c s="25" r="BW36">
        <v>1.2197599086567923</v>
      </c>
      <c s="25" r="BX36">
        <v>1.2292420504983914</v>
      </c>
      <c s="25" r="BY36">
        <v>1.3392928602651066</v>
      </c>
      <c s="25" r="BZ36">
        <v>1.3035698519197059</v>
      </c>
      <c s="25" r="CA36">
        <v>1.1966007423482417</v>
      </c>
      <c s="25" r="CB36">
        <v>1.1555865994622216</v>
      </c>
      <c s="25" r="CC36">
        <v>1.1105157254713172</v>
      </c>
      <c s="25" r="CD36">
        <v>1.033888969147112</v>
      </c>
      <c s="25" r="CE36">
        <v>0.9512806082812908</v>
      </c>
      <c s="25" r="CF36">
        <v>0.9267135110815561</v>
      </c>
      <c s="25" r="CG36">
        <v>0.9067971890262649</v>
      </c>
      <c s="25" r="CH36">
        <v>0.886934533216821</v>
      </c>
      <c s="25" r="CI36">
        <v>0.8666417741828969</v>
      </c>
      <c s="25" r="CJ36">
        <v>0.8441765122255918</v>
      </c>
      <c s="25" r="CK36">
        <v>0.8192087734009146</v>
      </c>
      <c s="25" r="CL36">
        <v>0.794724790014878</v>
      </c>
      <c s="25" r="CM36">
        <v>0.77009426843897</v>
      </c>
      <c s="25" r="CN36">
        <v>0.753876248793306</v>
      </c>
      <c s="25" r="CO36">
        <v>0.7427564736558256</v>
      </c>
      <c s="25" r="CP36">
        <v>0.7253920331336872</v>
      </c>
      <c s="25" r="CQ36">
        <v>0.7104766842713994</v>
      </c>
      <c s="25" r="CR36">
        <v>0.6989003042910724</v>
      </c>
      <c s="26" r="CT36">
        <v>0.43248485365591227</v>
      </c>
      <c s="26" r="CU36">
        <v>1.1393358973253596</v>
      </c>
      <c s="26" r="CV36">
        <v>0.8311924074037025</v>
      </c>
      <c s="23" r="CW36">
        <v>0.685940694447793</v>
      </c>
      <c s="23" r="CX36">
        <v>0.615725076996829</v>
      </c>
    </row>
    <row customHeight="1" r="37" ht="14.25">
      <c s="11" r="A37"/>
      <c s="11" r="B37"/>
      <c s="30" r="C37"/>
      <c t="s" s="11" r="D37">
        <v>965</v>
      </c>
      <c s="24" r="E37">
        <v>1987988.0</v>
      </c>
      <c s="24" r="F37">
        <v>2052544.0</v>
      </c>
      <c s="24" r="G37">
        <v>2120111.0</v>
      </c>
      <c s="24" r="H37">
        <v>2182919.0</v>
      </c>
      <c s="24" r="I37">
        <v>2247502.0</v>
      </c>
      <c s="24" r="J37">
        <v>2319604.0</v>
      </c>
      <c s="24" r="K37">
        <v>2394739.0</v>
      </c>
      <c s="24" r="L37">
        <v>2472954.0</v>
      </c>
      <c s="24" r="M37">
        <v>2554286.0</v>
      </c>
      <c s="24" r="N37">
        <v>2608303.0</v>
      </c>
      <c s="24" r="O37">
        <v>2687394.0</v>
      </c>
      <c s="24" r="P37">
        <v>2803030.0</v>
      </c>
      <c s="24" r="Q37">
        <v>2898649.0</v>
      </c>
      <c s="24" r="R37">
        <v>2976076.0</v>
      </c>
      <c s="24" r="S37">
        <v>3043908.0</v>
      </c>
      <c s="24" r="T37">
        <v>3114238.0</v>
      </c>
      <c s="24" r="U37">
        <v>3180138.0</v>
      </c>
      <c s="24" r="V37">
        <v>3248094.0</v>
      </c>
      <c s="24" r="W37">
        <v>3322384.0</v>
      </c>
      <c s="24" r="X37">
        <v>3403564.0</v>
      </c>
      <c s="24" r="Y37">
        <v>3492060.0</v>
      </c>
      <c s="24" r="Z37">
        <v>3643561.0</v>
      </c>
      <c s="24" r="AA37">
        <v>3838878.0</v>
      </c>
      <c s="24" r="AB37">
        <v>4006508.0</v>
      </c>
      <c s="24" r="AC37">
        <v>4156381.0</v>
      </c>
      <c s="24" r="AD37">
        <v>4289361.0</v>
      </c>
      <c s="24" r="AE37">
        <v>4401893.0</v>
      </c>
      <c s="24" r="AF37">
        <v>4502776.0</v>
      </c>
      <c s="24" r="AG37">
        <v>4598209.0</v>
      </c>
      <c s="24" r="AH37">
        <v>4688840.0</v>
      </c>
      <c s="24" r="AI37">
        <v>4777854.0</v>
      </c>
      <c s="24" r="AJ37">
        <v>4866172.0</v>
      </c>
      <c s="24" r="AK37">
        <v>4952226.0</v>
      </c>
      <c s="24" r="AL37">
        <v>5035653.0</v>
      </c>
      <c s="24" r="AM37">
        <v>5116137.0</v>
      </c>
      <c s="24" r="AN37">
        <v>5193390.0</v>
      </c>
      <c s="24" r="AO37">
        <v>5267146.0</v>
      </c>
      <c s="24" r="AP37">
        <v>5338287.0</v>
      </c>
      <c s="24" r="AQ37">
        <v>5407784.0</v>
      </c>
      <c s="24" r="AR37">
        <v>5475502.0</v>
      </c>
      <c s="24" r="AS37">
        <v>5541165.0</v>
      </c>
      <c s="24" r="AT37">
        <v>5604452.0</v>
      </c>
      <c s="24" r="AU37">
        <v>5666301.0</v>
      </c>
      <c s="24" r="AV37">
        <v>5727707.0</v>
      </c>
      <c s="24" r="AW37">
        <v>5788531.0</v>
      </c>
      <c s="24" r="AX37">
        <v>5848641.0</v>
      </c>
      <c s="24" r="AY37"/>
      <c s="25" r="AZ37">
        <v>3.2473033036416687</v>
      </c>
      <c s="25" r="BA37">
        <v>3.291866093978979</v>
      </c>
      <c s="25" r="BB37">
        <v>2.962486398117825</v>
      </c>
      <c s="25" r="BC37">
        <v>2.958561449142172</v>
      </c>
      <c s="25" r="BD37">
        <v>3.208095031728564</v>
      </c>
      <c s="25" r="BE37">
        <v>3.2391304722702685</v>
      </c>
      <c s="25" r="BF37">
        <v>3.266117936025603</v>
      </c>
      <c s="25" r="BG37">
        <v>3.288860205244415</v>
      </c>
      <c s="25" r="BH37">
        <v>2.1147592712797314</v>
      </c>
      <c s="25" r="BI37">
        <v>3.0322780750549283</v>
      </c>
      <c s="25" r="BJ37">
        <v>4.3029045982836855</v>
      </c>
      <c s="25" r="BK37">
        <v>3.41127280121869</v>
      </c>
      <c s="25" r="BL37">
        <v>2.6711409349666093</v>
      </c>
      <c s="25" r="BM37">
        <v>2.279242868797704</v>
      </c>
      <c s="25" r="BN37">
        <v>2.310516612197211</v>
      </c>
      <c s="25" r="BO37">
        <v>2.1160874666611873</v>
      </c>
      <c s="25" r="BP37">
        <v>2.136888399182668</v>
      </c>
      <c s="25" r="BQ37">
        <v>2.2871875013469545</v>
      </c>
      <c s="25" r="BR37">
        <v>2.4434261662709567</v>
      </c>
      <c s="25" r="BS37">
        <v>2.600098014904373</v>
      </c>
      <c s="25" r="BT37">
        <v>4.338442065714787</v>
      </c>
      <c s="25" r="BU37">
        <v>5.360607383820382</v>
      </c>
      <c s="25" r="BV37">
        <v>4.366640461093052</v>
      </c>
      <c s="25" r="BW37">
        <v>3.740738817943212</v>
      </c>
      <c s="25" r="BX37">
        <v>3.1994179551874558</v>
      </c>
      <c s="25" r="BY37">
        <v>2.6235143183331866</v>
      </c>
      <c s="25" r="BZ37">
        <v>2.291809455613758</v>
      </c>
      <c s="25" r="CA37">
        <v>2.119425883055248</v>
      </c>
      <c s="25" r="CB37">
        <v>1.9710065375453834</v>
      </c>
      <c s="25" r="CC37">
        <v>1.898422637581998</v>
      </c>
      <c s="25" r="CD37">
        <v>1.8484867892572643</v>
      </c>
      <c s="25" r="CE37">
        <v>1.7684126249544851</v>
      </c>
      <c s="25" r="CF37">
        <v>1.6846363635262263</v>
      </c>
      <c s="25" r="CG37">
        <v>1.5982832812348358</v>
      </c>
      <c s="25" r="CH37">
        <v>1.5099869295916113</v>
      </c>
      <c s="25" r="CI37">
        <v>1.4201898952322045</v>
      </c>
      <c s="25" r="CJ37">
        <v>1.350655554260305</v>
      </c>
      <c s="25" r="CK37">
        <v>1.3018595665613253</v>
      </c>
      <c s="25" r="CL37">
        <v>1.2522319678448746</v>
      </c>
      <c s="25" r="CM37">
        <v>1.1992142455614196</v>
      </c>
      <c s="25" r="CN37">
        <v>1.1421244449497436</v>
      </c>
      <c s="25" r="CO37">
        <v>1.1035690911439744</v>
      </c>
      <c s="25" r="CP37">
        <v>1.0837052249783374</v>
      </c>
      <c s="25" r="CQ37">
        <v>1.0619258282590138</v>
      </c>
      <c s="25" r="CR37">
        <v>1.0384327215315903</v>
      </c>
      <c s="26" r="CT37">
        <v>2.8543637413862832</v>
      </c>
      <c s="26" r="CU37">
        <v>2.5827875480565043</v>
      </c>
      <c s="26" r="CV37">
        <v>1.356275133990652</v>
      </c>
      <c s="23" r="CW37">
        <v>1.0051187991017585</v>
      </c>
      <c s="23" r="CX37">
        <v>0.8421017942078699</v>
      </c>
    </row>
    <row customHeight="1" r="38" ht="14.25">
      <c s="11" r="A38"/>
      <c s="11" r="B38"/>
      <c s="11" r="C38"/>
      <c t="s" s="11" r="D38">
        <v>966</v>
      </c>
      <c s="24" r="E38">
        <v>1488794.0</v>
      </c>
      <c s="24" r="F38">
        <v>1531038.0</v>
      </c>
      <c s="24" r="G38">
        <v>1573694.0</v>
      </c>
      <c s="24" r="H38">
        <v>1616898.0</v>
      </c>
      <c s="24" r="I38">
        <v>1659952.0</v>
      </c>
      <c s="24" r="J38">
        <v>1707421.0</v>
      </c>
      <c s="24" r="K38">
        <v>1749172.0</v>
      </c>
      <c s="24" r="L38">
        <v>1791550.0</v>
      </c>
      <c s="24" r="M38">
        <v>1841830.0</v>
      </c>
      <c s="24" r="N38">
        <v>1874971.0</v>
      </c>
      <c s="24" r="O38">
        <v>1917594.0</v>
      </c>
      <c s="24" r="P38">
        <v>1959566.0</v>
      </c>
      <c s="24" r="Q38">
        <v>1998895.0</v>
      </c>
      <c s="24" r="R38">
        <v>2039504.0</v>
      </c>
      <c s="24" r="S38">
        <v>2080789.0</v>
      </c>
      <c s="24" r="T38">
        <v>2123462.0</v>
      </c>
      <c s="24" r="U38">
        <v>2167617.0</v>
      </c>
      <c s="24" r="V38">
        <v>2212156.0</v>
      </c>
      <c s="24" r="W38">
        <v>2256735.0</v>
      </c>
      <c s="24" r="X38">
        <v>2301676.0</v>
      </c>
      <c s="24" r="Y38">
        <v>2347202.0</v>
      </c>
      <c s="24" r="Z38">
        <v>2393441.0</v>
      </c>
      <c s="24" r="AA38">
        <v>2440754.0</v>
      </c>
      <c s="24" r="AB38">
        <v>2489234.0</v>
      </c>
      <c s="24" r="AC38">
        <v>2538364.0</v>
      </c>
      <c s="24" r="AD38">
        <v>2587713.0</v>
      </c>
      <c s="24" r="AE38">
        <v>2638173.0</v>
      </c>
      <c s="24" r="AF38">
        <v>2689792.0</v>
      </c>
      <c s="24" r="AG38">
        <v>2743684.0</v>
      </c>
      <c s="24" r="AH38">
        <v>2797225.0</v>
      </c>
      <c s="24" r="AI38">
        <v>2847789.0</v>
      </c>
      <c s="24" r="AJ38">
        <v>2899513.0</v>
      </c>
      <c s="24" r="AK38">
        <v>2952285.0</v>
      </c>
      <c s="24" r="AL38">
        <v>3003421.0</v>
      </c>
      <c s="24" r="AM38">
        <v>3053605.0</v>
      </c>
      <c s="24" r="AN38">
        <v>3104177.0</v>
      </c>
      <c s="24" r="AO38">
        <v>3155032.0</v>
      </c>
      <c s="24" r="AP38">
        <v>3206481.0</v>
      </c>
      <c s="24" r="AQ38">
        <v>3258329.0</v>
      </c>
      <c s="24" r="AR38">
        <v>3309679.0</v>
      </c>
      <c s="24" r="AS38">
        <v>3360474.0</v>
      </c>
      <c s="24" r="AT38">
        <v>3410676.0</v>
      </c>
      <c s="24" r="AU38">
        <v>3460462.0</v>
      </c>
      <c s="24" r="AV38">
        <v>3510045.0</v>
      </c>
      <c s="24" r="AW38">
        <v>3559408.0</v>
      </c>
      <c s="24" r="AX38">
        <v>3608431.0</v>
      </c>
      <c s="24" r="AY38"/>
      <c s="25" r="AZ38">
        <v>2.8374644175084063</v>
      </c>
      <c s="25" r="BA38">
        <v>2.786083689627561</v>
      </c>
      <c s="25" r="BB38">
        <v>2.745387603943339</v>
      </c>
      <c s="25" r="BC38">
        <v>2.6627529998800137</v>
      </c>
      <c s="25" r="BD38">
        <v>2.859661002245839</v>
      </c>
      <c s="25" r="BE38">
        <v>2.4452668673982547</v>
      </c>
      <c s="25" r="BF38">
        <v>2.422746305108925</v>
      </c>
      <c s="25" r="BG38">
        <v>2.806508330775026</v>
      </c>
      <c s="25" r="BH38">
        <v>1.799351731701626</v>
      </c>
      <c s="25" r="BI38">
        <v>2.2732618264495796</v>
      </c>
      <c s="25" r="BJ38">
        <v>2.1887844872272133</v>
      </c>
      <c s="25" r="BK38">
        <v>2.007026045563154</v>
      </c>
      <c s="25" r="BL38">
        <v>2.031572443775187</v>
      </c>
      <c s="25" r="BM38">
        <v>2.0242666844487722</v>
      </c>
      <c s="25" r="BN38">
        <v>2.0508086115410995</v>
      </c>
      <c s="25" r="BO38">
        <v>2.0793873401077967</v>
      </c>
      <c s="25" r="BP38">
        <v>2.0547449111166793</v>
      </c>
      <c s="25" r="BQ38">
        <v>2.0151833776641537</v>
      </c>
      <c s="25" r="BR38">
        <v>1.9914168034793622</v>
      </c>
      <c s="25" r="BS38">
        <v>1.9779499807966117</v>
      </c>
      <c s="25" r="BT38">
        <v>1.9699625341150773</v>
      </c>
      <c s="25" r="BU38">
        <v>1.976777367814786</v>
      </c>
      <c s="25" r="BV38">
        <v>1.9862714554600647</v>
      </c>
      <c s="25" r="BW38">
        <v>1.9736995396977486</v>
      </c>
      <c s="25" r="BX38">
        <v>1.94412621672857</v>
      </c>
      <c s="25" r="BY38">
        <v>1.949984407080696</v>
      </c>
      <c s="25" r="BZ38">
        <v>1.9566192209532929</v>
      </c>
      <c s="25" r="CA38">
        <v>2.0035749976206274</v>
      </c>
      <c s="25" r="CB38">
        <v>1.951427350963164</v>
      </c>
      <c s="25" r="CC38">
        <v>1.807648651788818</v>
      </c>
      <c s="25" r="CD38">
        <v>1.8162862487354214</v>
      </c>
      <c s="25" r="CE38">
        <v>1.820029777414356</v>
      </c>
      <c s="25" r="CF38">
        <v>1.732082099119836</v>
      </c>
      <c s="25" r="CG38">
        <v>1.6708946231647204</v>
      </c>
      <c s="25" r="CH38">
        <v>1.6561408564631064</v>
      </c>
      <c s="25" r="CI38">
        <v>1.6382764256033022</v>
      </c>
      <c s="25" r="CJ38">
        <v>1.6306966141706347</v>
      </c>
      <c s="25" r="CK38">
        <v>1.6169751200771243</v>
      </c>
      <c s="25" r="CL38">
        <v>1.5759611751913427</v>
      </c>
      <c s="25" r="CM38">
        <v>1.5347409824336466</v>
      </c>
      <c s="25" r="CN38">
        <v>1.4938963967583208</v>
      </c>
      <c s="25" r="CO38">
        <v>1.4597106262805415</v>
      </c>
      <c s="25" r="CP38">
        <v>1.432843360221847</v>
      </c>
      <c s="25" r="CQ38">
        <v>1.4063352464142254</v>
      </c>
      <c s="25" r="CR38">
        <v>1.3772795925614645</v>
      </c>
      <c s="26" r="CT38">
        <v>2.0172070054859526</v>
      </c>
      <c s="26" r="CU38">
        <v>1.9209667866442757</v>
      </c>
      <c s="26" r="CV38">
        <v>1.6009374919262576</v>
      </c>
      <c s="23" r="CW38">
        <v>1.3062455116649494</v>
      </c>
      <c s="23" r="CX38">
        <v>1.03520162245813</v>
      </c>
    </row>
    <row customHeight="1" r="39" ht="14.25">
      <c s="11" r="A39"/>
      <c s="11" r="B39"/>
      <c s="11" r="C39"/>
      <c t="s" s="11" r="D39">
        <v>967</v>
      </c>
      <c s="24" r="E39">
        <v>2722232.0</v>
      </c>
      <c s="24" r="F39">
        <v>2721754.0</v>
      </c>
      <c s="24" r="G39">
        <v>2766299.0</v>
      </c>
      <c s="24" r="H39">
        <v>2847132.0</v>
      </c>
      <c s="24" r="I39">
        <v>2863420.0</v>
      </c>
      <c s="24" r="J39">
        <v>2886600.0</v>
      </c>
      <c s="24" r="K39">
        <v>2935124.0</v>
      </c>
      <c s="24" r="L39">
        <v>3026125.0</v>
      </c>
      <c s="24" r="M39">
        <v>3080828.0</v>
      </c>
      <c s="24" r="N39">
        <v>3117884.0</v>
      </c>
      <c s="24" r="O39">
        <v>3168446.0</v>
      </c>
      <c s="24" r="P39">
        <v>3209648.0</v>
      </c>
      <c s="24" r="Q39">
        <v>3238968.0</v>
      </c>
      <c s="24" r="R39">
        <v>3279001.0</v>
      </c>
      <c s="24" r="S39">
        <v>3316031.0</v>
      </c>
      <c s="24" r="T39">
        <v>3350037.0</v>
      </c>
      <c s="24" r="U39">
        <v>3382106.0</v>
      </c>
      <c s="24" r="V39">
        <v>3413303.0</v>
      </c>
      <c s="24" r="W39">
        <v>3444468.0</v>
      </c>
      <c s="24" r="X39">
        <v>3474992.0</v>
      </c>
      <c s="24" r="Y39">
        <v>3505600.0</v>
      </c>
      <c s="24" r="Z39">
        <v>3536910.0</v>
      </c>
      <c s="24" r="AA39">
        <v>3562110.0</v>
      </c>
      <c s="24" r="AB39">
        <v>3585176.0</v>
      </c>
      <c s="24" r="AC39">
        <v>3615497.0</v>
      </c>
      <c s="24" r="AD39">
        <v>3649237.0</v>
      </c>
      <c s="24" r="AE39">
        <v>3683103.0</v>
      </c>
      <c s="24" r="AF39">
        <v>3724655.0</v>
      </c>
      <c s="24" r="AG39">
        <v>3759430.0</v>
      </c>
      <c s="24" r="AH39">
        <v>3781101.0</v>
      </c>
      <c s="24" r="AI39">
        <v>3800081.0</v>
      </c>
      <c s="24" r="AJ39">
        <v>3810605.0</v>
      </c>
      <c s="24" r="AK39">
        <v>3818774.0</v>
      </c>
      <c s="24" r="AL39">
        <v>3823701.0</v>
      </c>
      <c s="24" r="AM39">
        <v>3826095.0</v>
      </c>
      <c s="24" r="AN39">
        <v>3826878.0</v>
      </c>
      <c s="24" r="AO39">
        <v>3821362.0</v>
      </c>
      <c s="24" r="AP39">
        <v>3805214.0</v>
      </c>
      <c s="24" r="AQ39">
        <v>3782995.0</v>
      </c>
      <c s="24" r="AR39">
        <v>3760866.0</v>
      </c>
      <c s="24" r="AS39">
        <v>3740410.0</v>
      </c>
      <c s="24" r="AT39">
        <v>3721208.0</v>
      </c>
      <c s="24" r="AU39">
        <v>3700052.0</v>
      </c>
      <c s="24" r="AV39">
        <v>3672561.0</v>
      </c>
      <c s="24" r="AW39">
        <v>3645648.0</v>
      </c>
      <c s="24" r="AX39">
        <v>3620897.0</v>
      </c>
      <c s="24" r="AY39"/>
      <c s="25" r="AZ39">
        <v>-0.01755912060397158</v>
      </c>
      <c s="25" r="BA39">
        <v>1.636628438867005</v>
      </c>
      <c s="25" r="BB39">
        <v>2.9220630163261374</v>
      </c>
      <c s="25" r="BC39">
        <v>0.5720844695644489</v>
      </c>
      <c s="25" r="BD39">
        <v>0.8095214813055751</v>
      </c>
      <c s="25" r="BE39">
        <v>1.6810087992794376</v>
      </c>
      <c s="25" r="BF39">
        <v>3.1004141562673393</v>
      </c>
      <c s="25" r="BG39">
        <v>1.8076913544549544</v>
      </c>
      <c s="25" r="BH39">
        <v>1.2027935347250773</v>
      </c>
      <c s="25" r="BI39">
        <v>1.621676752566814</v>
      </c>
      <c s="25" r="BJ39">
        <v>1.30038510992454</v>
      </c>
      <c s="25" r="BK39">
        <v>0.9134958101324475</v>
      </c>
      <c s="25" r="BL39">
        <v>1.2359801023041905</v>
      </c>
      <c s="25" r="BM39">
        <v>1.1293073713609658</v>
      </c>
      <c s="25" r="BN39">
        <v>1.0255030788312913</v>
      </c>
      <c s="25" r="BO39">
        <v>0.9572730092234805</v>
      </c>
      <c s="25" r="BP39">
        <v>0.9224134311579757</v>
      </c>
      <c s="25" r="BQ39">
        <v>0.9130452233511166</v>
      </c>
      <c s="25" r="BR39">
        <v>0.8861745848705915</v>
      </c>
      <c s="25" r="BS39">
        <v>0.8808077831546024</v>
      </c>
      <c s="25" r="BT39">
        <v>0.8931424007302624</v>
      </c>
      <c s="25" r="BU39">
        <v>0.7124863228072043</v>
      </c>
      <c s="25" r="BV39">
        <v>0.6475375549884754</v>
      </c>
      <c s="25" r="BW39">
        <v>0.8457325386536096</v>
      </c>
      <c s="25" r="BX39">
        <v>0.9332050337754305</v>
      </c>
      <c s="25" r="BY39">
        <v>0.9280296127656351</v>
      </c>
      <c s="25" r="BZ39">
        <v>1.128179146768371</v>
      </c>
      <c s="25" r="CA39">
        <v>0.9336435186614533</v>
      </c>
      <c s="25" r="CB39">
        <v>0.5764437694012026</v>
      </c>
      <c s="25" r="CC39">
        <v>0.501970193337864</v>
      </c>
      <c s="25" r="CD39">
        <v>0.2769414651950797</v>
      </c>
      <c s="25" r="CE39">
        <v>0.2143754075796256</v>
      </c>
      <c s="25" r="CF39">
        <v>0.12902046573062265</v>
      </c>
      <c s="25" r="CG39">
        <v>0.06260949797067816</v>
      </c>
      <c s="25" r="CH39">
        <v>0.02046472970482771</v>
      </c>
      <c s="25" r="CI39">
        <v>-0.14413838120787004</v>
      </c>
      <c s="25" r="CJ39">
        <v>-0.4225718474198503</v>
      </c>
      <c s="25" r="CK39">
        <v>-0.5839093412354779</v>
      </c>
      <c s="25" r="CL39">
        <v>-0.5849598003698109</v>
      </c>
      <c s="25" r="CM39">
        <v>-0.5439172786267821</v>
      </c>
      <c s="25" r="CN39">
        <v>-0.5133661817822155</v>
      </c>
      <c s="25" r="CO39">
        <v>-0.5685250596042968</v>
      </c>
      <c s="25" r="CP39">
        <v>-0.7429895579845858</v>
      </c>
      <c s="25" r="CQ39">
        <v>-0.7328128790781152</v>
      </c>
      <c s="25" r="CR39">
        <v>-0.6789190837952486</v>
      </c>
      <c s="26" r="CT39">
        <v>0.9556133307791683</v>
      </c>
      <c s="26" r="CU39">
        <v>0.6986058241126747</v>
      </c>
      <c s="26" r="CV39">
        <v>-0.3149293196840175</v>
      </c>
      <c s="23" r="CW39">
        <v>-0.5220912069802941</v>
      </c>
      <c s="23" r="CX39">
        <v>-0.31026066581646417</v>
      </c>
    </row>
    <row customHeight="1" r="40" ht="14.25">
      <c s="11" r="A40"/>
      <c s="11" r="B40"/>
      <c s="11" r="C40"/>
      <c t="s" s="11" r="D40">
        <v>968</v>
      </c>
      <c s="24" r="E40">
        <v>47223.0</v>
      </c>
      <c s="24" r="F40">
        <v>46116.0</v>
      </c>
      <c s="24" r="G40">
        <v>45775.0</v>
      </c>
      <c s="24" r="H40">
        <v>45524.0</v>
      </c>
      <c s="24" r="I40">
        <v>45269.0</v>
      </c>
      <c s="24" r="J40">
        <v>44984.0</v>
      </c>
      <c s="24" r="K40">
        <v>44706.0</v>
      </c>
      <c s="24" r="L40">
        <v>44534.0</v>
      </c>
      <c s="24" r="M40">
        <v>44380.0</v>
      </c>
      <c s="24" r="N40">
        <v>44103.0</v>
      </c>
      <c s="24" r="O40">
        <v>43817.0</v>
      </c>
      <c s="24" r="P40">
        <v>43571.0</v>
      </c>
      <c s="24" r="Q40">
        <v>43484.0</v>
      </c>
      <c s="24" r="R40">
        <v>43375.0</v>
      </c>
      <c s="24" r="S40">
        <v>43230.0</v>
      </c>
      <c s="24" r="T40">
        <v>43088.0</v>
      </c>
      <c s="24" r="U40">
        <v>42931.0</v>
      </c>
      <c s="24" r="V40">
        <v>42729.0</v>
      </c>
      <c s="24" r="W40">
        <v>42477.0</v>
      </c>
      <c s="24" r="X40">
        <v>42191.0</v>
      </c>
      <c s="24" r="Y40">
        <v>41916.0</v>
      </c>
      <c s="24" r="Z40">
        <v>41659.0</v>
      </c>
      <c s="24" r="AA40">
        <v>41408.0</v>
      </c>
      <c s="24" r="AB40">
        <v>41543.0</v>
      </c>
      <c s="24" r="AC40">
        <v>42063.0</v>
      </c>
      <c s="24" r="AD40">
        <v>42609.0</v>
      </c>
      <c s="24" r="AE40">
        <v>43132.0</v>
      </c>
      <c s="24" r="AF40">
        <v>43582.0</v>
      </c>
      <c s="24" r="AG40">
        <v>44066.0</v>
      </c>
      <c s="24" r="AH40">
        <v>44607.0</v>
      </c>
      <c s="24" r="AI40">
        <v>45131.0</v>
      </c>
      <c s="24" r="AJ40">
        <v>45658.0</v>
      </c>
      <c s="24" r="AK40">
        <v>46188.0</v>
      </c>
      <c s="24" r="AL40">
        <v>46685.0</v>
      </c>
      <c s="24" r="AM40">
        <v>47139.0</v>
      </c>
      <c s="24" r="AN40">
        <v>47529.0</v>
      </c>
      <c s="24" r="AO40">
        <v>47904.0</v>
      </c>
      <c s="24" r="AP40">
        <v>48280.0</v>
      </c>
      <c s="24" r="AQ40">
        <v>48657.0</v>
      </c>
      <c s="24" r="AR40">
        <v>49064.0</v>
      </c>
      <c s="24" r="AS40">
        <v>49480.0</v>
      </c>
      <c s="24" r="AT40">
        <v>49898.0</v>
      </c>
      <c s="24" r="AU40">
        <v>50314.0</v>
      </c>
      <c s="24" r="AV40">
        <v>50726.0</v>
      </c>
      <c s="24" r="AW40">
        <v>51134.0</v>
      </c>
      <c s="24" r="AX40">
        <v>51538.0</v>
      </c>
      <c s="24" r="AY40"/>
      <c s="25" r="AZ40">
        <v>-2.344196683819322</v>
      </c>
      <c s="25" r="BA40">
        <v>-0.7394396738659048</v>
      </c>
      <c s="25" r="BB40">
        <v>-0.5483342435827376</v>
      </c>
      <c s="25" r="BC40">
        <v>-0.560144099815485</v>
      </c>
      <c s="25" r="BD40">
        <v>-0.6295699043495584</v>
      </c>
      <c s="25" r="BE40">
        <v>-0.6179975102258539</v>
      </c>
      <c s="25" r="BF40">
        <v>-0.38473582964255737</v>
      </c>
      <c s="25" r="BG40">
        <v>-0.34580320653881946</v>
      </c>
      <c s="25" r="BH40">
        <v>-0.624155024785944</v>
      </c>
      <c s="25" r="BI40">
        <v>-0.6484819626782712</v>
      </c>
      <c s="25" r="BJ40">
        <v>-0.5614259305748881</v>
      </c>
      <c s="25" r="BK40">
        <v>-0.19967409515503354</v>
      </c>
      <c s="25" r="BL40">
        <v>-0.25066691196762303</v>
      </c>
      <c s="25" r="BM40">
        <v>-0.3342939481267959</v>
      </c>
      <c s="25" r="BN40">
        <v>-0.3284755956511676</v>
      </c>
      <c s="25" r="BO40">
        <v>-0.36437059041960485</v>
      </c>
      <c s="25" r="BP40">
        <v>-0.47052246628310757</v>
      </c>
      <c s="25" r="BQ40">
        <v>-0.5897633925437074</v>
      </c>
      <c s="25" r="BR40">
        <v>-0.673305553593706</v>
      </c>
      <c s="25" r="BS40">
        <v>-0.6517977767770411</v>
      </c>
      <c s="25" r="BT40">
        <v>-0.6131310239526622</v>
      </c>
      <c s="25" r="BU40">
        <v>-0.6025108619986064</v>
      </c>
      <c s="25" r="BV40">
        <v>0.3260239567233425</v>
      </c>
      <c s="25" r="BW40">
        <v>1.2517150903882834</v>
      </c>
      <c s="25" r="BX40">
        <v>1.2980529206190639</v>
      </c>
      <c s="25" r="BY40">
        <v>1.2274402121617456</v>
      </c>
      <c s="25" r="BZ40">
        <v>1.043308912176566</v>
      </c>
      <c s="25" r="CA40">
        <v>1.1105502271580026</v>
      </c>
      <c s="25" r="CB40">
        <v>1.2277038986974187</v>
      </c>
      <c s="25" r="CC40">
        <v>1.1747035218687696</v>
      </c>
      <c s="25" r="CD40">
        <v>1.1677117723959185</v>
      </c>
      <c s="25" r="CE40">
        <v>1.1608042402207808</v>
      </c>
      <c s="25" r="CF40">
        <v>1.076037065904556</v>
      </c>
      <c s="25" r="CG40">
        <v>0.9724750990682152</v>
      </c>
      <c s="25" r="CH40">
        <v>0.8273404187615352</v>
      </c>
      <c s="25" r="CI40">
        <v>0.7889919838414361</v>
      </c>
      <c s="25" r="CJ40">
        <v>0.7849031396125694</v>
      </c>
      <c s="25" r="CK40">
        <v>0.78086164043083</v>
      </c>
      <c s="25" r="CL40">
        <v>0.8364675175206004</v>
      </c>
      <c s="25" r="CM40">
        <v>0.847872166965602</v>
      </c>
      <c s="25" r="CN40">
        <v>0.8447857720291108</v>
      </c>
      <c s="25" r="CO40">
        <v>0.8337007495290427</v>
      </c>
      <c s="25" r="CP40">
        <v>0.8188575744325632</v>
      </c>
      <c s="25" r="CQ40">
        <v>0.8043212553719981</v>
      </c>
      <c s="25" r="CR40">
        <v>0.7900809637423345</v>
      </c>
      <c s="26" r="CT40">
        <v>-0.4878838121314022</v>
      </c>
      <c s="26" r="CU40">
        <v>1.0988014752409891</v>
      </c>
      <c s="26" r="CV40">
        <v>0.8593435553663497</v>
      </c>
      <c s="23" r="CW40">
        <v>0.7404436710598516</v>
      </c>
      <c s="23" r="CX40">
        <v>0.4829187601816572</v>
      </c>
    </row>
    <row customHeight="1" r="41" ht="14.25">
      <c s="11" r="A41"/>
      <c s="11" r="B41"/>
      <c s="11" r="C41"/>
      <c t="s" s="11" r="D41">
        <v>969</v>
      </c>
      <c s="24" r="E41">
        <v>100839.0</v>
      </c>
      <c s="24" r="F41">
        <v>102704.0</v>
      </c>
      <c s="24" r="G41">
        <v>104904.0</v>
      </c>
      <c s="24" r="H41">
        <v>106953.0</v>
      </c>
      <c s="24" r="I41">
        <v>109025.0</v>
      </c>
      <c s="24" r="J41">
        <v>110985.0</v>
      </c>
      <c s="24" r="K41">
        <v>112424.0</v>
      </c>
      <c s="24" r="L41">
        <v>114896.0</v>
      </c>
      <c s="24" r="M41">
        <v>116916.0</v>
      </c>
      <c s="24" r="N41">
        <v>119025.0</v>
      </c>
      <c s="24" r="O41">
        <v>120396.0</v>
      </c>
      <c s="24" r="P41">
        <v>122477.0</v>
      </c>
      <c s="24" r="Q41">
        <v>123995.0</v>
      </c>
      <c s="24" r="R41">
        <v>125576.0</v>
      </c>
      <c s="24" r="S41">
        <v>127291.0</v>
      </c>
      <c s="24" r="T41">
        <v>129118.0</v>
      </c>
      <c s="24" r="U41">
        <v>131006.0</v>
      </c>
      <c s="24" r="V41">
        <v>132714.0</v>
      </c>
      <c s="24" r="W41">
        <v>134180.0</v>
      </c>
      <c s="24" r="X41">
        <v>135495.0</v>
      </c>
      <c s="24" r="Y41">
        <v>136499.0</v>
      </c>
      <c s="24" r="Z41">
        <v>137561.0</v>
      </c>
      <c s="24" r="AA41">
        <v>139171.0</v>
      </c>
      <c s="24" r="AB41">
        <v>140992.0</v>
      </c>
      <c s="24" r="AC41">
        <v>142793.0</v>
      </c>
      <c s="24" r="AD41">
        <v>144635.0</v>
      </c>
      <c s="24" r="AE41">
        <v>146496.0</v>
      </c>
      <c s="24" r="AF41">
        <v>148172.0</v>
      </c>
      <c s="24" r="AG41">
        <v>149715.0</v>
      </c>
      <c s="24" r="AH41">
        <v>151022.0</v>
      </c>
      <c s="24" r="AI41">
        <v>152114.0</v>
      </c>
      <c s="24" r="AJ41">
        <v>153302.0</v>
      </c>
      <c s="24" r="AK41">
        <v>154400.0</v>
      </c>
      <c s="24" r="AL41">
        <v>155297.0</v>
      </c>
      <c s="24" r="AM41">
        <v>156008.0</v>
      </c>
      <c s="24" r="AN41">
        <v>156657.0</v>
      </c>
      <c s="24" r="AO41">
        <v>157371.0</v>
      </c>
      <c s="24" r="AP41">
        <v>158128.0</v>
      </c>
      <c s="24" r="AQ41">
        <v>158875.0</v>
      </c>
      <c s="24" r="AR41">
        <v>159585.0</v>
      </c>
      <c s="24" r="AS41">
        <v>160267.0</v>
      </c>
      <c s="24" r="AT41">
        <v>160922.0</v>
      </c>
      <c s="24" r="AU41">
        <v>161557.0</v>
      </c>
      <c s="24" r="AV41">
        <v>162178.0</v>
      </c>
      <c s="24" r="AW41">
        <v>162781.0</v>
      </c>
      <c s="24" r="AX41">
        <v>163362.0</v>
      </c>
      <c s="24" r="AY41"/>
      <c s="25" r="AZ41">
        <v>1.8494828389809426</v>
      </c>
      <c s="25" r="BA41">
        <v>2.142078205327924</v>
      </c>
      <c s="25" r="BB41">
        <v>1.9532143674216407</v>
      </c>
      <c s="25" r="BC41">
        <v>1.937299561489625</v>
      </c>
      <c s="25" r="BD41">
        <v>1.7977528089887729</v>
      </c>
      <c s="25" r="BE41">
        <v>1.296571608775965</v>
      </c>
      <c s="25" r="BF41">
        <v>2.198818757560672</v>
      </c>
      <c s="25" r="BG41">
        <v>1.7581116836095312</v>
      </c>
      <c s="25" r="BH41">
        <v>1.803859180950429</v>
      </c>
      <c s="25" r="BI41">
        <v>1.1518588531820972</v>
      </c>
      <c s="25" r="BJ41">
        <v>1.7284627396259022</v>
      </c>
      <c s="25" r="BK41">
        <v>1.2394163802183167</v>
      </c>
      <c s="25" r="BL41">
        <v>1.2750514133634372</v>
      </c>
      <c s="25" r="BM41">
        <v>1.3657068229598002</v>
      </c>
      <c s="25" r="BN41">
        <v>1.4352939327996417</v>
      </c>
      <c s="25" r="BO41">
        <v>1.462228349261907</v>
      </c>
      <c s="25" r="BP41">
        <v>1.3037570798283937</v>
      </c>
      <c s="25" r="BQ41">
        <v>1.1046310110463198</v>
      </c>
      <c s="25" r="BR41">
        <v>0.9800268296318304</v>
      </c>
      <c s="25" r="BS41">
        <v>0.7409867522786717</v>
      </c>
      <c s="25" r="BT41">
        <v>0.7780276778584394</v>
      </c>
      <c s="25" r="BU41">
        <v>1.1703898634060517</v>
      </c>
      <c s="25" r="BV41">
        <v>1.3084622514748068</v>
      </c>
      <c s="25" r="BW41">
        <v>1.2773774398547433</v>
      </c>
      <c s="25" r="BX41">
        <v>1.2899792006610955</v>
      </c>
      <c s="25" r="BY41">
        <v>1.2866871780689237</v>
      </c>
      <c s="25" r="BZ41">
        <v>1.1440585408475368</v>
      </c>
      <c s="25" r="CA41">
        <v>1.0413573414680188</v>
      </c>
      <c s="25" r="CB41">
        <v>0.8729920181678619</v>
      </c>
      <c s="25" r="CC41">
        <v>0.7230734594959598</v>
      </c>
      <c s="25" r="CD41">
        <v>0.7809932024665622</v>
      </c>
      <c s="25" r="CE41">
        <v>0.7162333172430868</v>
      </c>
      <c s="25" r="CF41">
        <v>0.5809585492227987</v>
      </c>
      <c s="25" r="CG41">
        <v>0.4578324114438814</v>
      </c>
      <c s="25" r="CH41">
        <v>0.41600430747141814</v>
      </c>
      <c s="25" r="CI41">
        <v>0.4557728030027297</v>
      </c>
      <c s="25" r="CJ41">
        <v>0.48102890621524175</v>
      </c>
      <c s="25" r="CK41">
        <v>0.47240210462409227</v>
      </c>
      <c s="25" r="CL41">
        <v>0.4468922108575857</v>
      </c>
      <c s="25" r="CM41">
        <v>0.4273584610082315</v>
      </c>
      <c s="25" r="CN41">
        <v>0.40869299356698363</v>
      </c>
      <c s="25" r="CO41">
        <v>0.39460111109730356</v>
      </c>
      <c s="25" r="CP41">
        <v>0.3843844587359202</v>
      </c>
      <c s="25" r="CQ41">
        <v>0.37181368619665367</v>
      </c>
      <c s="25" r="CR41">
        <v>0.3569212623094842</v>
      </c>
      <c s="26" r="CT41">
        <v>1.1616099732434493</v>
      </c>
      <c s="26" r="CU41">
        <v>1.0441213949748598</v>
      </c>
      <c s="26" r="CV41">
        <v>0.45415438585102663</v>
      </c>
      <c s="23" r="CW41">
        <v>0.32866847450281567</v>
      </c>
      <c s="23" r="CX41">
        <v>0.18066683139434442</v>
      </c>
    </row>
    <row customHeight="1" r="42" ht="14.25">
      <c s="11" r="A42"/>
      <c s="11" r="B42"/>
      <c s="11" r="C42"/>
      <c t="s" s="11" r="D42">
        <v>970</v>
      </c>
      <c s="24" r="E42">
        <v>88238.0</v>
      </c>
      <c s="24" r="F42">
        <v>87510.0</v>
      </c>
      <c s="24" r="G42">
        <v>87415.0</v>
      </c>
      <c s="24" r="H42">
        <v>88717.0</v>
      </c>
      <c s="24" r="I42">
        <v>89894.0</v>
      </c>
      <c s="24" r="J42">
        <v>90996.0</v>
      </c>
      <c s="24" r="K42">
        <v>92245.0</v>
      </c>
      <c s="24" r="L42">
        <v>93439.0</v>
      </c>
      <c s="24" r="M42">
        <v>94577.0</v>
      </c>
      <c s="24" r="N42">
        <v>95717.0</v>
      </c>
      <c s="24" r="O42">
        <v>97012.0</v>
      </c>
      <c s="24" r="P42">
        <v>98139.0</v>
      </c>
      <c s="24" r="Q42">
        <v>99199.0</v>
      </c>
      <c s="24" r="R42">
        <v>100476.0</v>
      </c>
      <c s="24" r="S42">
        <v>101805.0</v>
      </c>
      <c s="24" r="T42">
        <v>102894.0</v>
      </c>
      <c s="24" r="U42">
        <v>103853.0</v>
      </c>
      <c s="24" r="V42">
        <v>104763.0</v>
      </c>
      <c s="24" r="W42">
        <v>105495.0</v>
      </c>
      <c s="24" r="X42">
        <v>106138.0</v>
      </c>
      <c s="24" r="Y42">
        <v>106749.0</v>
      </c>
      <c s="24" r="Z42">
        <v>107385.0</v>
      </c>
      <c s="24" r="AA42">
        <v>107962.0</v>
      </c>
      <c s="24" r="AB42">
        <v>108224.0</v>
      </c>
      <c s="24" r="AC42">
        <v>108536.0</v>
      </c>
      <c s="24" r="AD42">
        <v>108691.0</v>
      </c>
      <c s="24" r="AE42">
        <v>108792.0</v>
      </c>
      <c s="24" r="AF42">
        <v>108768.0</v>
      </c>
      <c s="24" r="AG42">
        <v>108607.0</v>
      </c>
      <c s="24" r="AH42">
        <v>108404.0</v>
      </c>
      <c s="24" r="AI42">
        <v>108118.0</v>
      </c>
      <c s="24" r="AJ42">
        <v>107861.0</v>
      </c>
      <c s="24" r="AK42">
        <v>107605.0</v>
      </c>
      <c s="24" r="AL42">
        <v>107262.0</v>
      </c>
      <c s="24" r="AM42">
        <v>106882.0</v>
      </c>
      <c s="24" r="AN42">
        <v>106479.0</v>
      </c>
      <c s="24" r="AO42">
        <v>106070.0</v>
      </c>
      <c s="24" r="AP42">
        <v>105685.0</v>
      </c>
      <c s="24" r="AQ42">
        <v>105307.0</v>
      </c>
      <c s="24" r="AR42">
        <v>104938.0</v>
      </c>
      <c s="24" r="AS42">
        <v>104574.0</v>
      </c>
      <c s="24" r="AT42">
        <v>104217.0</v>
      </c>
      <c s="24" r="AU42">
        <v>103869.0</v>
      </c>
      <c s="24" r="AV42">
        <v>103537.0</v>
      </c>
      <c s="24" r="AW42">
        <v>103220.0</v>
      </c>
      <c s="24" r="AX42">
        <v>102918.0</v>
      </c>
      <c s="24" r="AY42"/>
      <c s="25" r="AZ42">
        <v>-0.825041365398127</v>
      </c>
      <c s="25" r="BA42">
        <v>-0.10855902182608235</v>
      </c>
      <c s="25" r="BB42">
        <v>1.4894468912657999</v>
      </c>
      <c s="25" r="BC42">
        <v>1.3266904877306418</v>
      </c>
      <c s="25" r="BD42">
        <v>1.2258882684050176</v>
      </c>
      <c s="25" r="BE42">
        <v>1.3725878060574015</v>
      </c>
      <c s="25" r="BF42">
        <v>1.2943790991381654</v>
      </c>
      <c s="25" r="BG42">
        <v>1.217906869722496</v>
      </c>
      <c s="25" r="BH42">
        <v>1.205367055415163</v>
      </c>
      <c s="25" r="BI42">
        <v>1.3529467074814283</v>
      </c>
      <c s="25" r="BJ42">
        <v>1.161711953160438</v>
      </c>
      <c s="25" r="BK42">
        <v>1.0801006735344787</v>
      </c>
      <c s="25" r="BL42">
        <v>1.287311364025845</v>
      </c>
      <c s="25" r="BM42">
        <v>1.3227039292965426</v>
      </c>
      <c s="25" r="BN42">
        <v>1.0696920583468383</v>
      </c>
      <c s="25" r="BO42">
        <v>0.9320271347211584</v>
      </c>
      <c s="25" r="BP42">
        <v>0.8762385294599051</v>
      </c>
      <c s="25" r="BQ42">
        <v>0.6987199679276079</v>
      </c>
      <c s="25" r="BR42">
        <v>0.6095075595999866</v>
      </c>
      <c s="25" r="BS42">
        <v>0.5756656428423268</v>
      </c>
      <c s="25" r="BT42">
        <v>0.5957901244976638</v>
      </c>
      <c s="25" r="BU42">
        <v>0.537318992410496</v>
      </c>
      <c s="25" r="BV42">
        <v>0.2426779792890077</v>
      </c>
      <c s="25" r="BW42">
        <v>0.28829095209934597</v>
      </c>
      <c s="25" r="BX42">
        <v>0.14280975897398296</v>
      </c>
      <c s="25" r="BY42">
        <v>0.0929239771462198</v>
      </c>
      <c s="25" r="BZ42">
        <v>-0.022060445620997182</v>
      </c>
      <c s="25" r="CA42">
        <v>-0.14802147690496925</v>
      </c>
      <c s="25" r="CB42">
        <v>-0.1869124457907878</v>
      </c>
      <c s="25" r="CC42">
        <v>-0.26382790302941217</v>
      </c>
      <c s="25" r="CD42">
        <v>-0.23770325015260996</v>
      </c>
      <c s="25" r="CE42">
        <v>-0.23734250563225423</v>
      </c>
      <c s="25" r="CF42">
        <v>-0.31875842200641546</v>
      </c>
      <c s="25" r="CG42">
        <v>-0.35427271540713345</v>
      </c>
      <c s="25" r="CH42">
        <v>-0.3770513276323384</v>
      </c>
      <c s="25" r="CI42">
        <v>-0.3841132993360197</v>
      </c>
      <c s="25" r="CJ42">
        <v>-0.36296785141887167</v>
      </c>
      <c s="25" r="CK42">
        <v>-0.3576666508965376</v>
      </c>
      <c s="25" r="CL42">
        <v>-0.350404056710385</v>
      </c>
      <c s="25" r="CM42">
        <v>-0.34687148602031703</v>
      </c>
      <c s="25" r="CN42">
        <v>-0.34138504790866</v>
      </c>
      <c s="25" r="CO42">
        <v>-0.33391865050806935</v>
      </c>
      <c s="25" r="CP42">
        <v>-0.31963338435914146</v>
      </c>
      <c s="25" r="CQ42">
        <v>-0.3061707408945624</v>
      </c>
      <c s="25" r="CR42">
        <v>-0.29257895756635843</v>
      </c>
      <c s="26" r="CT42">
        <v>0.850497530312837</v>
      </c>
      <c s="26" r="CU42">
        <v>-0.03291653596224742</v>
      </c>
      <c s="26" r="CV42">
        <v>-0.35274095078447476</v>
      </c>
      <c s="23" r="CW42">
        <v>-0.2620420760567599</v>
      </c>
      <c s="23" r="CX42">
        <v>-0.1906610645068264</v>
      </c>
    </row>
    <row customHeight="1" r="43" ht="14.25">
      <c s="11" r="A43"/>
      <c s="11" r="B43"/>
      <c s="11" r="C43"/>
      <c t="s" s="11" r="D43">
        <v>971</v>
      </c>
      <c s="24" r="E43">
        <v>962927.0</v>
      </c>
      <c s="24" r="F43">
        <v>955000.0</v>
      </c>
      <c s="24" r="G43">
        <v>961605.0</v>
      </c>
      <c s="24" r="H43">
        <v>975199.0</v>
      </c>
      <c s="24" r="I43">
        <v>984786.0</v>
      </c>
      <c s="24" r="J43">
        <v>995364.0</v>
      </c>
      <c s="24" r="K43">
        <v>1006931.0</v>
      </c>
      <c s="24" r="L43">
        <v>1021480.0</v>
      </c>
      <c s="24" r="M43">
        <v>1039009.0</v>
      </c>
      <c s="24" r="N43">
        <v>1055527.0</v>
      </c>
      <c s="24" r="O43">
        <v>1073027.0</v>
      </c>
      <c s="24" r="P43">
        <v>1090513.0</v>
      </c>
      <c s="24" r="Q43">
        <v>1107842.0</v>
      </c>
      <c s="24" r="R43">
        <v>1127317.0</v>
      </c>
      <c s="24" r="S43">
        <v>1148146.0</v>
      </c>
      <c s="24" r="T43">
        <v>1168881.0</v>
      </c>
      <c s="24" r="U43">
        <v>1189032.0</v>
      </c>
      <c s="24" r="V43">
        <v>1208327.0</v>
      </c>
      <c s="24" r="W43">
        <v>1224989.0</v>
      </c>
      <c s="24" r="X43">
        <v>1238380.0</v>
      </c>
      <c s="24" r="Y43">
        <v>1248162.0</v>
      </c>
      <c s="24" r="Z43">
        <v>1255189.0</v>
      </c>
      <c s="24" r="AA43">
        <v>1260387.0</v>
      </c>
      <c s="24" r="AB43">
        <v>1263500.0</v>
      </c>
      <c s="24" r="AC43">
        <v>1265120.0</v>
      </c>
      <c s="24" r="AD43">
        <v>1265247.0</v>
      </c>
      <c s="24" r="AE43">
        <v>1264315.0</v>
      </c>
      <c s="24" r="AF43">
        <v>1262458.0</v>
      </c>
      <c s="24" r="AG43">
        <v>1260150.0</v>
      </c>
      <c s="24" r="AH43">
        <v>1257636.0</v>
      </c>
      <c s="24" r="AI43">
        <v>1254627.0</v>
      </c>
      <c s="24" r="AJ43">
        <v>1251775.0</v>
      </c>
      <c s="24" r="AK43">
        <v>1249053.0</v>
      </c>
      <c s="24" r="AL43">
        <v>1245844.0</v>
      </c>
      <c s="24" r="AM43">
        <v>1242426.0</v>
      </c>
      <c s="24" r="AN43">
        <v>1239328.0</v>
      </c>
      <c s="24" r="AO43">
        <v>1236690.0</v>
      </c>
      <c s="24" r="AP43">
        <v>1234559.0</v>
      </c>
      <c s="24" r="AQ43">
        <v>1232811.0</v>
      </c>
      <c s="24" r="AR43">
        <v>1231323.0</v>
      </c>
      <c s="24" r="AS43">
        <v>1229953.0</v>
      </c>
      <c s="24" r="AT43">
        <v>1228691.0</v>
      </c>
      <c s="24" r="AU43">
        <v>1227505.0</v>
      </c>
      <c s="24" r="AV43">
        <v>1226383.0</v>
      </c>
      <c s="24" r="AW43">
        <v>1225225.0</v>
      </c>
      <c s="24" r="AX43">
        <v>1223916.0</v>
      </c>
      <c s="24" r="AY43"/>
      <c s="25" r="AZ43">
        <v>-0.82321920560956</v>
      </c>
      <c s="25" r="BA43">
        <v>0.6916230366492249</v>
      </c>
      <c s="25" r="BB43">
        <v>1.4136781734704007</v>
      </c>
      <c s="25" r="BC43">
        <v>0.9830814018472189</v>
      </c>
      <c s="25" r="BD43">
        <v>1.0741419963322008</v>
      </c>
      <c s="25" r="BE43">
        <v>1.1620874373595935</v>
      </c>
      <c s="25" r="BF43">
        <v>1.4448854986091497</v>
      </c>
      <c s="25" r="BG43">
        <v>1.7160394721384753</v>
      </c>
      <c s="25" r="BH43">
        <v>1.5897841115909417</v>
      </c>
      <c s="25" r="BI43">
        <v>1.6579395884709802</v>
      </c>
      <c s="25" r="BJ43">
        <v>1.6295955274191698</v>
      </c>
      <c s="25" r="BK43">
        <v>1.5890686310020996</v>
      </c>
      <c s="25" r="BL43">
        <v>1.7579221585749538</v>
      </c>
      <c s="25" r="BM43">
        <v>1.8476613055600222</v>
      </c>
      <c s="25" r="BN43">
        <v>1.8059549917867512</v>
      </c>
      <c s="25" r="BO43">
        <v>1.7239565019878</v>
      </c>
      <c s="25" r="BP43">
        <v>1.6227485887680082</v>
      </c>
      <c s="25" r="BQ43">
        <v>1.3789313654333668</v>
      </c>
      <c s="25" r="BR43">
        <v>1.0931526732076868</v>
      </c>
      <c s="25" r="BS43">
        <v>0.7899029377089528</v>
      </c>
      <c s="25" r="BT43">
        <v>0.5629878172865421</v>
      </c>
      <c s="25" r="BU43">
        <v>0.4141209013144742</v>
      </c>
      <c s="25" r="BV43">
        <v>0.24698763157664505</v>
      </c>
      <c s="25" r="BW43">
        <v>0.1282152750296861</v>
      </c>
      <c s="25" r="BX43">
        <v>0.010038573415971364</v>
      </c>
      <c s="25" r="BY43">
        <v>-0.07366150640941704</v>
      </c>
      <c s="25" r="BZ43">
        <v>-0.14687795367451795</v>
      </c>
      <c s="25" r="CA43">
        <v>-0.182817963053028</v>
      </c>
      <c s="25" r="CB43">
        <v>-0.19950005951672178</v>
      </c>
      <c s="25" r="CC43">
        <v>-0.2392584181750479</v>
      </c>
      <c s="25" r="CD43">
        <v>-0.22731855762708753</v>
      </c>
      <c s="25" r="CE43">
        <v>-0.21745121926863842</v>
      </c>
      <c s="25" r="CF43">
        <v>-0.25691463853014795</v>
      </c>
      <c s="25" r="CG43">
        <v>-0.2743521660817927</v>
      </c>
      <c s="25" r="CH43">
        <v>-0.24935086677194684</v>
      </c>
      <c s="25" r="CI43">
        <v>-0.21285729040254608</v>
      </c>
      <c s="25" r="CJ43">
        <v>-0.17231480807640143</v>
      </c>
      <c s="25" r="CK43">
        <v>-0.141589020856836</v>
      </c>
      <c s="25" r="CL43">
        <v>-0.12069976663089399</v>
      </c>
      <c s="25" r="CM43">
        <v>-0.11126243885641873</v>
      </c>
      <c s="25" r="CN43">
        <v>-0.10260554671601696</v>
      </c>
      <c s="25" r="CO43">
        <v>-0.0965254893215639</v>
      </c>
      <c s="25" r="CP43">
        <v>-0.09140492299419822</v>
      </c>
      <c s="25" r="CQ43">
        <v>-0.09442400946523266</v>
      </c>
      <c s="25" r="CR43">
        <v>-0.10683751963924681</v>
      </c>
      <c s="26" r="CT43">
        <v>1.2997339241628558</v>
      </c>
      <c s="26" r="CU43">
        <v>-0.09016441977021561</v>
      </c>
      <c s="26" r="CV43">
        <v>-0.17384720322445646</v>
      </c>
      <c s="23" r="CW43">
        <v>-0.18741098639927678</v>
      </c>
      <c s="23" r="CX43">
        <v>-0.5001187814683653</v>
      </c>
    </row>
    <row customHeight="1" r="44" ht="14.25">
      <c s="11" r="A44"/>
      <c s="11" r="B44"/>
      <c t="s" s="31" r="C44">
        <v>972</v>
      </c>
      <c s="21" r="D44"/>
      <c s="22" r="E44">
        <v>1.85592737E8</v>
      </c>
      <c s="22" r="F44">
        <v>1.90314471E8</v>
      </c>
      <c s="22" r="G44">
        <v>1.95006326E8</v>
      </c>
      <c s="22" r="H44">
        <v>1.99726385E8</v>
      </c>
      <c s="22" r="I44">
        <v>2.04504593E8</v>
      </c>
      <c s="22" r="J44">
        <v>2.09338897E8</v>
      </c>
      <c s="22" r="K44">
        <v>2.14185898E8</v>
      </c>
      <c s="22" r="L44">
        <v>2.19013388E8</v>
      </c>
      <c s="22" r="M44">
        <v>2.23991961E8</v>
      </c>
      <c s="22" r="N44">
        <v>2.29079706E8</v>
      </c>
      <c s="22" r="O44">
        <v>2.34339485E8</v>
      </c>
      <c s="22" r="P44">
        <v>2.39703808E8</v>
      </c>
      <c s="22" r="Q44">
        <v>2.4512974E8</v>
      </c>
      <c s="22" r="R44">
        <v>2.50644946E8</v>
      </c>
      <c s="22" r="S44">
        <v>2.56181651E8</v>
      </c>
      <c s="22" r="T44">
        <v>2.61744132E8</v>
      </c>
      <c s="22" r="U44">
        <v>2.6728704E8</v>
      </c>
      <c s="22" r="V44">
        <v>2.72794053E8</v>
      </c>
      <c s="22" r="W44">
        <v>2.7830934E8</v>
      </c>
      <c s="22" r="X44">
        <v>2.83837314E8</v>
      </c>
      <c s="22" r="Y44">
        <v>2.89371165E8</v>
      </c>
      <c s="22" r="Z44">
        <v>2.94855511E8</v>
      </c>
      <c s="22" r="AA44">
        <v>3.00118128E8</v>
      </c>
      <c s="22" r="AB44">
        <v>3.05366423E8</v>
      </c>
      <c s="22" r="AC44">
        <v>3.10644088E8</v>
      </c>
      <c s="22" r="AD44">
        <v>3.15937241E8</v>
      </c>
      <c s="22" r="AE44">
        <v>3.21114749E8</v>
      </c>
      <c s="22" r="AF44">
        <v>3.26162484E8</v>
      </c>
      <c s="22" r="AG44">
        <v>3.31164719E8</v>
      </c>
      <c s="22" r="AH44">
        <v>3.36122082E8</v>
      </c>
      <c s="22" r="AI44">
        <v>3.40914558E8</v>
      </c>
      <c s="22" r="AJ44">
        <v>3.45553547E8</v>
      </c>
      <c s="22" r="AK44">
        <v>3.50138892E8</v>
      </c>
      <c s="22" r="AL44">
        <v>3.54695735E8</v>
      </c>
      <c s="22" r="AM44">
        <v>3.5931017E8</v>
      </c>
      <c s="22" r="AN44">
        <v>3.63979422E8</v>
      </c>
      <c s="22" r="AO44">
        <v>3.68583943E8</v>
      </c>
      <c s="22" r="AP44">
        <v>3.73051507E8</v>
      </c>
      <c s="22" r="AQ44">
        <v>3.77405259E8</v>
      </c>
      <c s="22" r="AR44">
        <v>3.8168799E8</v>
      </c>
      <c s="22" r="AS44">
        <v>3.85895762E8</v>
      </c>
      <c s="22" r="AT44">
        <v>3.90020413E8</v>
      </c>
      <c s="22" r="AU44">
        <v>3.94079226E8</v>
      </c>
      <c s="22" r="AV44">
        <v>3.98088519E8</v>
      </c>
      <c s="22" r="AW44">
        <v>4.02043564E8</v>
      </c>
      <c s="22" r="AX44">
        <v>4.05938368E8</v>
      </c>
      <c s="22" r="AY44"/>
      <c s="23" r="AZ44">
        <v>2.5441372740787838</v>
      </c>
      <c s="23" r="BA44">
        <v>2.465316996309763</v>
      </c>
      <c s="23" r="BB44">
        <v>2.4204645545703896</v>
      </c>
      <c s="23" r="BC44">
        <v>2.3923769510973747</v>
      </c>
      <c s="23" r="BD44">
        <v>2.3639097435821377</v>
      </c>
      <c s="23" r="BE44">
        <v>2.315384799223441</v>
      </c>
      <c s="23" r="BF44">
        <v>2.2538785443288134</v>
      </c>
      <c s="23" r="BG44">
        <v>2.2731820394468416</v>
      </c>
      <c s="23" r="BH44">
        <v>2.2713962489037787</v>
      </c>
      <c s="23" r="BI44">
        <v>2.296047559970238</v>
      </c>
      <c s="23" r="BJ44">
        <v>2.289124685923083</v>
      </c>
      <c s="23" r="BK44">
        <v>2.2635985824638993</v>
      </c>
      <c s="23" r="BL44">
        <v>2.249913046046559</v>
      </c>
      <c s="23" r="BM44">
        <v>2.2089833002258086</v>
      </c>
      <c s="23" r="BN44">
        <v>2.1713034396831254</v>
      </c>
      <c s="23" r="BO44">
        <v>2.117681858862075</v>
      </c>
      <c s="23" r="BP44">
        <v>2.0603367076832413</v>
      </c>
      <c s="23" r="BQ44">
        <v>2.0217768456997742</v>
      </c>
      <c s="23" r="BR44">
        <v>1.9862696666953505</v>
      </c>
      <c s="23" r="BS44">
        <v>1.9496559215607556</v>
      </c>
      <c s="23" r="BT44">
        <v>1.895263475889175</v>
      </c>
      <c s="23" r="BU44">
        <v>1.784812154994797</v>
      </c>
      <c s="23" r="BV44">
        <v>1.7487430815908533</v>
      </c>
      <c s="23" r="BW44">
        <v>1.728305603527347</v>
      </c>
      <c s="23" r="BX44">
        <v>1.7039284520360853</v>
      </c>
      <c s="23" r="BY44">
        <v>1.6387773671797001</v>
      </c>
      <c s="23" r="BZ44">
        <v>1.5719411879147271</v>
      </c>
      <c s="23" r="CA44">
        <v>1.533663509871963</v>
      </c>
      <c s="23" r="CB44">
        <v>1.4969478074142284</v>
      </c>
      <c s="23" r="CC44">
        <v>1.4258140885846426</v>
      </c>
      <c s="23" r="CD44">
        <v>1.3607482846185848</v>
      </c>
      <c s="23" r="CE44">
        <v>1.32695642681393</v>
      </c>
      <c s="23" r="CF44">
        <v>1.3014386873652306</v>
      </c>
      <c s="23" r="CG44">
        <v>1.3009558741945426</v>
      </c>
      <c s="23" r="CH44">
        <v>1.2995045478395362</v>
      </c>
      <c s="23" r="CI44">
        <v>1.2650498137227073</v>
      </c>
      <c s="23" r="CJ44">
        <v>1.2120886123354602</v>
      </c>
      <c s="23" r="CK44">
        <v>1.1670645791011403</v>
      </c>
      <c s="23" r="CL44">
        <v>1.1347830741277543</v>
      </c>
      <c s="23" r="CM44">
        <v>1.1024114224814863</v>
      </c>
      <c s="23" r="CN44">
        <v>1.0688510748661617</v>
      </c>
      <c s="23" r="CO44">
        <v>1.04066681248296</v>
      </c>
      <c s="23" r="CP44">
        <v>1.0173824793291653</v>
      </c>
      <c s="23" r="CQ44">
        <v>0.993508933624887</v>
      </c>
      <c s="23" r="CR44">
        <v>0.9687517345757124</v>
      </c>
      <c s="21" r="CS44"/>
      <c s="23" r="CT44">
        <v>2.0445996417340657</v>
      </c>
      <c s="23" r="CU44">
        <v>1.5535825809552062</v>
      </c>
      <c s="23" r="CV44">
        <v>1.189281449851698</v>
      </c>
      <c s="23" r="CW44">
        <v>0.9114102311133389</v>
      </c>
      <c s="23" r="CX44">
        <v>0.6930294394120788</v>
      </c>
    </row>
    <row customHeight="1" r="45" ht="14.25">
      <c s="11" r="A45"/>
      <c s="32" r="B45"/>
      <c s="11" r="C45"/>
      <c t="s" s="17" r="D45">
        <v>973</v>
      </c>
      <c s="24" r="E45">
        <v>2.3600026E7</v>
      </c>
      <c s="24" r="F45">
        <v>2.3962313E7</v>
      </c>
      <c s="24" r="G45">
        <v>2.4363816E7</v>
      </c>
      <c s="24" r="H45">
        <v>2.4779799E7</v>
      </c>
      <c s="24" r="I45">
        <v>2.5209829E7</v>
      </c>
      <c s="24" r="J45">
        <v>2.5646371E7</v>
      </c>
      <c s="24" r="K45">
        <v>2.608188E7</v>
      </c>
      <c s="24" r="L45">
        <v>2.653128E7</v>
      </c>
      <c s="24" r="M45">
        <v>2.6983828E7</v>
      </c>
      <c s="24" r="N45">
        <v>2.7440272E7</v>
      </c>
      <c s="24" r="O45">
        <v>2.7901971E7</v>
      </c>
      <c s="24" r="P45">
        <v>2.8369799E7</v>
      </c>
      <c s="24" r="Q45">
        <v>2.8848055E7</v>
      </c>
      <c s="24" r="R45">
        <v>2.932988E7</v>
      </c>
      <c s="24" r="S45">
        <v>2.9793552E7</v>
      </c>
      <c s="24" r="T45">
        <v>3.0230644E7</v>
      </c>
      <c s="24" r="U45">
        <v>3.0671759E7</v>
      </c>
      <c s="24" r="V45">
        <v>3.1144993E7</v>
      </c>
      <c s="24" r="W45">
        <v>3.162462E7</v>
      </c>
      <c s="24" r="X45">
        <v>3.209932E7</v>
      </c>
      <c s="24" r="Y45">
        <v>3.2571624E7</v>
      </c>
      <c s="24" r="Z45">
        <v>3.3035578E7</v>
      </c>
      <c s="24" r="AA45">
        <v>3.3504409E7</v>
      </c>
      <c s="24" r="AB45">
        <v>3.3966849E7</v>
      </c>
      <c s="24" r="AC45">
        <v>3.4407154E7</v>
      </c>
      <c s="24" r="AD45">
        <v>3.4846891E7</v>
      </c>
      <c s="24" r="AE45">
        <v>3.5273844E7</v>
      </c>
      <c s="24" r="AF45">
        <v>3.568296E7</v>
      </c>
      <c s="24" r="AG45">
        <v>3.610216E7</v>
      </c>
      <c s="24" r="AH45">
        <v>3.6517919E7</v>
      </c>
      <c s="24" r="AI45">
        <v>3.6923417E7</v>
      </c>
      <c s="24" r="AJ45">
        <v>3.7335653E7</v>
      </c>
      <c s="24" r="AK45">
        <v>3.7694169E7</v>
      </c>
      <c s="24" r="AL45">
        <v>3.799945E7</v>
      </c>
      <c s="24" r="AM45">
        <v>3.8336881E7</v>
      </c>
      <c s="24" r="AN45">
        <v>3.8741833E7</v>
      </c>
      <c s="24" r="AO45">
        <v>3.9181261E7</v>
      </c>
      <c s="24" r="AP45">
        <v>3.9614434E7</v>
      </c>
      <c s="24" r="AQ45">
        <v>4.0048816E7</v>
      </c>
      <c s="24" r="AR45">
        <v>4.0481998E7</v>
      </c>
      <c s="24" r="AS45">
        <v>4.0913584E7</v>
      </c>
      <c s="24" r="AT45">
        <v>4.1343201E7</v>
      </c>
      <c s="24" r="AU45">
        <v>4.1769726E7</v>
      </c>
      <c s="24" r="AV45">
        <v>4.2192494E7</v>
      </c>
      <c s="24" r="AW45">
        <v>4.2610981E7</v>
      </c>
      <c s="24" r="AX45">
        <v>4.3024374E7</v>
      </c>
      <c s="24" r="AY45"/>
      <c s="25" r="AZ45">
        <v>1.535112715553777</v>
      </c>
      <c s="25" r="BA45">
        <v>1.6755602850192286</v>
      </c>
      <c s="25" r="BB45">
        <v>1.7073803217033001</v>
      </c>
      <c s="25" r="BC45">
        <v>1.7354055212473574</v>
      </c>
      <c s="25" r="BD45">
        <v>1.731634117787939</v>
      </c>
      <c s="25" r="BE45">
        <v>1.6981310923093185</v>
      </c>
      <c s="25" r="BF45">
        <v>1.7230353026699063</v>
      </c>
      <c s="25" r="BG45">
        <v>1.7057149146215256</v>
      </c>
      <c s="25" r="BH45">
        <v>1.691546507041175</v>
      </c>
      <c s="25" r="BI45">
        <v>1.6825598521764018</v>
      </c>
      <c s="25" r="BJ45">
        <v>1.67668441774238</v>
      </c>
      <c s="25" r="BK45">
        <v>1.685792698073052</v>
      </c>
      <c s="25" r="BL45">
        <v>1.6702165882587217</v>
      </c>
      <c s="25" r="BM45">
        <v>1.580886113410629</v>
      </c>
      <c s="25" r="BN45">
        <v>1.4670691161631222</v>
      </c>
      <c s="25" r="BO45">
        <v>1.4591650776609288</v>
      </c>
      <c s="25" r="BP45">
        <v>1.5428981428811994</v>
      </c>
      <c s="25" r="BQ45">
        <v>1.539981081389219</v>
      </c>
      <c s="25" r="BR45">
        <v>1.501045704264592</v>
      </c>
      <c s="25" r="BS45">
        <v>1.4713831944103584</v>
      </c>
      <c s="25" r="BT45">
        <v>1.4244116289688247</v>
      </c>
      <c s="25" r="BU45">
        <v>1.4191699627595478</v>
      </c>
      <c s="25" r="BV45">
        <v>1.380236254876177</v>
      </c>
      <c s="25" r="BW45">
        <v>1.2962786156584638</v>
      </c>
      <c s="25" r="BX45">
        <v>1.278039444936363</v>
      </c>
      <c s="25" r="BY45">
        <v>1.2252255158142988</v>
      </c>
      <c s="25" r="BZ45">
        <v>1.1598282285310235</v>
      </c>
      <c s="25" r="CA45">
        <v>1.1747904321838698</v>
      </c>
      <c s="25" r="CB45">
        <v>1.1516180749295835</v>
      </c>
      <c s="25" r="CC45">
        <v>1.1104082902423817</v>
      </c>
      <c s="25" r="CD45">
        <v>1.1164622169177907</v>
      </c>
      <c s="25" r="CE45">
        <v>0.9602510501155459</v>
      </c>
      <c s="25" r="CF45">
        <v>0.8098891900230054</v>
      </c>
      <c s="25" r="CG45">
        <v>0.8879891682642693</v>
      </c>
      <c s="25" r="CH45">
        <v>1.056298763584862</v>
      </c>
      <c s="25" r="CI45">
        <v>1.1342467972540238</v>
      </c>
      <c s="25" r="CJ45">
        <v>1.1055616612237085</v>
      </c>
      <c s="25" r="CK45">
        <v>1.0965245647583943</v>
      </c>
      <c s="25" r="CL45">
        <v>1.0816349726793462</v>
      </c>
      <c s="25" r="CM45">
        <v>1.0661183274600194</v>
      </c>
      <c s="25" r="CN45">
        <v>1.050059559680716</v>
      </c>
      <c s="25" r="CO45">
        <v>1.0316690282399676</v>
      </c>
      <c s="25" r="CP45">
        <v>1.0121397492528494</v>
      </c>
      <c s="25" r="CQ45">
        <v>0.9918517734457621</v>
      </c>
      <c s="25" r="CR45">
        <v>0.9701560262130648</v>
      </c>
      <c s="26" r="CT45">
        <v>1.5076226610167143</v>
      </c>
      <c s="26" r="CU45">
        <v>1.18531381242055</v>
      </c>
      <c s="26" r="CV45">
        <v>1.0319992033168313</v>
      </c>
      <c s="23" r="CW45">
        <v>0.9143439172531131</v>
      </c>
      <c s="23" r="CX45">
        <v>0.71860254585085</v>
      </c>
    </row>
    <row customHeight="1" r="46" ht="14.25">
      <c s="11" r="A46"/>
      <c s="11" r="B46"/>
      <c s="11" r="C46"/>
      <c t="s" s="11" r="D46">
        <v>974</v>
      </c>
      <c s="24" r="E46">
        <v>9.2416817E7</v>
      </c>
      <c s="24" r="F46">
        <v>9.4930053E7</v>
      </c>
      <c s="24" r="G46">
        <v>9.7350239E7</v>
      </c>
      <c s="24" r="H46">
        <v>9.980074E7</v>
      </c>
      <c s="24" r="I46">
        <v>1.0228126E8</v>
      </c>
      <c s="24" r="J46">
        <v>1.04790608E8</v>
      </c>
      <c s="24" r="K46">
        <v>1.0732725E8</v>
      </c>
      <c s="24" r="L46">
        <v>1.09890962E8</v>
      </c>
      <c s="24" r="M46">
        <v>1.12528142E8</v>
      </c>
      <c s="24" r="N46">
        <v>1.15283675E8</v>
      </c>
      <c s="24" r="O46">
        <v>1.18157191E8</v>
      </c>
      <c s="24" r="P46">
        <v>1.21063697E8</v>
      </c>
      <c s="24" r="Q46">
        <v>1.23961522E8</v>
      </c>
      <c s="24" r="R46">
        <v>1.26890221E8</v>
      </c>
      <c s="24" r="S46">
        <v>1.29821262E8</v>
      </c>
      <c s="24" r="T46">
        <v>1.32793071E8</v>
      </c>
      <c s="24" r="U46">
        <v>1.35733183E8</v>
      </c>
      <c s="24" r="V46">
        <v>1.38567223E8</v>
      </c>
      <c s="24" r="W46">
        <v>1.41352474E8</v>
      </c>
      <c s="24" r="X46">
        <v>1.44096245E8</v>
      </c>
      <c s="24" r="Y46">
        <v>1.46797954E8</v>
      </c>
      <c s="24" r="Z46">
        <v>1.49409483E8</v>
      </c>
      <c s="24" r="AA46">
        <v>1.51944196E8</v>
      </c>
      <c s="24" r="AB46">
        <v>1.54460821E8</v>
      </c>
      <c s="24" r="AC46">
        <v>1.5696384E8</v>
      </c>
      <c s="24" r="AD46">
        <v>1.59448367E8</v>
      </c>
      <c s="24" r="AE46">
        <v>1.61911449E8</v>
      </c>
      <c s="24" r="AF46">
        <v>1.64369473E8</v>
      </c>
      <c s="24" r="AG46">
        <v>1.66840211E8</v>
      </c>
      <c s="24" r="AH46">
        <v>1.69322084E8</v>
      </c>
      <c s="24" r="AI46">
        <v>1.71814744E8</v>
      </c>
      <c s="24" r="AJ46">
        <v>1.74315386E8</v>
      </c>
      <c s="24" r="AK46">
        <v>1.76789957E8</v>
      </c>
      <c s="24" r="AL46">
        <v>1.79204829E8</v>
      </c>
      <c s="24" r="AM46">
        <v>1.81553173E8</v>
      </c>
      <c s="24" r="AN46">
        <v>1.83827544E8</v>
      </c>
      <c s="24" r="AO46">
        <v>1.86020004E8</v>
      </c>
      <c s="24" r="AP46">
        <v>1.88131059E8</v>
      </c>
      <c s="24" r="AQ46">
        <v>1.90167417E8</v>
      </c>
      <c s="24" r="AR46">
        <v>1.9213027E8</v>
      </c>
      <c s="24" r="AS46">
        <v>1.94019058E8</v>
      </c>
      <c s="24" r="AT46">
        <v>1.95834188E8</v>
      </c>
      <c s="24" r="AU46">
        <v>1.97595498E8</v>
      </c>
      <c s="24" r="AV46">
        <v>1.99321413E8</v>
      </c>
      <c s="24" r="AW46">
        <v>2.01009622E8</v>
      </c>
      <c s="24" r="AX46">
        <v>2.02656788E8</v>
      </c>
      <c s="24" r="AY46"/>
      <c s="25" r="AZ46">
        <v>2.719457433813166</v>
      </c>
      <c s="25" r="BA46">
        <v>2.5494413239187885</v>
      </c>
      <c s="25" r="BB46">
        <v>2.5172008052286365</v>
      </c>
      <c s="25" r="BC46">
        <v>2.4854725526083365</v>
      </c>
      <c s="25" r="BD46">
        <v>2.4533800228898173</v>
      </c>
      <c s="25" r="BE46">
        <v>2.420676860659121</v>
      </c>
      <c s="25" r="BF46">
        <v>2.388686936449047</v>
      </c>
      <c s="25" r="BG46">
        <v>2.3998151913530386</v>
      </c>
      <c s="25" r="BH46">
        <v>2.448750109106035</v>
      </c>
      <c s="25" r="BI46">
        <v>2.492561067297694</v>
      </c>
      <c s="25" r="BJ46">
        <v>2.4598638266544404</v>
      </c>
      <c s="25" r="BK46">
        <v>2.3936366324580405</v>
      </c>
      <c s="25" r="BL46">
        <v>2.3625871582957814</v>
      </c>
      <c s="25" r="BM46">
        <v>2.309902982988743</v>
      </c>
      <c s="25" r="BN46">
        <v>2.289154298931395</v>
      </c>
      <c s="25" r="BO46">
        <v>2.2140552800379076</v>
      </c>
      <c s="25" r="BP46">
        <v>2.0879492673504974</v>
      </c>
      <c s="25" r="BQ46">
        <v>2.0100359520086597</v>
      </c>
      <c s="25" r="BR46">
        <v>1.9410845260479759</v>
      </c>
      <c s="25" r="BS46">
        <v>1.874933659791056</v>
      </c>
      <c s="25" r="BT46">
        <v>1.778995502893732</v>
      </c>
      <c s="25" r="BU46">
        <v>1.6964873641922784</v>
      </c>
      <c s="25" r="BV46">
        <v>1.6562824156837186</v>
      </c>
      <c s="25" r="BW46">
        <v>1.620487955324279</v>
      </c>
      <c s="25" r="BX46">
        <v>1.5828658371252802</v>
      </c>
      <c s="25" r="BY46">
        <v>1.5447521014749555</v>
      </c>
      <c s="25" r="BZ46">
        <v>1.5181285913882459</v>
      </c>
      <c s="25" r="CA46">
        <v>1.5031611131344214</v>
      </c>
      <c s="25" r="CB46">
        <v>1.4875748388978094</v>
      </c>
      <c s="25" r="CC46">
        <v>1.4721411059410272</v>
      </c>
      <c s="25" r="CD46">
        <v>1.455429226725724</v>
      </c>
      <c s="25" r="CE46">
        <v>1.419594137261071</v>
      </c>
      <c s="25" r="CF46">
        <v>1.3659554201939095</v>
      </c>
      <c s="25" r="CG46">
        <v>1.310424508705621</v>
      </c>
      <c s="25" r="CH46">
        <v>1.252729964680932</v>
      </c>
      <c s="25" r="CI46">
        <v>1.192672192802613</v>
      </c>
      <c s="25" r="CJ46">
        <v>1.1348537547607007</v>
      </c>
      <c s="25" r="CK46">
        <v>1.0824145735553348</v>
      </c>
      <c s="25" r="CL46">
        <v>1.0321710369552983</v>
      </c>
      <c s="25" r="CM46">
        <v>0.9830767426704856</v>
      </c>
      <c s="25" r="CN46">
        <v>0.9355421156616472</v>
      </c>
      <c s="25" r="CO46">
        <v>0.8993884152648457</v>
      </c>
      <c s="25" r="CP46">
        <v>0.8734586655410492</v>
      </c>
      <c s="25" r="CQ46">
        <v>0.846978242121943</v>
      </c>
      <c s="25" r="CR46">
        <v>0.819446344712782</v>
      </c>
      <c s="26" r="CT46">
        <v>2.056518599253803</v>
      </c>
      <c s="26" r="CU46">
        <v>1.5260417322956532</v>
      </c>
      <c s="26" r="CV46">
        <v>1.118922872525139</v>
      </c>
      <c s="23" r="CW46">
        <v>0.7579940504120652</v>
      </c>
      <c s="23" r="CX46">
        <v>0.5506794570481052</v>
      </c>
    </row>
    <row customHeight="1" r="47" ht="14.25">
      <c s="11" r="A47"/>
      <c s="11" r="B47"/>
      <c t="s" s="20" r="C47">
        <v>975</v>
      </c>
      <c s="21" r="D47"/>
      <c s="22" r="E47">
        <v>6.9575894E7</v>
      </c>
      <c s="22" r="F47">
        <v>7.1422105E7</v>
      </c>
      <c s="22" r="G47">
        <v>7.3292271E7</v>
      </c>
      <c s="22" r="H47">
        <v>7.5145846E7</v>
      </c>
      <c s="22" r="I47">
        <v>7.7013504E7</v>
      </c>
      <c s="22" r="J47">
        <v>7.8901918E7</v>
      </c>
      <c s="22" r="K47">
        <v>8.0776768E7</v>
      </c>
      <c s="22" r="L47">
        <v>8.2591146E7</v>
      </c>
      <c s="22" r="M47">
        <v>8.4479991E7</v>
      </c>
      <c s="22" r="N47">
        <v>8.6355759E7</v>
      </c>
      <c s="22" r="O47">
        <v>8.8280323E7</v>
      </c>
      <c s="22" r="P47">
        <v>9.0270312E7</v>
      </c>
      <c s="22" r="Q47">
        <v>9.2320163E7</v>
      </c>
      <c s="22" r="R47">
        <v>9.4424845E7</v>
      </c>
      <c s="22" r="S47">
        <v>9.6566837E7</v>
      </c>
      <c s="22" r="T47">
        <v>9.8720417E7</v>
      </c>
      <c s="22" r="U47">
        <v>1.00882098E8</v>
      </c>
      <c s="22" r="V47">
        <v>1.03081837E8</v>
      </c>
      <c s="22" r="W47">
        <v>1.05332246E8</v>
      </c>
      <c s="22" r="X47">
        <v>1.07641749E8</v>
      </c>
      <c s="22" r="Y47">
        <v>1.10001587E8</v>
      </c>
      <c s="22" r="Z47">
        <v>1.1241045E8</v>
      </c>
      <c s="22" r="AA47">
        <v>1.14669523E8</v>
      </c>
      <c s="22" r="AB47">
        <v>1.16938753E8</v>
      </c>
      <c s="22" r="AC47">
        <v>1.19273094E8</v>
      </c>
      <c s="22" r="AD47">
        <v>1.21641983E8</v>
      </c>
      <c s="22" r="AE47">
        <v>1.23929456E8</v>
      </c>
      <c s="22" r="AF47">
        <v>1.26110051E8</v>
      </c>
      <c s="22" r="AG47">
        <v>1.28222348E8</v>
      </c>
      <c s="22" r="AH47">
        <v>1.30282079E8</v>
      </c>
      <c s="22" r="AI47">
        <v>1.32176397E8</v>
      </c>
      <c s="22" r="AJ47">
        <v>1.33902508E8</v>
      </c>
      <c s="22" r="AK47">
        <v>1.35654766E8</v>
      </c>
      <c s="22" r="AL47">
        <v>1.37491456E8</v>
      </c>
      <c s="22" r="AM47">
        <v>1.39420116E8</v>
      </c>
      <c s="22" r="AN47">
        <v>1.41410045E8</v>
      </c>
      <c s="22" r="AO47">
        <v>1.43382678E8</v>
      </c>
      <c s="22" r="AP47">
        <v>1.45306014E8</v>
      </c>
      <c s="22" r="AQ47">
        <v>1.47189026E8</v>
      </c>
      <c s="22" r="AR47">
        <v>1.49075722E8</v>
      </c>
      <c s="22" r="AS47">
        <v>1.5096312E8</v>
      </c>
      <c s="22" r="AT47">
        <v>1.52843024E8</v>
      </c>
      <c s="22" r="AU47">
        <v>1.54714002E8</v>
      </c>
      <c s="22" r="AV47">
        <v>1.56574612E8</v>
      </c>
      <c s="22" r="AW47">
        <v>1.58422961E8</v>
      </c>
      <c s="22" r="AX47">
        <v>1.60257206E8</v>
      </c>
      <c s="22" r="AY47"/>
      <c s="23" r="AZ47">
        <v>2.6535210600383996</v>
      </c>
      <c s="23" r="BA47">
        <v>2.618469450039318</v>
      </c>
      <c s="23" r="BB47">
        <v>2.5290183735744876</v>
      </c>
      <c s="23" r="BC47">
        <v>2.485377568308955</v>
      </c>
      <c s="23" r="BD47">
        <v>2.452055681040033</v>
      </c>
      <c s="23" r="BE47">
        <v>2.37617797833507</v>
      </c>
      <c s="23" r="BF47">
        <v>2.2461631542376237</v>
      </c>
      <c s="23" r="BG47">
        <v>2.2869824327174326</v>
      </c>
      <c s="23" r="BH47">
        <v>2.2203695547268643</v>
      </c>
      <c s="23" r="BI47">
        <v>2.2286458046185453</v>
      </c>
      <c s="23" r="BJ47">
        <v>2.254170501845576</v>
      </c>
      <c s="23" r="BK47">
        <v>2.2707919742207094</v>
      </c>
      <c s="23" r="BL47">
        <v>2.279764172426768</v>
      </c>
      <c s="23" r="BM47">
        <v>2.2684622887122474</v>
      </c>
      <c s="23" r="BN47">
        <v>2.2301444956719374</v>
      </c>
      <c s="23" r="BO47">
        <v>2.189700029326258</v>
      </c>
      <c s="23" r="BP47">
        <v>2.1805048106751324</v>
      </c>
      <c s="23" r="BQ47">
        <v>2.183128536989498</v>
      </c>
      <c s="23" r="BR47">
        <v>2.1925887728625915</v>
      </c>
      <c s="23" r="BS47">
        <v>2.1923073732293297</v>
      </c>
      <c s="23" r="BT47">
        <v>2.1898438610708393</v>
      </c>
      <c s="23" r="BU47">
        <v>2.0096645818960868</v>
      </c>
      <c s="23" r="BV47">
        <v>1.9789303562377292</v>
      </c>
      <c s="23" r="BW47">
        <v>1.9962082202125142</v>
      </c>
      <c s="23" r="BX47">
        <v>1.9861050976006434</v>
      </c>
      <c s="23" r="BY47">
        <v>1.8804963085812254</v>
      </c>
      <c s="23" r="BZ47">
        <v>1.7595453658733051</v>
      </c>
      <c s="23" r="CA47">
        <v>1.6749632430170136</v>
      </c>
      <c s="23" r="CB47">
        <v>1.6063744207835073</v>
      </c>
      <c s="23" r="CC47">
        <v>1.4540127195851626</v>
      </c>
      <c s="23" r="CD47">
        <v>1.3059147012457917</v>
      </c>
      <c s="23" r="CE47">
        <v>1.3086073040543766</v>
      </c>
      <c s="23" r="CF47">
        <v>1.353944320688294</v>
      </c>
      <c s="23" r="CG47">
        <v>1.4027489824531392</v>
      </c>
      <c s="23" r="CH47">
        <v>1.427289731992487</v>
      </c>
      <c s="23" r="CI47">
        <v>1.3949737446162347</v>
      </c>
      <c s="23" r="CJ47">
        <v>1.3414005281725982</v>
      </c>
      <c s="23" r="CK47">
        <v>1.295894057075997</v>
      </c>
      <c s="23" r="CL47">
        <v>1.2818183877376876</v>
      </c>
      <c s="23" r="CM47">
        <v>1.2660666503429674</v>
      </c>
      <c s="23" r="CN47">
        <v>1.2452736800882214</v>
      </c>
      <c s="23" r="CO47">
        <v>1.2241173663248173</v>
      </c>
      <c s="23" r="CP47">
        <v>1.2026125469884796</v>
      </c>
      <c s="23" r="CQ47">
        <v>1.1804908703845207</v>
      </c>
      <c s="23" r="CR47">
        <v>1.1578151225187572</v>
      </c>
      <c s="21" r="CS47"/>
      <c s="23" r="CT47">
        <v>2.1916108922860684</v>
      </c>
      <c s="23" r="CU47">
        <v>1.6951157737191267</v>
      </c>
      <c s="23" r="CV47">
        <v>1.3233527449492444</v>
      </c>
      <c s="23" r="CW47">
        <v>1.1035674573842158</v>
      </c>
      <c s="23" r="CX47">
        <v>0.8598350186759869</v>
      </c>
    </row>
    <row customHeight="1" r="48" ht="14.25">
      <c s="11" r="A48"/>
      <c s="11" r="B48"/>
      <c s="11" r="C48"/>
      <c t="s" s="11" r="D48">
        <v>976</v>
      </c>
      <c s="24" r="E48">
        <v>4240872.0</v>
      </c>
      <c s="24" r="F48">
        <v>4346218.0</v>
      </c>
      <c s="24" r="G48">
        <v>4454684.0</v>
      </c>
      <c s="24" r="H48">
        <v>4565872.0</v>
      </c>
      <c s="24" r="I48">
        <v>4679923.0</v>
      </c>
      <c s="24" r="J48">
        <v>4796240.0</v>
      </c>
      <c s="24" r="K48">
        <v>4914316.0</v>
      </c>
      <c s="24" r="L48">
        <v>4955744.0</v>
      </c>
      <c s="24" r="M48">
        <v>5079716.0</v>
      </c>
      <c s="24" r="N48">
        <v>5204622.0</v>
      </c>
      <c s="24" r="O48">
        <v>5326981.0</v>
      </c>
      <c s="24" r="P48">
        <v>5441298.0</v>
      </c>
      <c s="24" r="Q48">
        <v>5545224.0</v>
      </c>
      <c s="24" r="R48">
        <v>5642224.0</v>
      </c>
      <c s="24" r="S48">
        <v>5737434.0</v>
      </c>
      <c s="24" r="T48">
        <v>5834293.0</v>
      </c>
      <c s="24" r="U48">
        <v>5934935.0</v>
      </c>
      <c s="24" r="V48">
        <v>6041350.0</v>
      </c>
      <c s="24" r="W48">
        <v>6156369.0</v>
      </c>
      <c s="24" r="X48">
        <v>6283164.0</v>
      </c>
      <c s="24" r="Y48">
        <v>6423135.0</v>
      </c>
      <c s="24" r="Z48">
        <v>6573900.0</v>
      </c>
      <c s="24" r="AA48">
        <v>6731484.0</v>
      </c>
      <c s="24" r="AB48">
        <v>6893451.0</v>
      </c>
      <c s="24" r="AC48">
        <v>7054343.0</v>
      </c>
      <c s="24" r="AD48">
        <v>7214813.0</v>
      </c>
      <c s="24" r="AE48">
        <v>7374871.0</v>
      </c>
      <c s="24" r="AF48">
        <v>7534395.0</v>
      </c>
      <c s="24" r="AG48">
        <v>7695149.0</v>
      </c>
      <c s="24" r="AH48">
        <v>7858896.0</v>
      </c>
      <c s="24" r="AI48">
        <v>8025555.0</v>
      </c>
      <c s="24" r="AJ48">
        <v>8195101.0</v>
      </c>
      <c s="24" r="AK48">
        <v>8367448.0</v>
      </c>
      <c s="24" r="AL48">
        <v>8542488.0</v>
      </c>
      <c s="24" r="AM48">
        <v>8719064.0</v>
      </c>
      <c s="24" r="AN48">
        <v>8895965.0</v>
      </c>
      <c s="24" r="AO48">
        <v>9072944.0</v>
      </c>
      <c s="24" r="AP48">
        <v>9249710.0</v>
      </c>
      <c s="24" r="AQ48">
        <v>9425936.0</v>
      </c>
      <c s="24" r="AR48">
        <v>9601257.0</v>
      </c>
      <c s="24" r="AS48">
        <v>9775246.0</v>
      </c>
      <c s="24" r="AT48">
        <v>9947418.0</v>
      </c>
      <c s="24" r="AU48">
        <v>1.0118683E7</v>
      </c>
      <c s="24" r="AV48">
        <v>1.0290003E7</v>
      </c>
      <c s="24" r="AW48">
        <v>1.0461053E7</v>
      </c>
      <c s="24" r="AX48">
        <v>1.0631486E7</v>
      </c>
      <c s="24" r="AY48"/>
      <c s="25" r="AZ48">
        <v>2.484064598035496</v>
      </c>
      <c s="25" r="BA48">
        <v>2.4956410377942495</v>
      </c>
      <c s="25" r="BB48">
        <v>2.4959795128004503</v>
      </c>
      <c s="25" r="BC48">
        <v>2.497901824667892</v>
      </c>
      <c s="25" r="BD48">
        <v>2.4854468759421877</v>
      </c>
      <c s="25" r="BE48">
        <v>2.4618451120044016</v>
      </c>
      <c s="25" r="BF48">
        <v>0.8430064326347741</v>
      </c>
      <c s="25" r="BG48">
        <v>2.501582002621605</v>
      </c>
      <c s="25" r="BH48">
        <v>2.4589169945721467</v>
      </c>
      <c s="25" r="BI48">
        <v>2.350968043404489</v>
      </c>
      <c s="25" r="BJ48">
        <v>2.1459997698508815</v>
      </c>
      <c s="25" r="BK48">
        <v>1.9099486923892073</v>
      </c>
      <c s="25" r="BL48">
        <v>1.7492530509137127</v>
      </c>
      <c s="25" r="BM48">
        <v>1.6874551595257525</v>
      </c>
      <c s="25" r="BN48">
        <v>1.6881937116836498</v>
      </c>
      <c s="25" r="BO48">
        <v>1.7250076401716496</v>
      </c>
      <c s="25" r="BP48">
        <v>1.793027219337695</v>
      </c>
      <c s="25" r="BQ48">
        <v>1.9038625472783455</v>
      </c>
      <c s="25" r="BR48">
        <v>2.059574401729325</v>
      </c>
      <c s="25" r="BS48">
        <v>2.2277152084523077</v>
      </c>
      <c s="25" r="BT48">
        <v>2.347218297607001</v>
      </c>
      <c s="25" r="BU48">
        <v>2.3971158672933868</v>
      </c>
      <c s="25" r="BV48">
        <v>2.4061113418675673</v>
      </c>
      <c s="25" r="BW48">
        <v>2.33398337059334</v>
      </c>
      <c s="25" r="BX48">
        <v>2.274768890596901</v>
      </c>
      <c s="25" r="BY48">
        <v>2.2184635970468047</v>
      </c>
      <c s="25" r="BZ48">
        <v>2.163075123619107</v>
      </c>
      <c s="25" r="CA48">
        <v>2.133601968041221</v>
      </c>
      <c s="25" r="CB48">
        <v>2.1279250083396706</v>
      </c>
      <c s="25" r="CC48">
        <v>2.1206413725286533</v>
      </c>
      <c s="25" r="CD48">
        <v>2.112576638001973</v>
      </c>
      <c s="25" r="CE48">
        <v>2.1030491265452422</v>
      </c>
      <c s="25" r="CF48">
        <v>2.0919161971487688</v>
      </c>
      <c s="25" r="CG48">
        <v>2.0670324617371394</v>
      </c>
      <c s="25" r="CH48">
        <v>2.0288989735595564</v>
      </c>
      <c s="25" r="CI48">
        <v>1.9894300393493047</v>
      </c>
      <c s="25" r="CJ48">
        <v>1.9482761053082553</v>
      </c>
      <c s="25" r="CK48">
        <v>1.9052056767185244</v>
      </c>
      <c s="25" r="CL48">
        <v>1.8599850455169653</v>
      </c>
      <c s="25" r="CM48">
        <v>1.8121481385197757</v>
      </c>
      <c s="25" r="CN48">
        <v>1.7613060581800122</v>
      </c>
      <c s="25" r="CO48">
        <v>1.7217030590249705</v>
      </c>
      <c s="25" r="CP48">
        <v>1.6931057134609295</v>
      </c>
      <c s="25" r="CQ48">
        <v>1.6622930041905626</v>
      </c>
      <c s="25" r="CR48">
        <v>1.6292145733321384</v>
      </c>
      <c s="26" r="CT48">
        <v>1.9578423103992826</v>
      </c>
      <c s="26" r="CU48">
        <v>2.1994196437180475</v>
      </c>
      <c s="26" r="CV48">
        <v>1.9185901755063273</v>
      </c>
      <c s="23" r="CW48">
        <v>1.5537972247320428</v>
      </c>
      <c s="23" r="CX48">
        <v>1.3013007789879498</v>
      </c>
    </row>
    <row customHeight="1" r="49" ht="14.25">
      <c s="11" r="A49"/>
      <c s="11" r="B49"/>
      <c s="11" r="C49"/>
      <c t="s" s="11" r="D49">
        <v>977</v>
      </c>
      <c s="24" r="E49">
        <v>9199122.0</v>
      </c>
      <c s="24" r="F49">
        <v>9368558.0</v>
      </c>
      <c s="24" r="G49">
        <v>9532079.0</v>
      </c>
      <c s="24" r="H49">
        <v>9700788.0</v>
      </c>
      <c s="24" r="I49">
        <v>9871079.0</v>
      </c>
      <c s="24" r="J49">
        <v>1.0041865E7</v>
      </c>
      <c s="24" r="K49">
        <v>1.0207459E7</v>
      </c>
      <c s="24" r="L49">
        <v>1.0378405E7</v>
      </c>
      <c s="24" r="M49">
        <v>1.0536035E7</v>
      </c>
      <c s="24" r="N49">
        <v>1.0685889E7</v>
      </c>
      <c s="24" r="O49">
        <v>1.0838422E7</v>
      </c>
      <c s="24" r="P49">
        <v>1.0998514E7</v>
      </c>
      <c s="24" r="Q49">
        <v>1.1175845E7</v>
      </c>
      <c s="24" r="R49">
        <v>1.1368918E7</v>
      </c>
      <c s="24" r="S49">
        <v>1.1567646E7</v>
      </c>
      <c s="24" r="T49">
        <v>1.1761672E7</v>
      </c>
      <c s="24" r="U49">
        <v>1.1952148E7</v>
      </c>
      <c s="24" r="V49">
        <v>1.2144931E7</v>
      </c>
      <c s="24" r="W49">
        <v>1.2344445E7</v>
      </c>
      <c s="24" r="X49">
        <v>1.2554615E7</v>
      </c>
      <c s="24" r="Y49">
        <v>1.2774248E7</v>
      </c>
      <c s="24" r="Z49">
        <v>1.3007851E7</v>
      </c>
      <c s="24" r="AA49">
        <v>1.3250594E7</v>
      </c>
      <c s="24" r="AB49">
        <v>1.3489083E7</v>
      </c>
      <c s="24" r="AC49">
        <v>1.3722358E7</v>
      </c>
      <c s="24" r="AD49">
        <v>1.3952144E7</v>
      </c>
      <c s="24" r="AE49">
        <v>1.4172533E7</v>
      </c>
      <c s="24" r="AF49">
        <v>1.4383328E7</v>
      </c>
      <c s="24" r="AG49">
        <v>1.4591015E7</v>
      </c>
      <c s="24" r="AH49">
        <v>1.4794081E7</v>
      </c>
      <c s="24" r="AI49">
        <v>1.4990469E7</v>
      </c>
      <c s="24" r="AJ49">
        <v>1.5174571E7</v>
      </c>
      <c s="24" r="AK49">
        <v>1.5347732E7</v>
      </c>
      <c s="24" r="AL49">
        <v>1.5514805E7</v>
      </c>
      <c s="24" r="AM49">
        <v>1.5675163E7</v>
      </c>
      <c s="24" r="AN49">
        <v>1.5828678E7</v>
      </c>
      <c s="24" r="AO49">
        <v>1.597915E7</v>
      </c>
      <c s="24" r="AP49">
        <v>1.6130386E7</v>
      </c>
      <c s="24" r="AQ49">
        <v>1.6283043E7</v>
      </c>
      <c s="24" r="AR49">
        <v>1.6441033E7</v>
      </c>
      <c s="24" r="AS49">
        <v>1.6601954E7</v>
      </c>
      <c s="24" r="AT49">
        <v>1.6759904E7</v>
      </c>
      <c s="24" r="AU49">
        <v>1.691502E7</v>
      </c>
      <c s="24" r="AV49">
        <v>1.7067369E7</v>
      </c>
      <c s="24" r="AW49">
        <v>1.7216945E7</v>
      </c>
      <c s="24" r="AX49">
        <v>1.7363894E7</v>
      </c>
      <c s="24" r="AY49"/>
      <c s="25" r="AZ49">
        <v>1.8418714307735007</v>
      </c>
      <c s="25" r="BA49">
        <v>1.7454233618450221</v>
      </c>
      <c s="25" r="BB49">
        <v>1.7699076979953654</v>
      </c>
      <c s="25" r="BC49">
        <v>1.7554347131387704</v>
      </c>
      <c s="25" r="BD49">
        <v>1.7301654662068788</v>
      </c>
      <c s="25" r="BE49">
        <v>1.6490363094903149</v>
      </c>
      <c s="25" r="BF49">
        <v>1.6747164989837415</v>
      </c>
      <c s="25" r="BG49">
        <v>1.5188268332176236</v>
      </c>
      <c s="25" r="BH49">
        <v>1.4222997550786376</v>
      </c>
      <c s="25" r="BI49">
        <v>1.4274245221899573</v>
      </c>
      <c s="25" r="BJ49">
        <v>1.4770784898392009</v>
      </c>
      <c s="25" r="BK49">
        <v>1.6123178094786361</v>
      </c>
      <c s="25" r="BL49">
        <v>1.7275919628448655</v>
      </c>
      <c s="25" r="BM49">
        <v>1.747993960375127</v>
      </c>
      <c s="25" r="BN49">
        <v>1.6773161972626127</v>
      </c>
      <c s="25" r="BO49">
        <v>1.6194636272802043</v>
      </c>
      <c s="25" r="BP49">
        <v>1.6129569346028827</v>
      </c>
      <c s="25" r="BQ49">
        <v>1.6427759037906497</v>
      </c>
      <c s="25" r="BR49">
        <v>1.7025471781031865</v>
      </c>
      <c s="25" r="BS49">
        <v>1.7494204322474172</v>
      </c>
      <c s="25" r="BT49">
        <v>1.8287025584597938</v>
      </c>
      <c s="25" r="BU49">
        <v>1.8661268490852256</v>
      </c>
      <c s="25" r="BV49">
        <v>1.7998362941314072</v>
      </c>
      <c s="25" r="BW49">
        <v>1.7293614399140456</v>
      </c>
      <c s="25" r="BX49">
        <v>1.6745372770481604</v>
      </c>
      <c s="25" r="BY49">
        <v>1.579606689839208</v>
      </c>
      <c s="25" r="BZ49">
        <v>1.487348803491928</v>
      </c>
      <c s="25" r="CA49">
        <v>1.443942597985659</v>
      </c>
      <c s="25" r="CB49">
        <v>1.3917194931264198</v>
      </c>
      <c s="25" r="CC49">
        <v>1.3274768469903497</v>
      </c>
      <c s="25" r="CD49">
        <v>1.2281270185742654</v>
      </c>
      <c s="25" r="CE49">
        <v>1.1411261642915616</v>
      </c>
      <c s="25" r="CF49">
        <v>1.088584293757533</v>
      </c>
      <c s="25" r="CG49">
        <v>1.033580505845877</v>
      </c>
      <c s="25" r="CH49">
        <v>0.9793518574575666</v>
      </c>
      <c s="25" r="CI49">
        <v>0.950628978617174</v>
      </c>
      <c s="25" r="CJ49">
        <v>0.946458353541968</v>
      </c>
      <c s="25" r="CK49">
        <v>0.9463939672615496</v>
      </c>
      <c s="25" r="CL49">
        <v>0.9702731854236424</v>
      </c>
      <c s="25" r="CM49">
        <v>0.9787766985200896</v>
      </c>
      <c s="25" r="CN49">
        <v>0.951394034702191</v>
      </c>
      <c s="25" r="CO49">
        <v>0.9255184277905171</v>
      </c>
      <c s="25" r="CP49">
        <v>0.9006728930855523</v>
      </c>
      <c s="25" r="CQ49">
        <v>0.8763858096699106</v>
      </c>
      <c s="25" r="CR49">
        <v>0.8535137912097701</v>
      </c>
      <c s="26" r="CT49">
        <v>1.7174895604051965</v>
      </c>
      <c s="26" r="CU49">
        <v>1.4803082625393005</v>
      </c>
      <c s="26" r="CV49">
        <v>0.9770960302918109</v>
      </c>
      <c s="23" r="CW49">
        <v>0.7965854027723074</v>
      </c>
      <c s="23" r="CX49">
        <v>0.5299055122319861</v>
      </c>
    </row>
    <row customHeight="1" r="50" ht="14.25">
      <c s="11" r="A50"/>
      <c s="11" r="B50"/>
      <c s="11" r="C50"/>
      <c t="s" s="11" r="D50">
        <v>978</v>
      </c>
      <c s="24" r="E50">
        <v>2.086914E7</v>
      </c>
      <c s="24" r="F50">
        <v>2.1429658E7</v>
      </c>
      <c s="24" r="G50">
        <v>2.1992579E7</v>
      </c>
      <c s="24" r="H50">
        <v>2.254289E7</v>
      </c>
      <c s="24" r="I50">
        <v>2.3069231E7</v>
      </c>
      <c s="24" r="J50">
        <v>2.3598134E7</v>
      </c>
      <c s="24" r="K50">
        <v>2.4124651E7</v>
      </c>
      <c s="24" r="L50">
        <v>2.4637685E7</v>
      </c>
      <c s="24" r="M50">
        <v>2.5119134E7</v>
      </c>
      <c s="24" r="N50">
        <v>2.5575428E7</v>
      </c>
      <c s="24" r="O50">
        <v>2.6071592E7</v>
      </c>
      <c s="24" r="P50">
        <v>2.6631289E7</v>
      </c>
      <c s="24" r="Q50">
        <v>2.7214894E7</v>
      </c>
      <c s="24" r="R50">
        <v>2.7826039E7</v>
      </c>
      <c s="24" r="S50">
        <v>2.8454991E7</v>
      </c>
      <c s="24" r="T50">
        <v>2.9095455E7</v>
      </c>
      <c s="24" r="U50">
        <v>2.974762E7</v>
      </c>
      <c s="24" r="V50">
        <v>3.0410385E7</v>
      </c>
      <c s="24" r="W50">
        <v>3.1085303E7</v>
      </c>
      <c s="24" r="X50">
        <v>3.1770867E7</v>
      </c>
      <c s="24" r="Y50">
        <v>3.2460845E7</v>
      </c>
      <c s="24" r="Z50">
        <v>3.314725E7</v>
      </c>
      <c s="24" r="AA50">
        <v>3.3832213E7</v>
      </c>
      <c s="24" r="AB50">
        <v>3.4520324E7</v>
      </c>
      <c s="24" r="AC50">
        <v>3.5205604E7</v>
      </c>
      <c s="24" r="AD50">
        <v>3.588762E7</v>
      </c>
      <c s="24" r="AE50">
        <v>3.6531834E7</v>
      </c>
      <c s="24" r="AF50">
        <v>3.7097908E7</v>
      </c>
      <c s="24" r="AG50">
        <v>3.7619943E7</v>
      </c>
      <c s="24" r="AH50">
        <v>3.8132591E7</v>
      </c>
      <c s="24" r="AI50">
        <v>3.8563857E7</v>
      </c>
      <c s="24" r="AJ50">
        <v>3.8910346E7</v>
      </c>
      <c s="24" r="AK50">
        <v>3.931245E7</v>
      </c>
      <c s="24" r="AL50">
        <v>3.9804949E7</v>
      </c>
      <c s="24" r="AM50">
        <v>4.0351016E7</v>
      </c>
      <c s="24" r="AN50">
        <v>4.0922152E7</v>
      </c>
      <c s="24" r="AO50">
        <v>4.1487778E7</v>
      </c>
      <c s="24" r="AP50">
        <v>4.2046246E7</v>
      </c>
      <c s="24" r="AQ50">
        <v>4.2597321E7</v>
      </c>
      <c s="24" r="AR50">
        <v>4.3141109E7</v>
      </c>
      <c s="24" r="AS50">
        <v>4.3677372E7</v>
      </c>
      <c s="24" r="AT50">
        <v>4.4205293E7</v>
      </c>
      <c s="24" r="AU50">
        <v>4.4725543E7</v>
      </c>
      <c s="24" r="AV50">
        <v>4.5239079E7</v>
      </c>
      <c s="24" r="AW50">
        <v>4.5745783E7</v>
      </c>
      <c s="24" r="AX50">
        <v>4.6245297E7</v>
      </c>
      <c s="24" r="AY50"/>
      <c s="25" r="AZ50">
        <v>2.6858701412707964</v>
      </c>
      <c s="25" r="BA50">
        <v>2.6268314687989847</v>
      </c>
      <c s="25" r="BB50">
        <v>2.5022576933792173</v>
      </c>
      <c s="25" r="BC50">
        <v>2.3348426044752957</v>
      </c>
      <c s="25" r="BD50">
        <v>2.2926772028075026</v>
      </c>
      <c s="25" r="BE50">
        <v>2.2311806518261257</v>
      </c>
      <c s="25" r="BF50">
        <v>2.126596567137895</v>
      </c>
      <c s="25" r="BG50">
        <v>1.9541162247995292</v>
      </c>
      <c s="25" r="BH50">
        <v>1.8165196300159003</v>
      </c>
      <c s="25" r="BI50">
        <v>1.9400027244900864</v>
      </c>
      <c s="25" r="BJ50">
        <v>2.146769556688377</v>
      </c>
      <c s="25" r="BK50">
        <v>2.1914260327391633</v>
      </c>
      <c s="25" r="BL50">
        <v>2.245626971760384</v>
      </c>
      <c s="25" r="BM50">
        <v>2.2603001454860383</v>
      </c>
      <c s="25" r="BN50">
        <v>2.2507967055761746</v>
      </c>
      <c s="25" r="BO50">
        <v>2.241466923270319</v>
      </c>
      <c s="25" r="BP50">
        <v>2.227959749384989</v>
      </c>
      <c s="25" r="BQ50">
        <v>2.219366838006165</v>
      </c>
      <c s="25" r="BR50">
        <v>2.205428076412841</v>
      </c>
      <c s="25" r="BS50">
        <v>2.1717317314633</v>
      </c>
      <c s="25" r="BT50">
        <v>2.114562944988041</v>
      </c>
      <c s="25" r="BU50">
        <v>2.066424816538315</v>
      </c>
      <c s="25" r="BV50">
        <v>2.0338929646724457</v>
      </c>
      <c s="25" r="BW50">
        <v>1.9851493861992697</v>
      </c>
      <c s="25" r="BX50">
        <v>1.9372370376034453</v>
      </c>
      <c s="25" r="BY50">
        <v>1.7950869965743133</v>
      </c>
      <c s="25" r="BZ50">
        <v>1.549536220929948</v>
      </c>
      <c s="25" r="CA50">
        <v>1.4071817742391302</v>
      </c>
      <c s="25" r="CB50">
        <v>1.3627027558228866</v>
      </c>
      <c s="25" r="CC50">
        <v>1.1309643239296285</v>
      </c>
      <c s="25" r="CD50">
        <v>0.8984811866717513</v>
      </c>
      <c s="25" r="CE50">
        <v>1.033411525047856</v>
      </c>
      <c s="25" r="CF50">
        <v>1.2527812436009533</v>
      </c>
      <c s="25" r="CG50">
        <v>1.3718570522474494</v>
      </c>
      <c s="25" r="CH50">
        <v>1.4154191309581954</v>
      </c>
      <c s="25" r="CI50">
        <v>1.3822000367918141</v>
      </c>
      <c s="25" r="CJ50">
        <v>1.3461024593797166</v>
      </c>
      <c s="25" r="CK50">
        <v>1.310640193657231</v>
      </c>
      <c s="25" r="CL50">
        <v>1.2765779331521898</v>
      </c>
      <c s="25" r="CM50">
        <v>1.2430440765906159</v>
      </c>
      <c s="25" r="CN50">
        <v>1.2086830682029204</v>
      </c>
      <c s="25" r="CO50">
        <v>1.176895264555755</v>
      </c>
      <c s="25" r="CP50">
        <v>1.1481939973316813</v>
      </c>
      <c s="25" r="CQ50">
        <v>1.1200581691771294</v>
      </c>
      <c s="25" r="CR50">
        <v>1.0919345286974247</v>
      </c>
      <c s="26" r="CT50">
        <v>2.200366490288657</v>
      </c>
      <c s="26" r="CU50">
        <v>1.5133644171690677</v>
      </c>
      <c s="26" r="CV50">
        <v>1.298420045913684</v>
      </c>
      <c s="23" r="CW50">
        <v>1.0253326794169129</v>
      </c>
      <c s="23" r="CX50">
        <v>0.7480673673533259</v>
      </c>
    </row>
    <row customHeight="1" r="51" ht="14.25">
      <c s="11" r="A51"/>
      <c s="11" r="B51"/>
      <c s="11" r="C51"/>
      <c t="s" s="11" r="D51">
        <v>979</v>
      </c>
      <c s="24" r="E51">
        <v>5765935.0</v>
      </c>
      <c s="24" r="F51">
        <v>5939246.0</v>
      </c>
      <c s="24" r="G51">
        <v>6116773.0</v>
      </c>
      <c s="24" r="H51">
        <v>6298651.0</v>
      </c>
      <c s="24" r="I51">
        <v>6485013.0</v>
      </c>
      <c s="24" r="J51">
        <v>6675986.0</v>
      </c>
      <c s="24" r="K51">
        <v>6871698.0</v>
      </c>
      <c s="24" r="L51">
        <v>7072687.0</v>
      </c>
      <c s="24" r="M51">
        <v>7278866.0</v>
      </c>
      <c s="24" r="N51">
        <v>7489432.0</v>
      </c>
      <c s="24" r="O51">
        <v>7703577.0</v>
      </c>
      <c s="24" r="P51">
        <v>7920499.0</v>
      </c>
      <c s="24" r="Q51">
        <v>8141078.0</v>
      </c>
      <c s="24" r="R51">
        <v>8365850.0</v>
      </c>
      <c s="24" r="S51">
        <v>8593494.0</v>
      </c>
      <c s="24" r="T51">
        <v>8825829.0</v>
      </c>
      <c s="24" r="U51">
        <v>9061664.0</v>
      </c>
      <c s="24" r="V51">
        <v>9301083.0</v>
      </c>
      <c s="24" r="W51">
        <v>9545158.0</v>
      </c>
      <c s="24" r="X51">
        <v>9794122.0</v>
      </c>
      <c s="24" r="Y51">
        <v>1.0048223E7</v>
      </c>
      <c s="24" r="Z51">
        <v>1.0318036E7</v>
      </c>
      <c s="24" r="AA51">
        <v>1.0429924E7</v>
      </c>
      <c s="24" r="AB51">
        <v>1.0553806E7</v>
      </c>
      <c s="24" r="AC51">
        <v>1.0753682E7</v>
      </c>
      <c s="24" r="AD51">
        <v>1.1012554E7</v>
      </c>
      <c s="24" r="AE51">
        <v>1.1265611E7</v>
      </c>
      <c s="24" r="AF51">
        <v>1.1526481E7</v>
      </c>
      <c s="24" r="AG51">
        <v>1.1792472E7</v>
      </c>
      <c s="24" r="AH51">
        <v>1.2050626E7</v>
      </c>
      <c s="24" r="AI51">
        <v>1.2268309E7</v>
      </c>
      <c s="24" r="AJ51">
        <v>1.2445838E7</v>
      </c>
      <c s="24" r="AK51">
        <v>1.2629117E7</v>
      </c>
      <c s="24" r="AL51">
        <v>1.2827279E7</v>
      </c>
      <c s="24" r="AM51">
        <v>1.3074181E7</v>
      </c>
      <c s="24" r="AN51">
        <v>1.3368398E7</v>
      </c>
      <c s="24" r="AO51">
        <v>1.3662318E7</v>
      </c>
      <c s="24" r="AP51">
        <v>1.3917057E7</v>
      </c>
      <c s="24" r="AQ51">
        <v>1.4134956E7</v>
      </c>
      <c s="24" r="AR51">
        <v>1.4354469E7</v>
      </c>
      <c s="24" r="AS51">
        <v>1.4573101E7</v>
      </c>
      <c s="24" r="AT51">
        <v>1.4790608E7</v>
      </c>
      <c s="24" r="AU51">
        <v>1.5007343E7</v>
      </c>
      <c s="24" r="AV51">
        <v>1.522368E7</v>
      </c>
      <c s="24" r="AW51">
        <v>1.5439429E7</v>
      </c>
      <c s="24" r="AX51">
        <v>1.5654411E7</v>
      </c>
      <c s="24" r="AY51"/>
      <c s="25" r="AZ51">
        <v>3.0057744320739044</v>
      </c>
      <c s="25" r="BA51">
        <v>2.989049451731751</v>
      </c>
      <c s="25" r="BB51">
        <v>2.973430598127469</v>
      </c>
      <c s="25" r="BC51">
        <v>2.9587605345970047</v>
      </c>
      <c s="25" r="BD51">
        <v>2.9448360396501894</v>
      </c>
      <c s="25" r="BE51">
        <v>2.9315819416038336</v>
      </c>
      <c s="25" r="BF51">
        <v>2.9248811574664746</v>
      </c>
      <c s="25" r="BG51">
        <v>2.915143848441204</v>
      </c>
      <c s="25" r="BH51">
        <v>2.8928407254646515</v>
      </c>
      <c s="25" r="BI51">
        <v>2.8592956047935214</v>
      </c>
      <c s="25" r="BJ51">
        <v>2.8158607358633514</v>
      </c>
      <c s="25" r="BK51">
        <v>2.784912920259197</v>
      </c>
      <c s="25" r="BL51">
        <v>2.760961140527085</v>
      </c>
      <c s="25" r="BM51">
        <v>2.721110227890766</v>
      </c>
      <c s="25" r="BN51">
        <v>2.7036150836900585</v>
      </c>
      <c s="25" r="BO51">
        <v>2.6721002638958824</v>
      </c>
      <c s="25" r="BP51">
        <v>2.642108557545275</v>
      </c>
      <c s="25" r="BQ51">
        <v>2.624156778302056</v>
      </c>
      <c s="25" r="BR51">
        <v>2.608275316134101</v>
      </c>
      <c s="25" r="BS51">
        <v>2.5944234715475245</v>
      </c>
      <c s="25" r="BT51">
        <v>2.685181250455937</v>
      </c>
      <c s="25" r="BU51">
        <v>1.0843924173166375</v>
      </c>
      <c s="25" r="BV51">
        <v>1.1877555387747707</v>
      </c>
      <c s="25" r="BW51">
        <v>1.8938760102279684</v>
      </c>
      <c s="25" r="BX51">
        <v>2.407287104082112</v>
      </c>
      <c s="25" r="BY51">
        <v>2.2978956561756636</v>
      </c>
      <c s="25" r="BZ51">
        <v>2.315631171713628</v>
      </c>
      <c s="25" r="CA51">
        <v>2.3076513985491376</v>
      </c>
      <c s="25" r="CB51">
        <v>2.1891423613301875</v>
      </c>
      <c s="25" r="CC51">
        <v>1.8064040822443506</v>
      </c>
      <c s="25" r="CD51">
        <v>1.4470535425868292</v>
      </c>
      <c s="25" r="CE51">
        <v>1.4726127722376026</v>
      </c>
      <c s="25" r="CF51">
        <v>1.569088321851786</v>
      </c>
      <c s="25" r="CG51">
        <v>1.9248197532773625</v>
      </c>
      <c s="25" r="CH51">
        <v>2.2503665812795504</v>
      </c>
      <c s="25" r="CI51">
        <v>2.198617964545946</v>
      </c>
      <c s="25" r="CJ51">
        <v>1.8645371890772866</v>
      </c>
      <c s="25" r="CK51">
        <v>1.5656974028345205</v>
      </c>
      <c s="25" r="CL51">
        <v>1.552979719215264</v>
      </c>
      <c s="25" r="CM51">
        <v>1.523093609383941</v>
      </c>
      <c s="25" r="CN51">
        <v>1.4925237943523406</v>
      </c>
      <c s="25" r="CO51">
        <v>1.465355582407435</v>
      </c>
      <c s="25" r="CP51">
        <v>1.441540984303491</v>
      </c>
      <c s="25" r="CQ51">
        <v>1.4171934775297323</v>
      </c>
      <c s="25" r="CR51">
        <v>1.3924219606826105</v>
      </c>
      <c s="26" r="CT51">
        <v>2.509632450730532</v>
      </c>
      <c s="26" r="CU51">
        <v>1.9325309637922252</v>
      </c>
      <c s="26" r="CV51">
        <v>1.7407079918225428</v>
      </c>
      <c s="23" r="CW51">
        <v>1.3160879000392645</v>
      </c>
      <c s="23" r="CX51">
        <v>1.0223660440662645</v>
      </c>
    </row>
    <row customHeight="1" r="52" ht="14.25">
      <c s="11" r="A52"/>
      <c s="11" r="B52"/>
      <c s="11" r="C52"/>
      <c t="s" s="11" r="D52">
        <v>980</v>
      </c>
      <c s="24" r="E52">
        <v>701552.0</v>
      </c>
      <c s="24" r="F52">
        <v>714811.0</v>
      </c>
      <c s="24" r="G52">
        <v>728990.0</v>
      </c>
      <c s="24" r="H52">
        <v>742869.0</v>
      </c>
      <c s="24" r="I52">
        <v>755324.0</v>
      </c>
      <c s="24" r="J52">
        <v>765282.0</v>
      </c>
      <c s="24" r="K52">
        <v>767977.0</v>
      </c>
      <c s="24" r="L52">
        <v>763718.0</v>
      </c>
      <c s="24" r="M52">
        <v>758334.0</v>
      </c>
      <c s="24" r="N52">
        <v>755889.0</v>
      </c>
      <c s="24" r="O52">
        <v>757400.0</v>
      </c>
      <c s="24" r="P52">
        <v>759352.0</v>
      </c>
      <c s="24" r="Q52">
        <v>761931.0</v>
      </c>
      <c s="24" r="R52">
        <v>762859.0</v>
      </c>
      <c s="24" r="S52">
        <v>762158.0</v>
      </c>
      <c s="24" r="T52">
        <v>762072.0</v>
      </c>
      <c s="24" r="U52">
        <v>762243.0</v>
      </c>
      <c s="24" r="V52">
        <v>763375.0</v>
      </c>
      <c s="24" r="W52">
        <v>764960.0</v>
      </c>
      <c s="24" r="X52">
        <v>766550.0</v>
      </c>
      <c s="24" r="Y52">
        <v>768586.0</v>
      </c>
      <c s="24" r="Z52">
        <v>771509.0</v>
      </c>
      <c s="24" r="AA52">
        <v>770496.0</v>
      </c>
      <c s="24" r="AB52">
        <v>767233.0</v>
      </c>
      <c s="24" r="AC52">
        <v>766800.0</v>
      </c>
      <c s="24" r="AD52">
        <v>767501.0</v>
      </c>
      <c s="24" r="AE52">
        <v>768964.0</v>
      </c>
      <c s="24" r="AF52">
        <v>768610.0</v>
      </c>
      <c s="24" r="AG52">
        <v>768063.0</v>
      </c>
      <c s="24" r="AH52">
        <v>772162.0</v>
      </c>
      <c s="24" r="AI52">
        <v>779498.0</v>
      </c>
      <c s="24" r="AJ52">
        <v>784872.0</v>
      </c>
      <c s="24" r="AK52">
        <v>785421.0</v>
      </c>
      <c s="24" r="AL52">
        <v>781694.0</v>
      </c>
      <c s="24" r="AM52">
        <v>778579.0</v>
      </c>
      <c s="24" r="AN52">
        <v>778038.0</v>
      </c>
      <c s="24" r="AO52">
        <v>774833.0</v>
      </c>
      <c s="24" r="AP52">
        <v>768339.0</v>
      </c>
      <c s="24" r="AQ52">
        <v>761716.0</v>
      </c>
      <c s="24" r="AR52">
        <v>755767.0</v>
      </c>
      <c s="24" r="AS52">
        <v>750463.0</v>
      </c>
      <c s="24" r="AT52">
        <v>745835.0</v>
      </c>
      <c s="24" r="AU52">
        <v>741975.0</v>
      </c>
      <c s="24" r="AV52">
        <v>738950.0</v>
      </c>
      <c s="24" r="AW52">
        <v>736805.0</v>
      </c>
      <c s="24" r="AX52">
        <v>735554.0</v>
      </c>
      <c s="24" r="AY52"/>
      <c s="25" r="AZ52">
        <v>1.889952562318964</v>
      </c>
      <c s="25" r="BA52">
        <v>1.9836012596336605</v>
      </c>
      <c s="25" r="BB52">
        <v>1.903866994060266</v>
      </c>
      <c s="25" r="BC52">
        <v>1.6766078541438745</v>
      </c>
      <c s="25" r="BD52">
        <v>1.3183746312840583</v>
      </c>
      <c s="25" r="BE52">
        <v>0.35215776667947285</v>
      </c>
      <c s="25" r="BF52">
        <v>-0.5545738999996108</v>
      </c>
      <c s="25" r="BG52">
        <v>-0.7049722541566439</v>
      </c>
      <c s="25" r="BH52">
        <v>-0.32241729897379834</v>
      </c>
      <c s="25" r="BI52">
        <v>0.1998970748350537</v>
      </c>
      <c s="25" r="BJ52">
        <v>0.2577237919197284</v>
      </c>
      <c s="25" r="BK52">
        <v>0.339631685963826</v>
      </c>
      <c s="25" r="BL52">
        <v>0.12179580565694348</v>
      </c>
      <c s="25" r="BM52">
        <v>-0.0918911620627183</v>
      </c>
      <c s="25" r="BN52">
        <v>-0.011283749563739676</v>
      </c>
      <c s="25" r="BO52">
        <v>0.02243882467798386</v>
      </c>
      <c s="25" r="BP52">
        <v>0.1485090712541881</v>
      </c>
      <c s="25" r="BQ52">
        <v>0.2076305878500051</v>
      </c>
      <c s="25" r="BR52">
        <v>0.20785400543819055</v>
      </c>
      <c s="25" r="BS52">
        <v>0.2656056356401981</v>
      </c>
      <c s="25" r="BT52">
        <v>0.38030877481505243</v>
      </c>
      <c s="25" r="BU52">
        <v>-0.13130112545673978</v>
      </c>
      <c s="25" r="BV52">
        <v>-0.4234934379931943</v>
      </c>
      <c s="25" r="BW52">
        <v>-0.05643657141963798</v>
      </c>
      <c s="25" r="BX52">
        <v>0.09141888367241169</v>
      </c>
      <c s="25" r="BY52">
        <v>0.19061864414509078</v>
      </c>
      <c s="25" r="BZ52">
        <v>-0.04603596527276155</v>
      </c>
      <c s="25" r="CA52">
        <v>-0.07116743211771359</v>
      </c>
      <c s="25" r="CB52">
        <v>0.5336801798810686</v>
      </c>
      <c s="25" r="CC52">
        <v>0.9500597024976631</v>
      </c>
      <c s="25" r="CD52">
        <v>0.6894180613677081</v>
      </c>
      <c s="25" r="CE52">
        <v>0.06994771121915377</v>
      </c>
      <c s="25" r="CF52">
        <v>-0.4745225808833742</v>
      </c>
      <c s="25" r="CG52">
        <v>-0.3984935281580726</v>
      </c>
      <c s="25" r="CH52">
        <v>-0.06948556280095275</v>
      </c>
      <c s="25" r="CI52">
        <v>-0.411933607355941</v>
      </c>
      <c s="25" r="CJ52">
        <v>-0.8381160843691449</v>
      </c>
      <c s="25" r="CK52">
        <v>-0.8619893042003612</v>
      </c>
      <c s="25" r="CL52">
        <v>-0.7809997426862503</v>
      </c>
      <c s="25" r="CM52">
        <v>-0.7018035981989135</v>
      </c>
      <c s="25" r="CN52">
        <v>-0.6166859658637391</v>
      </c>
      <c s="25" r="CO52">
        <v>-0.5175407429257151</v>
      </c>
      <c s="25" r="CP52">
        <v>-0.4076956770780682</v>
      </c>
      <c s="25" r="CQ52">
        <v>-0.29027674402869463</v>
      </c>
      <c s="25" r="CR52">
        <v>-0.16978712142290409</v>
      </c>
      <c s="26" r="CT52">
        <v>0.11196666682493639</v>
      </c>
      <c s="26" r="CU52">
        <v>0.19280097759797887</v>
      </c>
      <c s="26" r="CV52">
        <v>-0.5671570717442465</v>
      </c>
      <c s="23" r="CW52">
        <v>0.19138522885912668</v>
      </c>
      <c s="23" r="CX52">
        <v>0.7985228226200711</v>
      </c>
    </row>
    <row customHeight="1" r="53" ht="14.25">
      <c s="11" r="A53"/>
      <c s="11" r="B53"/>
      <c s="11" r="C53"/>
      <c t="s" s="11" r="D53">
        <v>981</v>
      </c>
      <c s="24" r="E53">
        <v>2412181.0</v>
      </c>
      <c s="24" r="F53">
        <v>2476785.0</v>
      </c>
      <c s="24" r="G53">
        <v>2544518.0</v>
      </c>
      <c s="24" r="H53">
        <v>2614104.0</v>
      </c>
      <c s="24" r="I53">
        <v>2692466.0</v>
      </c>
      <c s="24" r="J53">
        <v>2772292.0</v>
      </c>
      <c s="24" r="K53">
        <v>2848211.0</v>
      </c>
      <c s="24" r="L53">
        <v>2914396.0</v>
      </c>
      <c s="24" r="M53">
        <v>2975427.0</v>
      </c>
      <c s="24" r="N53">
        <v>3037492.0</v>
      </c>
      <c s="24" r="O53">
        <v>3101728.0</v>
      </c>
      <c s="24" r="P53">
        <v>3171603.0</v>
      </c>
      <c s="24" r="Q53">
        <v>3250841.0</v>
      </c>
      <c s="24" r="R53">
        <v>3338368.0</v>
      </c>
      <c s="24" r="S53">
        <v>3431924.0</v>
      </c>
      <c s="24" r="T53">
        <v>3530545.0</v>
      </c>
      <c s="24" r="U53">
        <v>3633464.0</v>
      </c>
      <c s="24" r="V53">
        <v>3739904.0</v>
      </c>
      <c s="24" r="W53">
        <v>3849890.0</v>
      </c>
      <c s="24" r="X53">
        <v>3963437.0</v>
      </c>
      <c s="24" r="Y53">
        <v>4080563.0</v>
      </c>
      <c s="24" r="Z53">
        <v>4200491.0</v>
      </c>
      <c s="24" r="AA53">
        <v>4322340.0</v>
      </c>
      <c s="24" r="AB53">
        <v>4445889.0</v>
      </c>
      <c s="24" r="AC53">
        <v>4570988.0</v>
      </c>
      <c s="24" r="AD53">
        <v>4697579.0</v>
      </c>
      <c s="24" r="AE53">
        <v>4825564.0</v>
      </c>
      <c s="24" r="AF53">
        <v>4954835.0</v>
      </c>
      <c s="24" r="AG53">
        <v>5081156.0</v>
      </c>
      <c s="24" r="AH53">
        <v>5200184.0</v>
      </c>
      <c s="24" r="AI53">
        <v>5311544.0</v>
      </c>
      <c s="24" r="AJ53">
        <v>5418241.0</v>
      </c>
      <c s="24" r="AK53">
        <v>5523401.0</v>
      </c>
      <c s="24" r="AL53">
        <v>5626892.0</v>
      </c>
      <c s="24" r="AM53">
        <v>5728549.0</v>
      </c>
      <c s="24" r="AN53">
        <v>5828163.0</v>
      </c>
      <c s="24" r="AO53">
        <v>5925541.0</v>
      </c>
      <c s="24" r="AP53">
        <v>6020467.0</v>
      </c>
      <c s="24" r="AQ53">
        <v>6112995.0</v>
      </c>
      <c s="24" r="AR53">
        <v>6203197.0</v>
      </c>
      <c s="24" r="AS53">
        <v>6290878.0</v>
      </c>
      <c s="24" r="AT53">
        <v>6375830.0</v>
      </c>
      <c s="24" r="AU53">
        <v>6459058.0</v>
      </c>
      <c s="24" r="AV53">
        <v>6541591.0</v>
      </c>
      <c s="24" r="AW53">
        <v>6623252.0</v>
      </c>
      <c s="24" r="AX53">
        <v>6703860.0</v>
      </c>
      <c s="24" r="AY53"/>
      <c s="25" r="AZ53">
        <v>2.678240148645572</v>
      </c>
      <c s="25" r="BA53">
        <v>2.7347145593985767</v>
      </c>
      <c s="25" r="BB53">
        <v>2.7347419039676746</v>
      </c>
      <c s="25" r="BC53">
        <v>2.9976619139865823</v>
      </c>
      <c s="25" r="BD53">
        <v>2.964791384552301</v>
      </c>
      <c s="25" r="BE53">
        <v>2.738492193463027</v>
      </c>
      <c s="25" r="BF53">
        <v>2.323739357793375</v>
      </c>
      <c s="25" r="BG53">
        <v>2.0941217322560046</v>
      </c>
      <c s="25" r="BH53">
        <v>2.085919096654032</v>
      </c>
      <c s="25" r="BI53">
        <v>2.1147710018660115</v>
      </c>
      <c s="25" r="BJ53">
        <v>2.2527765168319114</v>
      </c>
      <c s="25" r="BK53">
        <v>2.498358085800767</v>
      </c>
      <c s="25" r="BL53">
        <v>2.692441740460394</v>
      </c>
      <c s="25" r="BM53">
        <v>2.8024471837736264</v>
      </c>
      <c s="25" r="BN53">
        <v>2.8736358963660003</v>
      </c>
      <c s="25" r="BO53">
        <v>2.915102342556186</v>
      </c>
      <c s="25" r="BP53">
        <v>2.929435932212354</v>
      </c>
      <c s="25" r="BQ53">
        <v>2.9408776268053938</v>
      </c>
      <c s="25" r="BR53">
        <v>2.9493569946154263</v>
      </c>
      <c s="25" r="BS53">
        <v>2.9551624007143396</v>
      </c>
      <c s="25" r="BT53">
        <v>2.939006210662587</v>
      </c>
      <c s="25" r="BU53">
        <v>2.9008275461130717</v>
      </c>
      <c s="25" r="BV53">
        <v>2.8583822651619295</v>
      </c>
      <c s="25" r="BW53">
        <v>2.813812940449023</v>
      </c>
      <c s="25" r="BX53">
        <v>2.7694450302647944</v>
      </c>
      <c s="25" r="BY53">
        <v>2.7244885078036907</v>
      </c>
      <c s="25" r="BZ53">
        <v>2.67887857253577</v>
      </c>
      <c s="25" r="CA53">
        <v>2.549449174392282</v>
      </c>
      <c s="25" r="CB53">
        <v>2.3425378004532815</v>
      </c>
      <c s="25" r="CC53">
        <v>2.1414626867049424</v>
      </c>
      <c s="25" r="CD53">
        <v>2.0087756027249437</v>
      </c>
      <c s="25" r="CE53">
        <v>1.9408512836545988</v>
      </c>
      <c s="25" r="CF53">
        <v>1.8736825372628108</v>
      </c>
      <c s="25" r="CG53">
        <v>1.8066278862292062</v>
      </c>
      <c s="25" r="CH53">
        <v>1.7389045637909328</v>
      </c>
      <c s="25" r="CI53">
        <v>1.6708180605106593</v>
      </c>
      <c s="25" r="CJ53">
        <v>1.6019803086334328</v>
      </c>
      <c s="25" r="CK53">
        <v>1.5368907428609857</v>
      </c>
      <c s="25" r="CL53">
        <v>1.4755778468655611</v>
      </c>
      <c s="25" r="CM53">
        <v>1.4134808228724705</v>
      </c>
      <c s="25" r="CN53">
        <v>1.35039973752471</v>
      </c>
      <c s="25" r="CO53">
        <v>1.3053673011984346</v>
      </c>
      <c s="25" r="CP53">
        <v>1.277786946641446</v>
      </c>
      <c s="25" r="CQ53">
        <v>1.2483354584534645</v>
      </c>
      <c s="25" r="CR53">
        <v>1.2170456446470634</v>
      </c>
      <c s="26" r="CT53">
        <v>2.8898293874279384</v>
      </c>
      <c s="26" r="CU53">
        <v>2.482808386414526</v>
      </c>
      <c s="26" r="CV53">
        <v>1.5773729807749202</v>
      </c>
      <c s="23" r="CW53">
        <v>1.19669714616897</v>
      </c>
      <c s="23" r="CX53">
        <v>1.0247154486356962</v>
      </c>
    </row>
    <row customHeight="1" r="54" ht="14.25">
      <c s="11" r="A54"/>
      <c s="11" r="B54"/>
      <c s="11" r="C54"/>
      <c t="s" s="11" r="D54">
        <v>982</v>
      </c>
      <c s="24" r="E54">
        <v>1.28291E7</v>
      </c>
      <c s="24" r="F54">
        <v>1.31928E7</v>
      </c>
      <c s="24" r="G54">
        <v>1.35683E7</v>
      </c>
      <c s="24" r="H54">
        <v>1.39547E7</v>
      </c>
      <c s="24" r="I54">
        <v>1.43503E7</v>
      </c>
      <c s="24" r="J54">
        <v>1.47531E7</v>
      </c>
      <c s="24" r="K54">
        <v>1.5161199E7</v>
      </c>
      <c s="24" r="L54">
        <v>1.5573199E7</v>
      </c>
      <c s="24" r="M54">
        <v>1.5990099E7</v>
      </c>
      <c s="24" r="N54">
        <v>1.6414399E7</v>
      </c>
      <c s="24" r="O54">
        <v>1.6848699E7</v>
      </c>
      <c s="24" r="P54">
        <v>1.7295298E7</v>
      </c>
      <c s="24" r="Q54">
        <v>1.7754798E7</v>
      </c>
      <c s="24" r="R54">
        <v>1.8161256E7</v>
      </c>
      <c s="24" r="S54">
        <v>1.8566804E7</v>
      </c>
      <c s="24" r="T54">
        <v>1.8970733E7</v>
      </c>
      <c s="24" r="U54">
        <v>1.9379177E7</v>
      </c>
      <c s="24" r="V54">
        <v>1.9798248E7</v>
      </c>
      <c s="24" r="W54">
        <v>2.0227047E7</v>
      </c>
      <c s="24" r="X54">
        <v>2.0664916E7</v>
      </c>
      <c s="24" r="Y54">
        <v>2.1111159E7</v>
      </c>
      <c s="24" r="Z54">
        <v>2.1564996E7</v>
      </c>
      <c s="24" r="AA54">
        <v>2.2025564E7</v>
      </c>
      <c s="24" r="AB54">
        <v>2.2491912E7</v>
      </c>
      <c s="24" r="AC54">
        <v>2.296304E7</v>
      </c>
      <c s="24" r="AD54">
        <v>2.3423635E7</v>
      </c>
      <c s="24" r="AE54">
        <v>2.3863296E7</v>
      </c>
      <c s="24" r="AF54">
        <v>2.4286416E7</v>
      </c>
      <c s="24" r="AG54">
        <v>2.4692146E7</v>
      </c>
      <c s="24" r="AH54">
        <v>2.5078825E7</v>
      </c>
      <c s="24" r="AI54">
        <v>2.5444838E7</v>
      </c>
      <c s="24" r="AJ54">
        <v>2.5796957E7</v>
      </c>
      <c s="24" r="AK54">
        <v>2.6142281E7</v>
      </c>
      <c s="24" r="AL54">
        <v>2.6479981E7</v>
      </c>
      <c s="24" r="AM54">
        <v>2.6809346E7</v>
      </c>
      <c s="24" r="AN54">
        <v>2.7129674E7</v>
      </c>
      <c s="24" r="AO54">
        <v>2.7442387E7</v>
      </c>
      <c s="24" r="AP54">
        <v>2.7749145E7</v>
      </c>
      <c s="24" r="AQ54">
        <v>2.8049728E7</v>
      </c>
      <c s="24" r="AR54">
        <v>2.8347879E7</v>
      </c>
      <c s="24" r="AS54">
        <v>2.8647373E7</v>
      </c>
      <c s="24" r="AT54">
        <v>2.8947973E7</v>
      </c>
      <c s="24" r="AU54">
        <v>2.9248943E7</v>
      </c>
      <c s="24" r="AV54">
        <v>2.9549517E7</v>
      </c>
      <c s="24" r="AW54">
        <v>2.9849303E7</v>
      </c>
      <c s="24" r="AX54">
        <v>3.0147935E7</v>
      </c>
      <c s="24" r="AY54"/>
      <c s="25" r="AZ54">
        <v>2.8349611430263932</v>
      </c>
      <c s="25" r="BA54">
        <v>2.846249469407547</v>
      </c>
      <c s="25" r="BB54">
        <v>2.8478143908964304</v>
      </c>
      <c s="25" r="BC54">
        <v>2.8348871706306733</v>
      </c>
      <c s="25" r="BD54">
        <v>2.806909960070514</v>
      </c>
      <c s="25" r="BE54">
        <v>2.7661915122923375</v>
      </c>
      <c s="25" r="BF54">
        <v>2.7174631768899005</v>
      </c>
      <c s="25" r="BG54">
        <v>2.6770350780209062</v>
      </c>
      <c s="25" r="BH54">
        <v>2.6535170295068244</v>
      </c>
      <c s="25" r="BI54">
        <v>2.6458477096846567</v>
      </c>
      <c s="25" r="BJ54">
        <v>2.6506438271584054</v>
      </c>
      <c s="25" r="BK54">
        <v>2.6567914585802432</v>
      </c>
      <c s="25" r="BL54">
        <v>2.2892854089356485</v>
      </c>
      <c s="25" r="BM54">
        <v>2.233039388905711</v>
      </c>
      <c s="25" r="BN54">
        <v>2.175544051631073</v>
      </c>
      <c s="25" r="BO54">
        <v>2.153021709809533</v>
      </c>
      <c s="25" r="BP54">
        <v>2.16248089379647</v>
      </c>
      <c s="25" r="BQ54">
        <v>2.1658431594553162</v>
      </c>
      <c s="25" r="BR54">
        <v>2.164769775835307</v>
      </c>
      <c s="25" r="BS54">
        <v>2.159423246627279</v>
      </c>
      <c s="25" r="BT54">
        <v>2.149749333989659</v>
      </c>
      <c s="25" r="BU54">
        <v>2.1357203126770807</v>
      </c>
      <c s="25" r="BV54">
        <v>2.1173033298943045</v>
      </c>
      <c s="25" r="BW54">
        <v>2.094655180937921</v>
      </c>
      <c s="25" r="BX54">
        <v>2.0058102063141403</v>
      </c>
      <c s="25" r="BY54">
        <v>1.8769973148915708</v>
      </c>
      <c s="25" r="BZ54">
        <v>1.773099575180237</v>
      </c>
      <c s="25" r="CA54">
        <v>1.6706046705285749</v>
      </c>
      <c s="25" r="CB54">
        <v>1.5659999742428266</v>
      </c>
      <c s="25" r="CC54">
        <v>1.459450353036873</v>
      </c>
      <c s="25" r="CD54">
        <v>1.383852394737195</v>
      </c>
      <c s="25" r="CE54">
        <v>1.3386230011547484</v>
      </c>
      <c s="25" r="CF54">
        <v>1.2917771023882807</v>
      </c>
      <c s="25" r="CG54">
        <v>1.2438264211745542</v>
      </c>
      <c s="25" r="CH54">
        <v>1.194837054212372</v>
      </c>
      <c s="25" r="CI54">
        <v>1.1526603673895908</v>
      </c>
      <c s="25" r="CJ54">
        <v>1.1178255011125682</v>
      </c>
      <c s="25" r="CK54">
        <v>1.0832153567253977</v>
      </c>
      <c s="25" r="CL54">
        <v>1.0629372234910894</v>
      </c>
      <c s="25" r="CM54">
        <v>1.056495267247337</v>
      </c>
      <c s="25" r="CN54">
        <v>1.0493108739848545</v>
      </c>
      <c s="25" r="CO54">
        <v>1.0396928309971853</v>
      </c>
      <c s="25" r="CP54">
        <v>1.0276405543954148</v>
      </c>
      <c s="25" r="CQ54">
        <v>1.014520812641373</v>
      </c>
      <c s="25" r="CR54">
        <v>1.0004655720101674</v>
      </c>
      <c s="26" r="CT54">
        <v>2.1788877281663077</v>
      </c>
      <c s="26" r="CU54">
        <v>1.7286396000918394</v>
      </c>
      <c s="26" r="CV54">
        <v>1.1292577998723228</v>
      </c>
      <c s="23" r="CW54">
        <v>0.9664523433464843</v>
      </c>
      <c s="23" r="CX54">
        <v>0.7508670770301793</v>
      </c>
    </row>
    <row customHeight="1" r="55" ht="14.25">
      <c s="11" r="A55"/>
      <c s="11" r="B55"/>
      <c s="11" r="C55"/>
      <c t="s" s="11" r="D55">
        <v>983</v>
      </c>
      <c s="24" r="E55">
        <v>367553.0</v>
      </c>
      <c s="24" r="F55">
        <v>372353.0</v>
      </c>
      <c s="24" r="G55">
        <v>376613.0</v>
      </c>
      <c s="24" r="H55">
        <v>380797.0</v>
      </c>
      <c s="24" r="I55">
        <v>383018.0</v>
      </c>
      <c s="24" r="J55">
        <v>380244.0</v>
      </c>
      <c s="24" r="K55">
        <v>362730.0</v>
      </c>
      <c s="24" r="L55">
        <v>352377.0</v>
      </c>
      <c s="24" r="M55">
        <v>360069.0</v>
      </c>
      <c s="24" r="N55">
        <v>365277.0</v>
      </c>
      <c s="24" r="O55">
        <v>362861.0</v>
      </c>
      <c s="24" r="P55">
        <v>354083.0</v>
      </c>
      <c s="24" r="Q55">
        <v>361170.0</v>
      </c>
      <c s="24" r="R55">
        <v>370214.0</v>
      </c>
      <c s="24" r="S55">
        <v>379144.0</v>
      </c>
      <c s="24" r="T55">
        <v>387024.0</v>
      </c>
      <c s="24" r="U55">
        <v>394467.0</v>
      </c>
      <c s="24" r="V55">
        <v>400143.0</v>
      </c>
      <c s="24" r="W55">
        <v>403912.0</v>
      </c>
      <c s="24" r="X55">
        <v>407914.0</v>
      </c>
      <c s="24" r="Y55">
        <v>412929.0</v>
      </c>
      <c s="24" r="Z55">
        <v>416080.0</v>
      </c>
      <c s="24" r="AA55">
        <v>417519.0</v>
      </c>
      <c s="24" r="AB55">
        <v>419565.0</v>
      </c>
      <c s="24" r="AC55">
        <v>421004.0</v>
      </c>
      <c s="24" r="AD55">
        <v>423065.0</v>
      </c>
      <c s="24" r="AE55">
        <v>427744.0</v>
      </c>
      <c s="24" r="AF55">
        <v>433180.0</v>
      </c>
      <c s="24" r="AG55">
        <v>439683.0</v>
      </c>
      <c s="24" r="AH55">
        <v>447429.0</v>
      </c>
      <c s="24" r="AI55">
        <v>455740.0</v>
      </c>
      <c s="24" r="AJ55">
        <v>464036.0</v>
      </c>
      <c s="24" r="AK55">
        <v>471851.0</v>
      </c>
      <c s="24" r="AL55">
        <v>480008.0</v>
      </c>
      <c s="24" r="AM55">
        <v>488131.0</v>
      </c>
      <c s="24" r="AN55">
        <v>495897.0</v>
      </c>
      <c s="24" r="AO55">
        <v>503639.0</v>
      </c>
      <c s="24" r="AP55">
        <v>511895.0</v>
      </c>
      <c s="24" r="AQ55">
        <v>520925.0</v>
      </c>
      <c s="24" r="AR55">
        <v>529824.0</v>
      </c>
      <c s="24" r="AS55">
        <v>538125.0</v>
      </c>
      <c s="24" r="AT55">
        <v>545859.0</v>
      </c>
      <c s="24" r="AU55">
        <v>553159.0</v>
      </c>
      <c s="24" r="AV55">
        <v>560157.0</v>
      </c>
      <c s="24" r="AW55">
        <v>566846.0</v>
      </c>
      <c s="24" r="AX55">
        <v>573311.0</v>
      </c>
      <c s="24" r="AY55"/>
      <c s="25" r="AZ55">
        <v>1.3059341101827382</v>
      </c>
      <c s="25" r="BA55">
        <v>1.1440756486452264</v>
      </c>
      <c s="25" r="BB55">
        <v>1.1109547466497505</v>
      </c>
      <c s="25" r="BC55">
        <v>0.5832503932541533</v>
      </c>
      <c s="25" r="BD55">
        <v>-0.7242479465716989</v>
      </c>
      <c s="25" r="BE55">
        <v>-4.605989838103952</v>
      </c>
      <c s="25" r="BF55">
        <v>-2.8541890662476255</v>
      </c>
      <c s="25" r="BG55">
        <v>2.1828893486237844</v>
      </c>
      <c s="25" r="BH55">
        <v>1.4463894420236212</v>
      </c>
      <c s="25" r="BI55">
        <v>-0.6614158570071527</v>
      </c>
      <c s="25" r="BJ55">
        <v>-2.419108143338633</v>
      </c>
      <c s="25" r="BK55">
        <v>2.00150812097728</v>
      </c>
      <c s="25" r="BL55">
        <v>2.504083949386726</v>
      </c>
      <c s="25" r="BM55">
        <v>2.412118396386953</v>
      </c>
      <c s="25" r="BN55">
        <v>2.0783660034182194</v>
      </c>
      <c s="25" r="BO55">
        <v>1.9231365496713337</v>
      </c>
      <c s="25" r="BP55">
        <v>1.4389036345245687</v>
      </c>
      <c s="25" r="BQ55">
        <v>0.9419132660074103</v>
      </c>
      <c s="25" r="BR55">
        <v>0.9908098793796727</v>
      </c>
      <c s="25" r="BS55">
        <v>1.2294258103423772</v>
      </c>
      <c s="25" r="BT55">
        <v>0.7630851792923332</v>
      </c>
      <c s="25" r="BU55">
        <v>0.34584695250914343</v>
      </c>
      <c s="25" r="BV55">
        <v>0.49003757912813306</v>
      </c>
      <c s="25" r="BW55">
        <v>0.3429742709711192</v>
      </c>
      <c s="25" r="BX55">
        <v>0.48954404233689797</v>
      </c>
      <c s="25" r="BY55">
        <v>1.1059766229775558</v>
      </c>
      <c s="25" r="BZ55">
        <v>1.270853594673449</v>
      </c>
      <c s="25" r="CA55">
        <v>1.50122350985733</v>
      </c>
      <c s="25" r="CB55">
        <v>1.7617237873649882</v>
      </c>
      <c s="25" r="CC55">
        <v>1.857501413632101</v>
      </c>
      <c s="25" r="CD55">
        <v>1.8203361565805043</v>
      </c>
      <c s="25" r="CE55">
        <v>1.6841365756105064</v>
      </c>
      <c s="25" r="CF55">
        <v>1.728723686078859</v>
      </c>
      <c s="25" r="CG55">
        <v>1.6922634622756227</v>
      </c>
      <c s="25" r="CH55">
        <v>1.5909663594404044</v>
      </c>
      <c s="25" r="CI55">
        <v>1.561211299927212</v>
      </c>
      <c s="25" r="CJ55">
        <v>1.6392693973262595</v>
      </c>
      <c s="25" r="CK55">
        <v>1.764033639711271</v>
      </c>
      <c s="25" r="CL55">
        <v>1.7083073379085212</v>
      </c>
      <c s="25" r="CM55">
        <v>1.5667466932415275</v>
      </c>
      <c s="25" r="CN55">
        <v>1.4372125435540006</v>
      </c>
      <c s="25" r="CO55">
        <v>1.337341694466887</v>
      </c>
      <c s="25" r="CP55">
        <v>1.265097377065194</v>
      </c>
      <c s="25" r="CQ55">
        <v>1.1941295029786358</v>
      </c>
      <c s="25" r="CR55">
        <v>1.1405214114591944</v>
      </c>
      <c s="26" r="CT55">
        <v>1.4627689620918736</v>
      </c>
      <c s="26" r="CU55">
        <v>1.2324307553132585</v>
      </c>
      <c s="26" r="CV55">
        <v>1.6026076113930565</v>
      </c>
      <c s="23" r="CW55">
        <v>1.068348107022754</v>
      </c>
      <c s="23" r="CX55">
        <v>0.8099973972819634</v>
      </c>
    </row>
    <row customHeight="1" r="56" ht="14.25">
      <c s="11" r="A56"/>
      <c s="11" r="B56"/>
      <c s="11" r="C56"/>
      <c t="s" s="11" r="D56">
        <v>984</v>
      </c>
      <c s="24" r="E56">
        <v>2801859.0</v>
      </c>
      <c s="24" r="F56">
        <v>2823659.0</v>
      </c>
      <c s="24" r="G56">
        <v>2826042.0</v>
      </c>
      <c s="24" r="H56">
        <v>2829526.0</v>
      </c>
      <c s="24" r="I56">
        <v>2834115.0</v>
      </c>
      <c s="24" r="J56">
        <v>2838213.0</v>
      </c>
      <c s="24" r="K56">
        <v>2843540.0</v>
      </c>
      <c s="24" r="L56">
        <v>2860918.0</v>
      </c>
      <c s="24" r="M56">
        <v>2878748.0</v>
      </c>
      <c s="24" r="N56">
        <v>2896507.0</v>
      </c>
      <c s="24" r="O56">
        <v>2913946.0</v>
      </c>
      <c s="24" r="P56">
        <v>2930486.0</v>
      </c>
      <c s="24" r="Q56">
        <v>2948127.0</v>
      </c>
      <c s="24" r="R56">
        <v>2968351.0</v>
      </c>
      <c s="24" r="S56">
        <v>2988825.0</v>
      </c>
      <c s="24" r="T56">
        <v>3008270.0</v>
      </c>
      <c s="24" r="U56">
        <v>3018871.0</v>
      </c>
      <c s="24" r="V56">
        <v>3032257.0</v>
      </c>
      <c s="24" r="W56">
        <v>3044980.0</v>
      </c>
      <c s="24" r="X56">
        <v>3057630.0</v>
      </c>
      <c s="24" r="Y56">
        <v>3071177.0</v>
      </c>
      <c s="24" r="Z56">
        <v>3085115.0</v>
      </c>
      <c s="24" r="AA56">
        <v>3098710.0</v>
      </c>
      <c s="24" r="AB56">
        <v>3111431.0</v>
      </c>
      <c s="24" r="AC56">
        <v>3123830.0</v>
      </c>
      <c s="24" r="AD56">
        <v>3137031.0</v>
      </c>
      <c s="24" r="AE56">
        <v>3150038.0</v>
      </c>
      <c s="24" r="AF56">
        <v>3164141.0</v>
      </c>
      <c s="24" r="AG56">
        <v>3180923.0</v>
      </c>
      <c s="24" r="AH56">
        <v>3195923.0</v>
      </c>
      <c s="24" r="AI56">
        <v>3207949.0</v>
      </c>
      <c s="24" r="AJ56">
        <v>3219793.0</v>
      </c>
      <c s="24" r="AK56">
        <v>3231191.0</v>
      </c>
      <c s="24" r="AL56">
        <v>3241594.0</v>
      </c>
      <c s="24" r="AM56">
        <v>3250653.0</v>
      </c>
      <c s="24" r="AN56">
        <v>3258465.0</v>
      </c>
      <c s="24" r="AO56">
        <v>3264911.0</v>
      </c>
      <c s="24" r="AP56">
        <v>3271307.0</v>
      </c>
      <c s="24" r="AQ56">
        <v>3278878.0</v>
      </c>
      <c s="24" r="AR56">
        <v>3286372.0</v>
      </c>
      <c s="24" r="AS56">
        <v>3293765.0</v>
      </c>
      <c s="24" r="AT56">
        <v>3301076.0</v>
      </c>
      <c s="24" r="AU56">
        <v>3308535.0</v>
      </c>
      <c s="24" r="AV56">
        <v>3316328.0</v>
      </c>
      <c s="24" r="AW56">
        <v>3324460.0</v>
      </c>
      <c s="24" r="AX56">
        <v>3332972.0</v>
      </c>
      <c s="24" r="AY56"/>
      <c s="25" r="AZ56">
        <v>0.7780548557225764</v>
      </c>
      <c s="25" r="BA56">
        <v>0.08439404333171474</v>
      </c>
      <c s="25" r="BB56">
        <v>0.12328196113149392</v>
      </c>
      <c s="25" r="BC56">
        <v>0.1621826411914995</v>
      </c>
      <c s="25" r="BD56">
        <v>0.1445954027976981</v>
      </c>
      <c s="25" r="BE56">
        <v>0.18768852091086696</v>
      </c>
      <c s="25" r="BF56">
        <v>0.6111396358060794</v>
      </c>
      <c s="25" r="BG56">
        <v>0.6232265307848817</v>
      </c>
      <c s="25" r="BH56">
        <v>0.6169001246375094</v>
      </c>
      <c s="25" r="BI56">
        <v>0.6020700105333843</v>
      </c>
      <c s="25" r="BJ56">
        <v>0.567615185730963</v>
      </c>
      <c s="25" r="BK56">
        <v>0.601982060313544</v>
      </c>
      <c s="25" r="BL56">
        <v>0.6859948706416041</v>
      </c>
      <c s="25" r="BM56">
        <v>0.689743227805617</v>
      </c>
      <c s="25" r="BN56">
        <v>0.6505901148444515</v>
      </c>
      <c s="25" r="BO56">
        <v>0.35239523048131716</v>
      </c>
      <c s="25" r="BP56">
        <v>0.44341079827525665</v>
      </c>
      <c s="25" r="BQ56">
        <v>0.41958844517466787</v>
      </c>
      <c s="25" r="BR56">
        <v>0.4154378682290183</v>
      </c>
      <c s="25" r="BS56">
        <v>0.44305556918267097</v>
      </c>
      <c s="25" r="BT56">
        <v>0.45383252088695425</v>
      </c>
      <c s="25" r="BU56">
        <v>0.44066428642044464</v>
      </c>
      <c s="25" r="BV56">
        <v>0.4105256703595961</v>
      </c>
      <c s="25" r="BW56">
        <v>0.3984983115486118</v>
      </c>
      <c s="25" r="BX56">
        <v>0.4225902177775298</v>
      </c>
      <c s="25" r="BY56">
        <v>0.41462771646183505</v>
      </c>
      <c s="25" r="BZ56">
        <v>0.4477088847817168</v>
      </c>
      <c s="25" r="CA56">
        <v>0.5303809153890393</v>
      </c>
      <c s="25" r="CB56">
        <v>0.4715612418156656</v>
      </c>
      <c s="25" r="CC56">
        <v>0.3762919194235881</v>
      </c>
      <c s="25" r="CD56">
        <v>0.3692078645888719</v>
      </c>
      <c s="25" r="CE56">
        <v>0.3539979122881398</v>
      </c>
      <c s="25" r="CF56">
        <v>0.3219555885120906</v>
      </c>
      <c s="25" r="CG56">
        <v>0.2794612773838967</v>
      </c>
      <c s="25" r="CH56">
        <v>0.24032094474555343</v>
      </c>
      <c s="25" r="CI56">
        <v>0.19782320816703614</v>
      </c>
      <c s="25" r="CJ56">
        <v>0.19590120527022137</v>
      </c>
      <c s="25" r="CK56">
        <v>0.23143654814421488</v>
      </c>
      <c s="25" r="CL56">
        <v>0.2285537918763625</v>
      </c>
      <c s="25" r="CM56">
        <v>0.2249593168393682</v>
      </c>
      <c s="25" r="CN56">
        <v>0.22196483355674257</v>
      </c>
      <c s="25" r="CO56">
        <v>0.2259566274753988</v>
      </c>
      <c s="25" r="CP56">
        <v>0.23554231706781614</v>
      </c>
      <c s="25" r="CQ56">
        <v>0.24521096827576638</v>
      </c>
      <c s="25" r="CR56">
        <v>0.2560415826931228</v>
      </c>
      <c s="26" r="CT56">
        <v>0.49947129319420025</v>
      </c>
      <c s="26" r="CU56">
        <v>0.4195390654434594</v>
      </c>
      <c s="26" r="CV56">
        <v>0.23683333419708852</v>
      </c>
      <c s="23" r="CW56">
        <v>0.26317038974637663</v>
      </c>
      <c s="23" r="CX56">
        <v>0.2265556528164847</v>
      </c>
    </row>
    <row customHeight="1" r="57" ht="14.25">
      <c s="11" r="A57"/>
      <c s="11" r="B57"/>
      <c s="11" r="C57"/>
      <c t="s" s="11" r="D57">
        <v>985</v>
      </c>
      <c s="24" r="E57">
        <v>1.038858E7</v>
      </c>
      <c s="24" r="F57">
        <v>1.0758017E7</v>
      </c>
      <c s="24" r="G57">
        <v>1.1151693E7</v>
      </c>
      <c s="24" r="H57">
        <v>1.1515649E7</v>
      </c>
      <c s="24" r="I57">
        <v>1.1893035E7</v>
      </c>
      <c s="24" r="J57">
        <v>1.2280562E7</v>
      </c>
      <c s="24" r="K57">
        <v>1.2674987E7</v>
      </c>
      <c s="24" r="L57">
        <v>1.3082017E7</v>
      </c>
      <c s="24" r="M57">
        <v>1.3503563E7</v>
      </c>
      <c s="24" r="N57">
        <v>1.3930824E7</v>
      </c>
      <c s="24" r="O57">
        <v>1.4355117E7</v>
      </c>
      <c s="24" r="P57">
        <v>1.476789E7</v>
      </c>
      <c s="24" r="Q57">
        <v>1.5166255E7</v>
      </c>
      <c s="24" r="R57">
        <v>1.5620766E7</v>
      </c>
      <c s="24" r="S57">
        <v>1.6084417E7</v>
      </c>
      <c s="24" r="T57">
        <v>1.6544524E7</v>
      </c>
      <c s="24" r="U57">
        <v>1.6997509E7</v>
      </c>
      <c s="24" r="V57">
        <v>1.7450161E7</v>
      </c>
      <c s="24" r="W57">
        <v>1.7910182E7</v>
      </c>
      <c s="24" r="X57">
        <v>1.8378534E7</v>
      </c>
      <c s="24" r="Y57">
        <v>1.8850722E7</v>
      </c>
      <c s="24" r="Z57">
        <v>1.9325222E7</v>
      </c>
      <c s="24" r="AA57">
        <v>1.9790679E7</v>
      </c>
      <c s="24" r="AB57">
        <v>2.0246059E7</v>
      </c>
      <c s="24" r="AC57">
        <v>2.0691445E7</v>
      </c>
      <c s="24" r="AD57">
        <v>2.1126041E7</v>
      </c>
      <c s="24" r="AE57">
        <v>2.1549001E7</v>
      </c>
      <c s="24" r="AF57">
        <v>2.1960757E7</v>
      </c>
      <c s="24" r="AG57">
        <v>2.2361798E7</v>
      </c>
      <c s="24" r="AH57">
        <v>2.2751362E7</v>
      </c>
      <c s="24" r="AI57">
        <v>2.3128638E7</v>
      </c>
      <c s="24" r="AJ57">
        <v>2.3492753E7</v>
      </c>
      <c s="24" r="AK57">
        <v>2.3843874E7</v>
      </c>
      <c s="24" r="AL57">
        <v>2.4191766E7</v>
      </c>
      <c s="24" r="AM57">
        <v>2.4545434E7</v>
      </c>
      <c s="24" r="AN57">
        <v>2.4904615E7</v>
      </c>
      <c s="24" r="AO57">
        <v>2.5269177E7</v>
      </c>
      <c s="24" r="AP57">
        <v>2.5641462E7</v>
      </c>
      <c s="24" r="AQ57">
        <v>2.6023528E7</v>
      </c>
      <c s="24" r="AR57">
        <v>2.6414815E7</v>
      </c>
      <c s="24" r="AS57">
        <v>2.6814843E7</v>
      </c>
      <c s="24" r="AT57">
        <v>2.7223228E7</v>
      </c>
      <c s="24" r="AU57">
        <v>2.7635743E7</v>
      </c>
      <c s="24" r="AV57">
        <v>2.8047938E7</v>
      </c>
      <c s="24" r="AW57">
        <v>2.8459085E7</v>
      </c>
      <c s="24" r="AX57">
        <v>2.8868486E7</v>
      </c>
      <c s="24" r="AY57"/>
      <c s="25" r="AZ57">
        <v>3.556183809529312</v>
      </c>
      <c s="25" r="BA57">
        <v>3.6593732841284865</v>
      </c>
      <c s="25" r="BB57">
        <v>3.263683819129537</v>
      </c>
      <c s="25" r="BC57">
        <v>3.2771578918391775</v>
      </c>
      <c s="25" r="BD57">
        <v>3.2584365555133665</v>
      </c>
      <c s="25" r="BE57">
        <v>3.2117829786617147</v>
      </c>
      <c s="25" r="BF57">
        <v>3.2112853449080436</v>
      </c>
      <c s="25" r="BG57">
        <v>3.222331846839821</v>
      </c>
      <c s="25" r="BH57">
        <v>3.1640612185095174</v>
      </c>
      <c s="25" r="BI57">
        <v>3.045713591672672</v>
      </c>
      <c s="25" r="BJ57">
        <v>2.875441558574554</v>
      </c>
      <c s="25" r="BK57">
        <v>2.69750790397274</v>
      </c>
      <c s="25" r="BL57">
        <v>2.996857167441802</v>
      </c>
      <c s="25" r="BM57">
        <v>2.9681707030244198</v>
      </c>
      <c s="25" r="BN57">
        <v>2.8605761713340394</v>
      </c>
      <c s="25" r="BO57">
        <v>2.7379754171229065</v>
      </c>
      <c s="25" r="BP57">
        <v>2.663049038538534</v>
      </c>
      <c s="25" r="BQ57">
        <v>2.6361991731766787</v>
      </c>
      <c s="25" r="BR57">
        <v>2.6150041356363563</v>
      </c>
      <c s="25" r="BS57">
        <v>2.5692364799063894</v>
      </c>
      <c s="25" r="BT57">
        <v>2.517144966649032</v>
      </c>
      <c s="25" r="BU57">
        <v>2.408546716824267</v>
      </c>
      <c s="25" r="BV57">
        <v>2.3009821946988307</v>
      </c>
      <c s="25" r="BW57">
        <v>2.1998651688212467</v>
      </c>
      <c s="25" r="BX57">
        <v>2.1003656342029275</v>
      </c>
      <c s="25" r="BY57">
        <v>2.00207885613779</v>
      </c>
      <c s="25" r="BZ57">
        <v>1.9107892751037525</v>
      </c>
      <c s="25" r="CA57">
        <v>1.8261711105860279</v>
      </c>
      <c s="25" r="CB57">
        <v>1.7420960514892503</v>
      </c>
      <c s="25" r="CC57">
        <v>1.6582567672212223</v>
      </c>
      <c s="25" r="CD57">
        <v>1.5743036835977886</v>
      </c>
      <c s="25" r="CE57">
        <v>1.494592821880003</v>
      </c>
      <c s="25" r="CF57">
        <v>1.4590414292576792</v>
      </c>
      <c s="25" r="CG57">
        <v>1.461935437040851</v>
      </c>
      <c s="25" r="CH57">
        <v>1.4633312248624408</v>
      </c>
      <c s="25" r="CI57">
        <v>1.463833108843482</v>
      </c>
      <c s="25" r="CJ57">
        <v>1.4732771075211426</v>
      </c>
      <c s="25" r="CK57">
        <v>1.4900320426346925</v>
      </c>
      <c s="25" r="CL57">
        <v>1.50358936728332</v>
      </c>
      <c s="25" r="CM57">
        <v>1.51440772914746</v>
      </c>
      <c s="25" r="CN57">
        <v>1.522981133993584</v>
      </c>
      <c s="25" r="CO57">
        <v>1.5153052385999288</v>
      </c>
      <c s="25" r="CP57">
        <v>1.4915285613996243</v>
      </c>
      <c s="25" r="CQ57">
        <v>1.4658724644927457</v>
      </c>
      <c s="25" r="CR57">
        <v>1.4385599537019456</v>
      </c>
      <c s="26" r="CT57">
        <v>2.6972759969654425</v>
      </c>
      <c s="26" r="CU57">
        <v>1.8809501563738842</v>
      </c>
      <c s="26" r="CV57">
        <v>1.486773381918458</v>
      </c>
      <c s="23" r="CW57">
        <v>1.3707732361633387</v>
      </c>
      <c s="23" r="CX57">
        <v>1.1048328572921435</v>
      </c>
    </row>
    <row customHeight="1" r="58" ht="14.25">
      <c s="11" r="A58"/>
      <c t="s" s="31" r="B58">
        <v>986</v>
      </c>
      <c s="21" r="C58"/>
      <c s="21" r="D58"/>
      <c s="22" r="E58">
        <v>4.63235585E8</v>
      </c>
      <c s="22" r="F58">
        <v>4.66410575E8</v>
      </c>
      <c s="22" r="G58">
        <v>4.69780398E8</v>
      </c>
      <c s="22" r="H58">
        <v>4.72786599E8</v>
      </c>
      <c s="22" r="I58">
        <v>4.75624941E8</v>
      </c>
      <c s="22" r="J58">
        <v>4.78240933E8</v>
      </c>
      <c s="22" r="K58">
        <v>4.80520572E8</v>
      </c>
      <c s="22" r="L58">
        <v>4.82525637E8</v>
      </c>
      <c s="22" r="M58">
        <v>4.84620456E8</v>
      </c>
      <c s="22" r="N58">
        <v>4.86593942E8</v>
      </c>
      <c s="22" r="O58">
        <v>4.88612165E8</v>
      </c>
      <c s="22" r="P58">
        <v>4.90676664E8</v>
      </c>
      <c s="22" r="Q58">
        <v>4.92614229E8</v>
      </c>
      <c s="22" r="R58">
        <v>4.94041027E8</v>
      </c>
      <c s="22" r="S58">
        <v>4.95237451E8</v>
      </c>
      <c s="22" r="T58">
        <v>4.96450221E8</v>
      </c>
      <c s="22" r="U58">
        <v>4.97737576E8</v>
      </c>
      <c s="22" r="V58">
        <v>4.99175932E8</v>
      </c>
      <c s="22" r="W58">
        <v>5.00619594E8</v>
      </c>
      <c s="22" r="X58">
        <v>5.02082542E8</v>
      </c>
      <c s="22" r="Y58">
        <v>5.04259003E8</v>
      </c>
      <c s="22" r="Z58">
        <v>5.06343276E8</v>
      </c>
      <c s="22" r="AA58">
        <v>5.08157199E8</v>
      </c>
      <c s="22" r="AB58">
        <v>5.09703109E8</v>
      </c>
      <c s="22" r="AC58">
        <v>5.1090516E8</v>
      </c>
      <c s="22" r="AD58">
        <v>5.12101307E8</v>
      </c>
      <c s="22" r="AE58">
        <v>5.13146796E8</v>
      </c>
      <c s="22" r="AF58">
        <v>5.14158011E8</v>
      </c>
      <c s="22" r="AG58">
        <v>5.15038048E8</v>
      </c>
      <c s="22" r="AH58">
        <v>5.15874144E8</v>
      </c>
      <c s="22" r="AI58">
        <v>5.16999206E8</v>
      </c>
      <c s="22" r="AJ58">
        <v>5.1835711E8</v>
      </c>
      <c s="22" r="AK58">
        <v>5.1988575E8</v>
      </c>
      <c s="22" r="AL58">
        <v>5.21566854E8</v>
      </c>
      <c s="22" r="AM58">
        <v>5.23311883E8</v>
      </c>
      <c s="22" r="AN58">
        <v>5.25225308E8</v>
      </c>
      <c s="22" r="AO58">
        <v>5.27149844E8</v>
      </c>
      <c s="22" r="AP58">
        <v>5.28987402E8</v>
      </c>
      <c s="22" r="AQ58">
        <v>5.31105249E8</v>
      </c>
      <c s="22" r="AR58">
        <v>5.33232529E8</v>
      </c>
      <c s="22" r="AS58">
        <v>5.34811707E8</v>
      </c>
      <c s="22" r="AT58">
        <v>5.36107325E8</v>
      </c>
      <c s="22" r="AU58">
        <v>5.37411116E8</v>
      </c>
      <c s="22" r="AV58">
        <v>5.38689226E8</v>
      </c>
      <c s="22" r="AW58">
        <v>5.39954626E8</v>
      </c>
      <c s="22" r="AX58">
        <v>5.412039E8</v>
      </c>
      <c s="22" r="AY58"/>
      <c s="23" r="AZ58">
        <v>0.6853942362825993</v>
      </c>
      <c s="23" r="BA58">
        <v>0.7225014141242436</v>
      </c>
      <c s="23" r="BB58">
        <v>0.639916227411419</v>
      </c>
      <c s="23" r="BC58">
        <v>0.600343158203609</v>
      </c>
      <c s="23" r="BD58">
        <v>0.5500115268345374</v>
      </c>
      <c s="23" r="BE58">
        <v>0.4766716612272903</v>
      </c>
      <c s="23" r="BF58">
        <v>0.41726933597341365</v>
      </c>
      <c s="23" r="BG58">
        <v>0.4341363109790608</v>
      </c>
      <c s="23" r="BH58">
        <v>0.40722300834945546</v>
      </c>
      <c s="23" r="BI58">
        <v>0.4147653363099302</v>
      </c>
      <c s="23" r="BJ58">
        <v>0.4225230454505846</v>
      </c>
      <c s="23" r="BK58">
        <v>0.39487612559458984</v>
      </c>
      <c s="23" r="BL58">
        <v>0.28963799988002137</v>
      </c>
      <c s="23" r="BM58">
        <v>0.24217098067038645</v>
      </c>
      <c s="23" r="BN58">
        <v>0.2448865685644508</v>
      </c>
      <c s="23" r="BO58">
        <v>0.2593120005882632</v>
      </c>
      <c s="23" r="BP58">
        <v>0.28897878507769814</v>
      </c>
      <c s="23" r="BQ58">
        <v>0.2892090558564764</v>
      </c>
      <c s="23" r="BR58">
        <v>0.29222747521944203</v>
      </c>
      <c s="23" r="BS58">
        <v>0.43348669151694885</v>
      </c>
      <c s="23" r="BT58">
        <v>0.41333382004089536</v>
      </c>
      <c s="23" r="BU58">
        <v>0.3582397724977371</v>
      </c>
      <c s="23" r="BV58">
        <v>0.30421885256022296</v>
      </c>
      <c s="23" r="BW58">
        <v>0.2358335624748964</v>
      </c>
      <c s="23" r="BX58">
        <v>0.23412310026384997</v>
      </c>
      <c s="23" r="BY58">
        <v>0.2041566748042012</v>
      </c>
      <c s="23" r="BZ58">
        <v>0.19706154415899402</v>
      </c>
      <c s="23" r="CA58">
        <v>0.1711608068283077</v>
      </c>
      <c s="23" r="CB58">
        <v>0.16233674448844493</v>
      </c>
      <c s="23" r="CC58">
        <v>0.21808846461590647</v>
      </c>
      <c s="23" r="CD58">
        <v>0.2626510803577453</v>
      </c>
      <c s="23" r="CE58">
        <v>0.2949009419394244</v>
      </c>
      <c s="23" r="CF58">
        <v>0.3233602767531041</v>
      </c>
      <c s="23" r="CG58">
        <v>0.33457436695163434</v>
      </c>
      <c s="23" r="CH58">
        <v>0.3656375981815785</v>
      </c>
      <c s="23" r="CI58">
        <v>0.36642103316164576</v>
      </c>
      <c s="23" r="CJ58">
        <v>0.3485836182852031</v>
      </c>
      <c s="23" r="CK58">
        <v>0.4003586837782569</v>
      </c>
      <c s="23" r="CL58">
        <v>0.4005383121340689</v>
      </c>
      <c s="23" r="CM58">
        <v>0.29615185010589684</v>
      </c>
      <c s="23" r="CN58">
        <v>0.24225685097054583</v>
      </c>
      <c s="23" r="CO58">
        <v>0.24319589365804362</v>
      </c>
      <c s="23" r="CP58">
        <v>0.23782723541581063</v>
      </c>
      <c s="23" r="CQ58">
        <v>0.2349035285884815</v>
      </c>
      <c s="23" r="CR58">
        <v>0.2313664778195612</v>
      </c>
      <c s="21" r="CS58"/>
      <c s="23" r="CT58">
        <v>0.31114831499123197</v>
      </c>
      <c s="23" r="CU58">
        <v>0.22845317724919934</v>
      </c>
      <c s="23" r="CV58">
        <v>0.3321078483979978</v>
      </c>
      <c s="23" r="CW58">
        <v>0.19680359615773302</v>
      </c>
      <c s="23" r="CX58">
        <v>0.04083379177573078</v>
      </c>
    </row>
    <row customHeight="1" r="59" ht="14.25">
      <c s="11" r="A59"/>
      <c s="20" r="B59"/>
      <c t="s" s="20" r="C59">
        <v>987</v>
      </c>
      <c s="21" r="D59"/>
      <c s="22" r="E59">
        <v>4.38456597E8</v>
      </c>
      <c s="22" r="F59">
        <v>4.41379781E8</v>
      </c>
      <c s="22" r="G59">
        <v>4.44455732E8</v>
      </c>
      <c s="22" r="H59">
        <v>4.47205145E8</v>
      </c>
      <c s="22" r="I59">
        <v>4.49835291E8</v>
      </c>
      <c s="22" r="J59">
        <v>4.52245959E8</v>
      </c>
      <c s="22" r="K59">
        <v>4.54395605E8</v>
      </c>
      <c s="22" r="L59">
        <v>4.56289511E8</v>
      </c>
      <c s="22" r="M59">
        <v>4.58222618E8</v>
      </c>
      <c s="22" r="N59">
        <v>4.60008765E8</v>
      </c>
      <c s="22" r="O59">
        <v>4.61839954E8</v>
      </c>
      <c s="22" r="P59">
        <v>4.6383462E8</v>
      </c>
      <c s="22" r="Q59">
        <v>4.65573229E8</v>
      </c>
      <c s="22" r="R59">
        <v>4.66815205E8</v>
      </c>
      <c s="22" r="S59">
        <v>4.678476E8</v>
      </c>
      <c s="22" r="T59">
        <v>4.68904737E8</v>
      </c>
      <c s="22" r="U59">
        <v>4.70028782E8</v>
      </c>
      <c s="22" r="V59">
        <v>4.71305916E8</v>
      </c>
      <c s="22" r="W59">
        <v>4.72579897E8</v>
      </c>
      <c s="22" r="X59">
        <v>4.73864261E8</v>
      </c>
      <c s="22" r="Y59">
        <v>4.75870172E8</v>
      </c>
      <c s="22" r="Z59">
        <v>4.77795412E8</v>
      </c>
      <c s="22" r="AA59">
        <v>4.79584598E8</v>
      </c>
      <c s="22" r="AB59">
        <v>4.81354608E8</v>
      </c>
      <c s="22" r="AC59">
        <v>4.82761383E8</v>
      </c>
      <c s="22" r="AD59">
        <v>4.83995646E8</v>
      </c>
      <c s="22" r="AE59">
        <v>4.85005806E8</v>
      </c>
      <c s="22" r="AF59">
        <v>4.85877371E8</v>
      </c>
      <c s="22" r="AG59">
        <v>4.86664256E8</v>
      </c>
      <c s="22" r="AH59">
        <v>4.87444611E8</v>
      </c>
      <c s="22" r="AI59">
        <v>4.88429352E8</v>
      </c>
      <c s="22" r="AJ59">
        <v>4.89723706E8</v>
      </c>
      <c s="22" r="AK59">
        <v>4.91250881E8</v>
      </c>
      <c s="22" r="AL59">
        <v>4.92891141E8</v>
      </c>
      <c s="22" r="AM59">
        <v>4.94587205E8</v>
      </c>
      <c s="22" r="AN59">
        <v>4.96435409E8</v>
      </c>
      <c s="22" r="AO59">
        <v>4.98314919E8</v>
      </c>
      <c s="22" r="AP59">
        <v>5.00120152E8</v>
      </c>
      <c s="22" r="AQ59">
        <v>5.02176407E8</v>
      </c>
      <c s="22" r="AR59">
        <v>5.04198804E8</v>
      </c>
      <c s="22" r="AS59">
        <v>5.05665593E8</v>
      </c>
      <c s="22" r="AT59">
        <v>5.06848475E8</v>
      </c>
      <c s="22" r="AU59">
        <v>5.08029676E8</v>
      </c>
      <c s="22" r="AV59">
        <v>5.09188291E8</v>
      </c>
      <c s="22" r="AW59">
        <v>5.10340431E8</v>
      </c>
      <c s="22" r="AX59">
        <v>5.11483906E8</v>
      </c>
      <c s="22" r="AY59"/>
      <c s="23" r="AZ59">
        <v>0.6666986014125298</v>
      </c>
      <c s="23" r="BA59">
        <v>0.6968944053193926</v>
      </c>
      <c s="23" r="BB59">
        <v>0.6186022143595649</v>
      </c>
      <c s="23" r="BC59">
        <v>0.5881296379092404</v>
      </c>
      <c s="23" r="BD59">
        <v>0.5359001501729743</v>
      </c>
      <c s="23" r="BE59">
        <v>0.47532674581620693</v>
      </c>
      <c s="23" r="BF59">
        <v>0.4167967249595117</v>
      </c>
      <c s="23" r="BG59">
        <v>0.42365799638115487</v>
      </c>
      <c s="23" r="BH59">
        <v>0.38979896012030224</v>
      </c>
      <c s="23" r="BI59">
        <v>0.39807698012015447</v>
      </c>
      <c s="23" r="BJ59">
        <v>0.43189550464921567</v>
      </c>
      <c s="23" r="BK59">
        <v>0.37483381469023414</v>
      </c>
      <c s="23" r="BL59">
        <v>0.26676276096622153</v>
      </c>
      <c s="23" r="BM59">
        <v>0.22115710648284992</v>
      </c>
      <c s="23" r="BN59">
        <v>0.22595755540906204</v>
      </c>
      <c s="23" r="BO59">
        <v>0.23971713469808087</v>
      </c>
      <c s="23" r="BP59">
        <v>0.2717139989950601</v>
      </c>
      <c s="23" r="BQ59">
        <v>0.2703087223713041</v>
      </c>
      <c s="23" r="BR59">
        <v>0.271777112855065</v>
      </c>
      <c s="23" r="BS59">
        <v>0.4233091973990355</v>
      </c>
      <c s="23" r="BT59">
        <v>0.4045725311818904</v>
      </c>
      <c s="23" r="BU59">
        <v>0.3744669695572522</v>
      </c>
      <c s="23" r="BV59">
        <v>0.3690714854858612</v>
      </c>
      <c s="23" r="BW59">
        <v>0.2922533568017638</v>
      </c>
      <c s="23" r="BX59">
        <v>0.25566730137567273</v>
      </c>
      <c s="23" r="BY59">
        <v>0.20871262135280233</v>
      </c>
      <c s="23" r="BZ59">
        <v>0.1797019724749438</v>
      </c>
      <c s="23" r="CA59">
        <v>0.16195135788696913</v>
      </c>
      <c s="23" r="CB59">
        <v>0.1603477120785346</v>
      </c>
      <c s="23" r="CC59">
        <v>0.2020211071735556</v>
      </c>
      <c s="23" r="CD59">
        <v>0.2650033202754809</v>
      </c>
      <c s="23" r="CE59">
        <v>0.3118442054753201</v>
      </c>
      <c s="23" r="CF59">
        <v>0.3338945665931625</v>
      </c>
      <c s="23" r="CG59">
        <v>0.3441051905617387</v>
      </c>
      <c s="23" r="CH59">
        <v>0.37368617330082454</v>
      </c>
      <c s="23" r="CI59">
        <v>0.3786011162632441</v>
      </c>
      <c s="23" r="CJ59">
        <v>0.3622675001628828</v>
      </c>
      <c s="23" r="CK59">
        <v>0.41115219848208984</v>
      </c>
      <c s="23" r="CL59">
        <v>0.40272640685805605</v>
      </c>
      <c s="23" r="CM59">
        <v>0.29091481145202547</v>
      </c>
      <c s="23" r="CN59">
        <v>0.2339257438858322</v>
      </c>
      <c s="23" r="CO59">
        <v>0.23304815112643595</v>
      </c>
      <c s="23" r="CP59">
        <v>0.22806049621399982</v>
      </c>
      <c s="23" r="CQ59">
        <v>0.22626993203973544</v>
      </c>
      <c s="23" r="CR59">
        <v>0.2240612208128212</v>
      </c>
      <c s="21" r="CS59"/>
      <c s="23" r="CT59">
        <v>0.29697430899158217</v>
      </c>
      <c s="23" r="CU59">
        <v>0.24065744403809042</v>
      </c>
      <c s="23" r="CV59">
        <v>0.3364321858686292</v>
      </c>
      <c s="23" r="CW59">
        <v>0.190221350667652</v>
      </c>
      <c s="23" r="CX59">
        <v>0.034492579730037595</v>
      </c>
    </row>
    <row customHeight="1" r="60" ht="14.25">
      <c s="11" r="A60"/>
      <c s="21" r="B60"/>
      <c t="s" s="20" r="C60">
        <v>988</v>
      </c>
      <c s="21" r="D60"/>
      <c s="22" r="E60">
        <v>3.39546195E8</v>
      </c>
      <c s="22" r="F60">
        <v>3.41759507E8</v>
      </c>
      <c s="22" r="G60">
        <v>3.44124611E8</v>
      </c>
      <c s="22" r="H60">
        <v>3.4618519E8</v>
      </c>
      <c s="22" r="I60">
        <v>3.48093593E8</v>
      </c>
      <c s="22" r="J60">
        <v>3.49685871E8</v>
      </c>
      <c s="22" r="K60">
        <v>3.51026571E8</v>
      </c>
      <c s="22" r="L60">
        <v>3.52099384E8</v>
      </c>
      <c s="22" r="M60">
        <v>3.53199846E8</v>
      </c>
      <c s="22" r="N60">
        <v>3.54260202E8</v>
      </c>
      <c s="22" r="O60">
        <v>3.55369414E8</v>
      </c>
      <c s="22" r="P60">
        <v>3.56664936E8</v>
      </c>
      <c s="22" r="Q60">
        <v>3.57797413E8</v>
      </c>
      <c s="22" r="R60">
        <v>3.58453307E8</v>
      </c>
      <c s="22" r="S60">
        <v>3.58951248E8</v>
      </c>
      <c s="22" r="T60">
        <v>3.59500351E8</v>
      </c>
      <c s="22" r="U60">
        <v>3.60104697E8</v>
      </c>
      <c s="22" r="V60">
        <v>3.60894419E8</v>
      </c>
      <c s="22" r="W60">
        <v>3.6171183E8</v>
      </c>
      <c s="22" r="X60">
        <v>3.62839362E8</v>
      </c>
      <c s="22" r="Y60">
        <v>3.64621589E8</v>
      </c>
      <c s="22" r="Z60">
        <v>3.66440556E8</v>
      </c>
      <c s="22" r="AA60">
        <v>3.68166951E8</v>
      </c>
      <c s="22" r="AB60">
        <v>3.70034279E8</v>
      </c>
      <c s="22" r="AC60">
        <v>3.71694068E8</v>
      </c>
      <c s="22" r="AD60">
        <v>3.73003273E8</v>
      </c>
      <c s="22" r="AE60">
        <v>3.74163873E8</v>
      </c>
      <c s="22" r="AF60">
        <v>3.75247584E8</v>
      </c>
      <c s="22" r="AG60">
        <v>3.76239531E8</v>
      </c>
      <c s="22" r="AH60">
        <v>3.77225459E8</v>
      </c>
      <c s="22" r="AI60">
        <v>3.78391935E8</v>
      </c>
      <c s="22" r="AJ60">
        <v>3.79845636E8</v>
      </c>
      <c s="22" r="AK60">
        <v>3.81519632E8</v>
      </c>
      <c s="22" r="AL60">
        <v>3.83312432E8</v>
      </c>
      <c s="22" r="AM60">
        <v>3.85181452E8</v>
      </c>
      <c s="22" r="AN60">
        <v>3.87197822E8</v>
      </c>
      <c s="22" r="AO60">
        <v>3.89217517E8</v>
      </c>
      <c s="22" r="AP60">
        <v>3.91140179E8</v>
      </c>
      <c s="22" r="AQ60">
        <v>3.9327767E8</v>
      </c>
      <c s="22" r="AR60">
        <v>3.95355472E8</v>
      </c>
      <c s="22" r="AS60">
        <v>3.96906617E8</v>
      </c>
      <c s="22" r="AT60">
        <v>3.9820927E8</v>
      </c>
      <c s="22" r="AU60">
        <v>3.99527646E8</v>
      </c>
      <c s="22" r="AV60">
        <v>4.00836703E8</v>
      </c>
      <c s="22" r="AW60">
        <v>4.02151273E8</v>
      </c>
      <c s="22" r="AX60">
        <v>4.03471024E8</v>
      </c>
      <c s="22" r="AY60"/>
      <c s="23" r="AZ60">
        <v>0.6518441474509862</v>
      </c>
      <c s="23" r="BA60">
        <v>0.692037515140731</v>
      </c>
      <c s="23" r="BB60">
        <v>0.5987886173011825</v>
      </c>
      <c s="23" r="BC60">
        <v>0.5512665056526478</v>
      </c>
      <c s="23" r="BD60">
        <v>0.45742812623386087</v>
      </c>
      <c s="23" r="BE60">
        <v>0.3834012498606265</v>
      </c>
      <c s="23" r="BF60">
        <v>0.30562159352889307</v>
      </c>
      <c s="23" r="BG60">
        <v>0.31254300632346244</v>
      </c>
      <c s="23" r="BH60">
        <v>0.3002141739325781</v>
      </c>
      <c s="23" r="BI60">
        <v>0.3131065792143284</v>
      </c>
      <c s="23" r="BJ60">
        <v>0.3645564162142456</v>
      </c>
      <c s="23" r="BK60">
        <v>0.3175184565942235</v>
      </c>
      <c s="23" r="BL60">
        <v>0.18331434945282332</v>
      </c>
      <c s="23" r="BM60">
        <v>0.13891376931836064</v>
      </c>
      <c s="23" r="BN60">
        <v>0.1529742557128566</v>
      </c>
      <c s="23" r="BO60">
        <v>0.16810720721660566</v>
      </c>
      <c s="23" r="BP60">
        <v>0.2193034432983243</v>
      </c>
      <c s="23" r="BQ60">
        <v>0.22649588271965726</v>
      </c>
      <c s="23" r="BR60">
        <v>0.3117210736513609</v>
      </c>
      <c s="23" r="BS60">
        <v>0.4911889906806799</v>
      </c>
      <c s="23" r="BT60">
        <v>0.49886431710985946</v>
      </c>
      <c s="23" r="BU60">
        <v>0.47112552683714615</v>
      </c>
      <c s="23" r="BV60">
        <v>0.5071959867467779</v>
      </c>
      <c s="23" r="BW60">
        <v>0.44855006527650954</v>
      </c>
      <c s="23" r="BX60">
        <v>0.3522264982716905</v>
      </c>
      <c s="23" r="BY60">
        <v>0.31115008473396877</v>
      </c>
      <c s="23" r="BZ60">
        <v>0.2896353919235706</v>
      </c>
      <c s="23" r="CA60">
        <v>0.26434467330240796</v>
      </c>
      <c s="23" r="CB60">
        <v>0.2620479558273825</v>
      </c>
      <c s="23" r="CC60">
        <v>0.3092251522716083</v>
      </c>
      <c s="23" r="CD60">
        <v>0.38417864270812174</v>
      </c>
      <c s="23" r="CE60">
        <v>0.4407042865170574</v>
      </c>
      <c s="23" r="CF60">
        <v>0.46991028760481335</v>
      </c>
      <c s="23" r="CG60">
        <v>0.48759702111618175</v>
      </c>
      <c s="23" r="CH60">
        <v>0.5234857466605014</v>
      </c>
      <c s="23" r="CI60">
        <v>0.521618378318256</v>
      </c>
      <c s="23" r="CJ60">
        <v>0.4939813641532398</v>
      </c>
      <c s="23" r="CK60">
        <v>0.5464769703446892</v>
      </c>
      <c s="23" r="CL60">
        <v>0.5283295133435839</v>
      </c>
      <c s="23" r="CM60">
        <v>0.39234185684926537</v>
      </c>
      <c s="23" r="CN60">
        <v>0.3282013814347673</v>
      </c>
      <c s="23" r="CO60">
        <v>0.33107617007510637</v>
      </c>
      <c s="23" r="CP60">
        <v>0.32765116834994057</v>
      </c>
      <c s="23" r="CQ60">
        <v>0.32795649454286924</v>
      </c>
      <c s="23" r="CR60">
        <v>0.3281727769142151</v>
      </c>
      <c s="21" r="CS60"/>
      <c s="23" r="CT60">
        <v>0.2862008815997674</v>
      </c>
      <c s="23" r="CU60">
        <v>0.3569258737579095</v>
      </c>
      <c s="23" r="CV60">
        <v>0.46230186899004044</v>
      </c>
      <c s="23" r="CW60">
        <v>0.2962171202494357</v>
      </c>
      <c s="23" r="CX60">
        <v>0.1437675810272617</v>
      </c>
    </row>
    <row customHeight="1" r="61" ht="14.25">
      <c s="11" r="A61"/>
      <c s="13" r="B61"/>
      <c s="11" r="C61"/>
      <c t="s" s="11" r="D61">
        <v>989</v>
      </c>
      <c s="24" r="E61">
        <v>7441055.0</v>
      </c>
      <c s="24" r="F61">
        <v>7467086.0</v>
      </c>
      <c s="24" r="G61">
        <v>7500482.0</v>
      </c>
      <c s="24" r="H61">
        <v>7544201.0</v>
      </c>
      <c s="24" r="I61">
        <v>7586115.0</v>
      </c>
      <c s="24" r="J61">
        <v>7599038.0</v>
      </c>
      <c s="24" r="K61">
        <v>7578903.0</v>
      </c>
      <c s="24" r="L61">
        <v>7565525.0</v>
      </c>
      <c s="24" r="M61">
        <v>7568430.0</v>
      </c>
      <c s="24" r="N61">
        <v>7562305.0</v>
      </c>
      <c s="24" r="O61">
        <v>7549425.0</v>
      </c>
      <c s="24" r="P61">
        <v>7549433.0</v>
      </c>
      <c s="24" r="Q61">
        <v>7564629.0</v>
      </c>
      <c s="24" r="R61">
        <v>7574613.0</v>
      </c>
      <c s="24" r="S61">
        <v>7552896.0</v>
      </c>
      <c s="24" r="T61">
        <v>7554132.0</v>
      </c>
      <c s="24" r="U61">
        <v>7559776.0</v>
      </c>
      <c s="24" r="V61">
        <v>7568242.0</v>
      </c>
      <c s="24" r="W61">
        <v>7578903.0</v>
      </c>
      <c s="24" r="X61">
        <v>7599791.0</v>
      </c>
      <c s="24" r="Y61">
        <v>7627861.0</v>
      </c>
      <c s="24" r="Z61">
        <v>7722953.0</v>
      </c>
      <c s="24" r="AA61">
        <v>7818423.0</v>
      </c>
      <c s="24" r="AB61">
        <v>7914969.0</v>
      </c>
      <c s="24" r="AC61">
        <v>7988599.0</v>
      </c>
      <c s="24" r="AD61">
        <v>8027540.0</v>
      </c>
      <c s="24" r="AE61">
        <v>8047433.0</v>
      </c>
      <c s="24" r="AF61">
        <v>8060852.0</v>
      </c>
      <c s="24" r="AG61">
        <v>8069876.0</v>
      </c>
      <c s="24" r="AH61">
        <v>8078622.0</v>
      </c>
      <c s="24" r="AI61">
        <v>8094156.0</v>
      </c>
      <c s="24" r="AJ61">
        <v>8113413.0</v>
      </c>
      <c s="24" r="AK61">
        <v>8131690.0</v>
      </c>
      <c s="24" r="AL61">
        <v>8148312.0</v>
      </c>
      <c s="24" r="AM61">
        <v>8162656.0</v>
      </c>
      <c s="24" r="AN61">
        <v>8174762.0</v>
      </c>
      <c s="24" r="AO61">
        <v>8184691.0</v>
      </c>
      <c s="24" r="AP61">
        <v>8192880.0</v>
      </c>
      <c s="24" r="AQ61">
        <v>8199783.0</v>
      </c>
      <c s="24" r="AR61">
        <v>8205533.0</v>
      </c>
      <c s="24" r="AS61">
        <v>8210281.0</v>
      </c>
      <c s="24" r="AT61">
        <v>8214160.0</v>
      </c>
      <c s="24" r="AU61">
        <v>8217280.0</v>
      </c>
      <c s="24" r="AV61">
        <v>8219743.0</v>
      </c>
      <c s="24" r="AW61">
        <v>8221646.0</v>
      </c>
      <c s="24" r="AX61">
        <v>8223062.0</v>
      </c>
      <c s="24" r="AY61"/>
      <c s="25" r="AZ61">
        <v>0.34982942606929246</v>
      </c>
      <c s="25" r="BA61">
        <v>0.4472427396711387</v>
      </c>
      <c s="25" r="BB61">
        <v>0.582882540082097</v>
      </c>
      <c s="25" r="BC61">
        <v>0.5555790467406618</v>
      </c>
      <c s="25" r="BD61">
        <v>0.17035069993007745</v>
      </c>
      <c s="25" r="BE61">
        <v>-0.2649677498651748</v>
      </c>
      <c s="25" r="BF61">
        <v>-0.17651631113367872</v>
      </c>
      <c s="25" r="BG61">
        <v>0.03839786399488787</v>
      </c>
      <c s="25" r="BH61">
        <v>-0.08092827706670525</v>
      </c>
      <c s="25" r="BI61">
        <v>-0.17031844126890183</v>
      </c>
      <c s="25" r="BJ61">
        <v>1.059683353288321E-4</v>
      </c>
      <c s="25" r="BK61">
        <v>0.201286639672138</v>
      </c>
      <c s="25" r="BL61">
        <v>0.13198267885972115</v>
      </c>
      <c s="25" r="BM61">
        <v>-0.28670771694870867</v>
      </c>
      <c s="25" r="BN61">
        <v>0.01636458386293782</v>
      </c>
      <c s="25" r="BO61">
        <v>0.07471407701109545</v>
      </c>
      <c s="25" r="BP61">
        <v>0.11198744513065684</v>
      </c>
      <c s="25" r="BQ61">
        <v>0.14086494591478704</v>
      </c>
      <c s="25" r="BR61">
        <v>0.2756071690058537</v>
      </c>
      <c s="25" r="BS61">
        <v>0.3693522624503842</v>
      </c>
      <c s="25" r="BT61">
        <v>1.2466404408785214</v>
      </c>
      <c s="25" r="BU61">
        <v>1.2361851742461738</v>
      </c>
      <c s="25" r="BV61">
        <v>1.2348526039074548</v>
      </c>
      <c s="25" r="BW61">
        <v>0.9302626453748575</v>
      </c>
      <c s="25" r="BX61">
        <v>0.48745718742422284</v>
      </c>
      <c s="25" r="BY61">
        <v>0.24780941608513185</v>
      </c>
      <c s="25" r="BZ61">
        <v>0.16674882537077718</v>
      </c>
      <c s="25" r="CA61">
        <v>0.11194846400852665</v>
      </c>
      <c s="25" r="CB61">
        <v>0.10837836913479837</v>
      </c>
      <c s="25" r="CC61">
        <v>0.192285268452963</v>
      </c>
      <c s="25" r="CD61">
        <v>0.23791239012442844</v>
      </c>
      <c s="25" r="CE61">
        <v>0.22526894661962782</v>
      </c>
      <c s="25" r="CF61">
        <v>0.20441015336294388</v>
      </c>
      <c s="25" r="CG61">
        <v>0.1760364600668307</v>
      </c>
      <c s="25" r="CH61">
        <v>0.14830956982629928</v>
      </c>
      <c s="25" r="CI61">
        <v>0.1214591935520648</v>
      </c>
      <c s="25" r="CJ61">
        <v>0.10005264707000361</v>
      </c>
      <c s="25" r="CK61">
        <v>0.08425608577202759</v>
      </c>
      <c s="25" r="CL61">
        <v>0.0701238069348964</v>
      </c>
      <c s="25" r="CM61">
        <v>0.05786339534554763</v>
      </c>
      <c s="25" r="CN61">
        <v>0.04724564238423046</v>
      </c>
      <c s="25" r="CO61">
        <v>0.037983190003609835</v>
      </c>
      <c s="25" r="CP61">
        <v>0.029973421862217187</v>
      </c>
      <c s="25" r="CQ61">
        <v>0.02315157542029933</v>
      </c>
      <c s="25" r="CR61">
        <v>0.017222828616070274</v>
      </c>
      <c s="26" r="CT61">
        <v>0.3316991060411423</v>
      </c>
      <c s="26" r="CU61">
        <v>0.39429241165027884</v>
      </c>
      <c s="26" r="CV61">
        <v>0.10477401443184542</v>
      </c>
      <c s="23" r="CW61">
        <v>-0.0010478423807547266</v>
      </c>
      <c s="23" r="CX61">
        <v>-0.13151632947227235</v>
      </c>
    </row>
    <row customHeight="1" r="62" ht="14.25">
      <c s="11" r="A62"/>
      <c s="13" r="B62"/>
      <c s="11" r="C62"/>
      <c t="s" s="16" r="D62">
        <v>990</v>
      </c>
      <c s="33" r="E62">
        <v>9950200.0</v>
      </c>
      <c s="33" r="F62">
        <v>9976974.0</v>
      </c>
      <c s="33" r="G62">
        <v>1.00149E7</v>
      </c>
      <c s="33" r="H62">
        <v>1.00557E7</v>
      </c>
      <c s="33" r="I62">
        <v>1.008885E7</v>
      </c>
      <c s="33" r="J62">
        <v>1.012285E7</v>
      </c>
      <c s="33" r="K62">
        <v>1.015375E7</v>
      </c>
      <c s="33" r="L62">
        <v>1.017175E7</v>
      </c>
      <c s="33" r="M62">
        <v>1.018325E7</v>
      </c>
      <c s="33" r="N62">
        <v>1.01918E7</v>
      </c>
      <c s="33" r="O62">
        <v>1.02002E7</v>
      </c>
      <c s="33" r="P62">
        <v>1.02112E7</v>
      </c>
      <c s="33" r="Q62">
        <v>1.02178E7</v>
      </c>
      <c s="33" r="R62">
        <v>1.0222021E7</v>
      </c>
      <c s="33" r="S62">
        <v>1.0221405E7</v>
      </c>
      <c s="33" r="T62">
        <v>1.0221572E7</v>
      </c>
      <c s="33" r="U62">
        <v>1.0225369E7</v>
      </c>
      <c s="33" r="V62">
        <v>1.0230819E7</v>
      </c>
      <c s="33" r="W62">
        <v>1.024186E7</v>
      </c>
      <c s="33" r="X62">
        <v>1.0259624E7</v>
      </c>
      <c s="33" r="Y62">
        <v>1.0315318E7</v>
      </c>
      <c s="33" r="Z62">
        <v>1.0352276E7</v>
      </c>
      <c s="33" r="AA62">
        <v>1.0391639E7</v>
      </c>
      <c s="33" r="AB62">
        <v>1.0438174E7</v>
      </c>
      <c s="33" r="AC62">
        <v>1.048351E7</v>
      </c>
      <c s="33" r="AD62">
        <v>1.052667E7</v>
      </c>
      <c s="33" r="AE62">
        <v>1.0565163E7</v>
      </c>
      <c s="33" r="AF62">
        <v>1.05945E7</v>
      </c>
      <c s="33" r="AG62">
        <v>1.0620801E7</v>
      </c>
      <c s="33" r="AH62">
        <v>1.0643525E7</v>
      </c>
      <c s="33" r="AI62">
        <v>1.0668182E7</v>
      </c>
      <c s="33" r="AJ62">
        <v>1.0702395E7</v>
      </c>
      <c s="33" r="AK62">
        <v>1.0736458E7</v>
      </c>
      <c s="33" r="AL62">
        <v>1.0762756E7</v>
      </c>
      <c s="33" r="AM62">
        <v>1.0787588E7</v>
      </c>
      <c s="33" r="AN62">
        <v>1.0810966E7</v>
      </c>
      <c s="33" r="AO62">
        <v>1.0832959E7</v>
      </c>
      <c s="33" r="AP62">
        <v>1.085348E7</v>
      </c>
      <c s="33" r="AQ62">
        <v>1.0872448E7</v>
      </c>
      <c s="33" r="AR62">
        <v>1.0889957E7</v>
      </c>
      <c s="33" r="AS62">
        <v>1.0906111E7</v>
      </c>
      <c s="33" r="AT62">
        <v>1.0921031E7</v>
      </c>
      <c s="33" r="AU62">
        <v>1.0934779E7</v>
      </c>
      <c s="33" r="AV62">
        <v>1.0947427E7</v>
      </c>
      <c s="33" r="AW62">
        <v>1.095913E7</v>
      </c>
      <c s="33" r="AX62">
        <v>1.0970033E7</v>
      </c>
      <c s="33" r="AY62"/>
      <c s="34" r="AZ62">
        <v>0.26908001849208496</v>
      </c>
      <c s="34" r="BA62">
        <v>0.3801352995407292</v>
      </c>
      <c s="34" r="BB62">
        <v>0.40739298445315875</v>
      </c>
      <c s="34" r="BC62">
        <v>0.32966377278558223</v>
      </c>
      <c s="34" r="BD62">
        <v>0.3370057043171393</v>
      </c>
      <c s="34" r="BE62">
        <v>0.3052500037044936</v>
      </c>
      <c s="34" r="BF62">
        <v>0.17727440600763256</v>
      </c>
      <c s="34" r="BG62">
        <v>0.11305822498586249</v>
      </c>
      <c s="34" r="BH62">
        <v>0.08396140721282919</v>
      </c>
      <c s="34" r="BI62">
        <v>0.08241919974880663</v>
      </c>
      <c s="34" r="BJ62">
        <v>0.10784102272505258</v>
      </c>
      <c s="34" r="BK62">
        <v>0.064634910686312</v>
      </c>
      <c s="34" r="BL62">
        <v>0.04131026248310743</v>
      </c>
      <c s="34" r="BM62">
        <v>-0.0060262055810667015</v>
      </c>
      <c s="34" r="BN62">
        <v>0.0016338262694759464</v>
      </c>
      <c s="34" r="BO62">
        <v>0.03714692808503006</v>
      </c>
      <c s="34" r="BP62">
        <v>0.053298810047830436</v>
      </c>
      <c s="34" r="BQ62">
        <v>0.10791902388265218</v>
      </c>
      <c s="34" r="BR62">
        <v>0.1734450578313007</v>
      </c>
      <c s="34" r="BS62">
        <v>0.5428464045076131</v>
      </c>
      <c s="34" r="BT62">
        <v>0.3582827015124579</v>
      </c>
      <c s="34" r="BU62">
        <v>0.3802352255677821</v>
      </c>
      <c s="34" r="BV62">
        <v>0.44781193803979935</v>
      </c>
      <c s="34" r="BW62">
        <v>0.43432883950775825</v>
      </c>
      <c s="34" r="BX62">
        <v>0.41169417494713034</v>
      </c>
      <c s="34" r="BY62">
        <v>0.3656711951642855</v>
      </c>
      <c s="34" r="BZ62">
        <v>0.27767673816296856</v>
      </c>
      <c s="34" r="CA62">
        <v>0.24825145122469028</v>
      </c>
      <c s="34" r="CB62">
        <v>0.2139574971793623</v>
      </c>
      <c s="34" r="CC62">
        <v>0.23166197288961854</v>
      </c>
      <c s="34" r="CD62">
        <v>0.3207013153693872</v>
      </c>
      <c s="34" r="CE62">
        <v>0.31827455443385055</v>
      </c>
      <c s="34" r="CF62">
        <v>0.24494111558952536</v>
      </c>
      <c s="34" r="CG62">
        <v>0.23072157354491196</v>
      </c>
      <c s="34" r="CH62">
        <v>0.21671202125999045</v>
      </c>
      <c s="34" r="CI62">
        <v>0.20343232972890313</v>
      </c>
      <c s="34" r="CJ62">
        <v>0.1894311609598187</v>
      </c>
      <c s="34" r="CK62">
        <v>0.17476422308788653</v>
      </c>
      <c s="34" r="CL62">
        <v>0.16104008959159088</v>
      </c>
      <c s="34" r="CM62">
        <v>0.1483385104275481</v>
      </c>
      <c s="34" r="CN62">
        <v>0.13680403582909673</v>
      </c>
      <c s="34" r="CO62">
        <v>0.12588555054922068</v>
      </c>
      <c s="34" r="CP62">
        <v>0.1156676326060202</v>
      </c>
      <c s="34" r="CQ62">
        <v>0.10690183181856217</v>
      </c>
      <c s="34" r="CR62">
        <v>0.09948782430722058</v>
      </c>
      <c s="16" r="CS62"/>
      <c s="35" r="CT62">
        <v>0.16900920346061832</v>
      </c>
      <c s="35" r="CU62">
        <v>0.3270029676918851</v>
      </c>
      <c s="35" r="CV62">
        <v>0.18320706105684925</v>
      </c>
      <c s="23" r="CW62">
        <v>0.08399812600075496</v>
      </c>
      <c s="23" r="CX62">
        <v>-0.0013988123351651696</v>
      </c>
    </row>
    <row customHeight="1" r="63" ht="14.25">
      <c s="11" r="A63"/>
      <c s="13" r="B63"/>
      <c s="11" r="C63"/>
      <c t="s" s="11" r="D63">
        <v>991</v>
      </c>
      <c s="24" r="E63">
        <v>9612700.0</v>
      </c>
      <c s="24" r="F63">
        <v>9637800.0</v>
      </c>
      <c s="24" r="G63">
        <v>9672500.0</v>
      </c>
      <c s="24" r="H63">
        <v>9709100.0</v>
      </c>
      <c s="24" r="I63">
        <v>9738400.0</v>
      </c>
      <c s="24" r="J63">
        <v>9767800.0</v>
      </c>
      <c s="24" r="K63">
        <v>9794800.0</v>
      </c>
      <c s="24" r="L63">
        <v>9811000.0</v>
      </c>
      <c s="24" r="M63">
        <v>9821800.0</v>
      </c>
      <c s="24" r="N63">
        <v>9829700.0</v>
      </c>
      <c s="24" r="O63">
        <v>9837200.0</v>
      </c>
      <c s="24" r="P63">
        <v>9846800.0</v>
      </c>
      <c s="24" r="Q63">
        <v>9852400.0</v>
      </c>
      <c s="24" r="R63">
        <v>9856303.0</v>
      </c>
      <c s="24" r="S63">
        <v>9855520.0</v>
      </c>
      <c s="24" r="T63">
        <v>9855300.0</v>
      </c>
      <c s="24" r="U63">
        <v>9858200.0</v>
      </c>
      <c s="24" r="V63">
        <v>9861800.0</v>
      </c>
      <c s="24" r="W63">
        <v>9870200.0</v>
      </c>
      <c s="24" r="X63">
        <v>9884000.0</v>
      </c>
      <c s="24" r="Y63">
        <v>9937697.0</v>
      </c>
      <c s="24" r="Z63">
        <v>9969310.0</v>
      </c>
      <c s="24" r="AA63">
        <v>1.0004487E7</v>
      </c>
      <c s="24" r="AB63">
        <v>1.0045622E7</v>
      </c>
      <c s="24" r="AC63">
        <v>1.0085426E7</v>
      </c>
      <c s="24" r="AD63">
        <v>1.0122914E7</v>
      </c>
      <c s="24" r="AE63">
        <v>1.0155459E7</v>
      </c>
      <c s="24" r="AF63">
        <v>1.0178934E7</v>
      </c>
      <c s="24" r="AG63">
        <v>1.0199787E7</v>
      </c>
      <c s="24" r="AH63">
        <v>1.021703E7</v>
      </c>
      <c s="24" r="AI63">
        <v>1.0235655E7</v>
      </c>
      <c s="24" r="AJ63">
        <v>1.0263618E7</v>
      </c>
      <c s="24" r="AK63">
        <v>1.0291679E7</v>
      </c>
      <c s="24" r="AL63">
        <v>1.031197E7</v>
      </c>
      <c s="24" r="AM63">
        <v>1.0330824E7</v>
      </c>
      <c s="24" r="AN63">
        <v>1.0348276E7</v>
      </c>
      <c s="24" r="AO63">
        <v>1.0364388E7</v>
      </c>
      <c s="24" r="AP63">
        <v>1.0379067E7</v>
      </c>
      <c s="24" r="AQ63">
        <v>1.0392226E7</v>
      </c>
      <c s="24" r="AR63">
        <v>1.0403951E7</v>
      </c>
      <c s="24" r="AS63">
        <v>1.0414336E7</v>
      </c>
      <c s="24" r="AT63">
        <v>1.0423493E7</v>
      </c>
      <c s="24" r="AU63">
        <v>1.0431477E7</v>
      </c>
      <c s="24" r="AV63">
        <v>1.0438353E7</v>
      </c>
      <c s="24" r="AW63">
        <v>1.0444268E7</v>
      </c>
      <c s="24" r="AX63">
        <v>1.0449361E7</v>
      </c>
      <c s="24" r="AY63"/>
      <c s="25" r="AZ63">
        <v>0.2611129027224379</v>
      </c>
      <c s="25" r="BA63">
        <v>0.3600406731826711</v>
      </c>
      <c s="25" r="BB63">
        <v>0.3783923494443009</v>
      </c>
      <c s="25" r="BC63">
        <v>0.3017787436528696</v>
      </c>
      <c s="25" r="BD63">
        <v>0.30189764232317895</v>
      </c>
      <c s="25" r="BE63">
        <v>0.2764184360859234</v>
      </c>
      <c s="25" r="BF63">
        <v>0.1653938824682566</v>
      </c>
      <c s="25" r="BG63">
        <v>0.11008052186320949</v>
      </c>
      <c s="25" r="BH63">
        <v>0.0804333217943709</v>
      </c>
      <c s="25" r="BI63">
        <v>0.07629937841440171</v>
      </c>
      <c s="25" r="BJ63">
        <v>0.09758874476477608</v>
      </c>
      <c s="25" r="BK63">
        <v>0.056871267823055405</v>
      </c>
      <c s="25" r="BL63">
        <v>0.039614713166336024</v>
      </c>
      <c s="25" r="BM63">
        <v>-0.007944155125916286</v>
      </c>
      <c s="25" r="BN63">
        <v>-0.002232251570688515</v>
      </c>
      <c s="25" r="BO63">
        <v>0.02942579119864508</v>
      </c>
      <c s="25" r="BP63">
        <v>0.03651782272626747</v>
      </c>
      <c s="25" r="BQ63">
        <v>0.08517714818796485</v>
      </c>
      <c s="25" r="BR63">
        <v>0.13981479605276181</v>
      </c>
      <c s="25" r="BS63">
        <v>0.5432719546742293</v>
      </c>
      <c s="25" r="BT63">
        <v>0.31811193277475613</v>
      </c>
      <c s="25" r="BU63">
        <v>0.3528529055671914</v>
      </c>
      <c s="25" r="BV63">
        <v>0.41116551003563817</v>
      </c>
      <c s="25" r="BW63">
        <v>0.396232308960065</v>
      </c>
      <c s="25" r="BX63">
        <v>0.3717046756378961</v>
      </c>
      <c s="25" r="BY63">
        <v>0.3214983353607481</v>
      </c>
      <c s="25" r="BZ63">
        <v>0.23115646471518758</v>
      </c>
      <c s="25" r="CA63">
        <v>0.20486428146602176</v>
      </c>
      <c s="25" r="CB63">
        <v>0.16905254982284568</v>
      </c>
      <c s="25" r="CC63">
        <v>0.1822936802573727</v>
      </c>
      <c s="25" r="CD63">
        <v>0.2731920917615982</v>
      </c>
      <c s="25" r="CE63">
        <v>0.27340261494532836</v>
      </c>
      <c s="25" r="CF63">
        <v>0.19715927789818455</v>
      </c>
      <c s="25" r="CG63">
        <v>0.18283606333222568</v>
      </c>
      <c s="25" r="CH63">
        <v>0.16893134565065804</v>
      </c>
      <c s="25" r="CI63">
        <v>0.155697432113322</v>
      </c>
      <c s="25" r="CJ63">
        <v>0.14162920183999894</v>
      </c>
      <c s="25" r="CK63">
        <v>0.1267840355978045</v>
      </c>
      <c s="25" r="CL63">
        <v>0.11282472109439556</v>
      </c>
      <c s="25" r="CM63">
        <v>0.09981784804637961</v>
      </c>
      <c s="25" r="CN63">
        <v>0.08792687311030001</v>
      </c>
      <c s="25" r="CO63">
        <v>0.07659620436257786</v>
      </c>
      <c s="25" r="CP63">
        <v>0.06591588132724979</v>
      </c>
      <c s="25" r="CQ63">
        <v>0.05666602767697704</v>
      </c>
      <c s="25" r="CR63">
        <v>0.048763589750855374</v>
      </c>
      <c s="26" r="CT63">
        <v>0.15346106576515472</v>
      </c>
      <c s="26" r="CU63">
        <v>0.28345625129627017</v>
      </c>
      <c s="26" r="CV63">
        <v>0.13502030030458467</v>
      </c>
      <c s="23" r="CW63">
        <v>0.03190484121939119</v>
      </c>
      <c s="23" r="CX63">
        <v>-0.05872145062905491</v>
      </c>
    </row>
    <row customHeight="1" r="64" ht="14.25">
      <c s="11" r="A64"/>
      <c s="11" r="B64"/>
      <c s="11" r="C64"/>
      <c t="s" s="11" r="D64">
        <v>992</v>
      </c>
      <c s="24" r="E64">
        <v>337500.0</v>
      </c>
      <c s="24" r="F64">
        <v>339174.0</v>
      </c>
      <c s="24" r="G64">
        <v>342400.0</v>
      </c>
      <c s="24" r="H64">
        <v>346600.0</v>
      </c>
      <c s="24" r="I64">
        <v>350450.0</v>
      </c>
      <c s="24" r="J64">
        <v>355050.0</v>
      </c>
      <c s="24" r="K64">
        <v>358950.0</v>
      </c>
      <c s="24" r="L64">
        <v>360750.0</v>
      </c>
      <c s="24" r="M64">
        <v>361450.0</v>
      </c>
      <c s="24" r="N64">
        <v>362100.0</v>
      </c>
      <c s="24" r="O64">
        <v>363000.0</v>
      </c>
      <c s="24" r="P64">
        <v>364400.0</v>
      </c>
      <c s="24" r="Q64">
        <v>365400.0</v>
      </c>
      <c s="24" r="R64">
        <v>365718.0</v>
      </c>
      <c s="24" r="S64">
        <v>365885.0</v>
      </c>
      <c s="24" r="T64">
        <v>366272.0</v>
      </c>
      <c s="24" r="U64">
        <v>367169.0</v>
      </c>
      <c s="24" r="V64">
        <v>369019.0</v>
      </c>
      <c s="24" r="W64">
        <v>371660.0</v>
      </c>
      <c s="24" r="X64">
        <v>375624.0</v>
      </c>
      <c s="24" r="Y64">
        <v>377621.0</v>
      </c>
      <c s="24" r="Z64">
        <v>382966.0</v>
      </c>
      <c s="24" r="AA64">
        <v>387152.0</v>
      </c>
      <c s="24" r="AB64">
        <v>392552.0</v>
      </c>
      <c s="24" r="AC64">
        <v>398084.0</v>
      </c>
      <c s="24" r="AD64">
        <v>403756.0</v>
      </c>
      <c s="24" r="AE64">
        <v>409704.0</v>
      </c>
      <c s="24" r="AF64">
        <v>415566.0</v>
      </c>
      <c s="24" r="AG64">
        <v>421014.0</v>
      </c>
      <c s="24" r="AH64">
        <v>426495.0</v>
      </c>
      <c s="24" r="AI64">
        <v>432527.0</v>
      </c>
      <c s="24" r="AJ64">
        <v>438777.0</v>
      </c>
      <c s="24" r="AK64">
        <v>444779.0</v>
      </c>
      <c s="24" r="AL64">
        <v>450786.0</v>
      </c>
      <c s="24" r="AM64">
        <v>456764.0</v>
      </c>
      <c s="24" r="AN64">
        <v>462690.0</v>
      </c>
      <c s="24" r="AO64">
        <v>468571.0</v>
      </c>
      <c s="24" r="AP64">
        <v>474413.0</v>
      </c>
      <c s="24" r="AQ64">
        <v>480222.0</v>
      </c>
      <c s="24" r="AR64">
        <v>486006.0</v>
      </c>
      <c s="24" r="AS64">
        <v>491775.0</v>
      </c>
      <c s="24" r="AT64">
        <v>497538.0</v>
      </c>
      <c s="24" r="AU64">
        <v>503302.0</v>
      </c>
      <c s="24" r="AV64">
        <v>509074.0</v>
      </c>
      <c s="24" r="AW64">
        <v>514862.0</v>
      </c>
      <c s="24" r="AX64">
        <v>520672.0</v>
      </c>
      <c s="24" r="AY64"/>
      <c s="25" r="AZ64">
        <v>0.49600000000000755</v>
      </c>
      <c s="25" r="BA64">
        <v>0.9511342260904332</v>
      </c>
      <c s="25" r="BB64">
        <v>1.2266355140186924</v>
      </c>
      <c s="25" r="BC64">
        <v>1.1107905366416704</v>
      </c>
      <c s="25" r="BD64">
        <v>1.3125980881723454</v>
      </c>
      <c s="25" r="BE64">
        <v>1.0984368398817113</v>
      </c>
      <c s="25" r="BF64">
        <v>0.501462599247815</v>
      </c>
      <c s="25" r="BG64">
        <v>0.19404019404019035</v>
      </c>
      <c s="25" r="BH64">
        <v>0.17983123530225242</v>
      </c>
      <c s="25" r="BI64">
        <v>0.24855012427507095</v>
      </c>
      <c s="25" r="BJ64">
        <v>0.38567493112948714</v>
      </c>
      <c s="25" r="BK64">
        <v>0.27442371020856005</v>
      </c>
      <c s="25" r="BL64">
        <v>0.08702791461412396</v>
      </c>
      <c s="25" r="BM64">
        <v>0.04566359872908432</v>
      </c>
      <c s="25" r="BN64">
        <v>0.10577093895622891</v>
      </c>
      <c s="25" r="BO64">
        <v>0.24489996505330236</v>
      </c>
      <c s="25" r="BP64">
        <v>0.5038551729585006</v>
      </c>
      <c s="25" r="BQ64">
        <v>0.7156813063825984</v>
      </c>
      <c s="25" r="BR64">
        <v>1.0665662164343725</v>
      </c>
      <c s="25" r="BS64">
        <v>0.5316486699465495</v>
      </c>
      <c s="25" r="BT64">
        <v>1.4154403489212708</v>
      </c>
      <c s="25" r="BU64">
        <v>1.093047424575544</v>
      </c>
      <c s="25" r="BV64">
        <v>1.394801008389468</v>
      </c>
      <c s="25" r="BW64">
        <v>1.4092400497258906</v>
      </c>
      <c s="25" r="BX64">
        <v>1.424824911325251</v>
      </c>
      <c s="25" r="BY64">
        <v>1.4731669622247034</v>
      </c>
      <c s="25" r="BZ64">
        <v>1.4307890574658755</v>
      </c>
      <c s="25" r="CA64">
        <v>1.3109830929383115</v>
      </c>
      <c s="25" r="CB64">
        <v>1.3018569453747464</v>
      </c>
      <c s="25" r="CC64">
        <v>1.4143190424272367</v>
      </c>
      <c s="25" r="CD64">
        <v>1.444996497328499</v>
      </c>
      <c s="25" r="CE64">
        <v>1.3678930299446002</v>
      </c>
      <c s="25" r="CF64">
        <v>1.350558367189092</v>
      </c>
      <c s="25" r="CG64">
        <v>1.3261281406254932</v>
      </c>
      <c s="25" r="CH64">
        <v>1.2973877100647124</v>
      </c>
      <c s="25" r="CI64">
        <v>1.271045408372773</v>
      </c>
      <c s="25" r="CJ64">
        <v>1.2467694330208223</v>
      </c>
      <c s="25" r="CK64">
        <v>1.224460543872108</v>
      </c>
      <c s="25" r="CL64">
        <v>1.2044429451378846</v>
      </c>
      <c s="25" r="CM64">
        <v>1.1870223824397286</v>
      </c>
      <c s="25" r="CN64">
        <v>1.1718773829495266</v>
      </c>
      <c s="25" r="CO64">
        <v>1.1585044760400232</v>
      </c>
      <c s="25" r="CP64">
        <v>1.14682635872696</v>
      </c>
      <c s="25" r="CQ64">
        <v>1.13696633495326</v>
      </c>
      <c s="25" r="CR64">
        <v>1.1284577226518877</v>
      </c>
      <c s="26" r="CT64">
        <v>0.5809601556571575</v>
      </c>
      <c s="26" r="CU64">
        <v>1.3972870597144582</v>
      </c>
      <c s="26" r="CV64">
        <v>1.2438196789712166</v>
      </c>
      <c s="23" r="CW64">
        <v>1.112299416563376</v>
      </c>
      <c s="23" r="CX64">
        <v>1.020448567973369</v>
      </c>
    </row>
    <row customHeight="1" r="65" ht="14.25">
      <c s="11" r="A65"/>
      <c s="11" r="B65"/>
      <c s="11" r="C65"/>
      <c t="s" s="11" r="D65">
        <v>993</v>
      </c>
      <c s="24" r="E65">
        <v>4890687.0</v>
      </c>
      <c s="24" r="F65">
        <v>4928757.0</v>
      </c>
      <c s="24" r="G65">
        <v>4963126.0</v>
      </c>
      <c s="24" r="H65">
        <v>4991596.0</v>
      </c>
      <c s="24" r="I65">
        <v>5021861.0</v>
      </c>
      <c s="24" r="J65">
        <v>5045297.0</v>
      </c>
      <c s="24" r="K65">
        <v>5059861.0</v>
      </c>
      <c s="24" r="L65">
        <v>5072596.0</v>
      </c>
      <c s="24" r="M65">
        <v>5088419.0</v>
      </c>
      <c s="24" r="N65">
        <v>5104247.0</v>
      </c>
      <c s="24" r="O65">
        <v>5116800.0</v>
      </c>
      <c s="24" r="P65">
        <v>5123027.0</v>
      </c>
      <c s="24" r="Q65">
        <v>5121572.0</v>
      </c>
      <c s="24" r="R65">
        <v>5117810.0</v>
      </c>
      <c s="24" r="S65">
        <v>5114297.0</v>
      </c>
      <c s="24" r="T65">
        <v>5111619.0</v>
      </c>
      <c s="24" r="U65">
        <v>5113691.0</v>
      </c>
      <c s="24" r="V65">
        <v>5120534.0</v>
      </c>
      <c s="24" r="W65">
        <v>5127024.0</v>
      </c>
      <c s="24" r="X65">
        <v>5129516.0</v>
      </c>
      <c s="24" r="Y65">
        <v>5132593.0</v>
      </c>
      <c s="24" r="Z65">
        <v>5140954.0</v>
      </c>
      <c s="24" r="AA65">
        <v>5154352.0</v>
      </c>
      <c s="24" r="AB65">
        <v>5171393.0</v>
      </c>
      <c s="24" r="AC65">
        <v>5188386.0</v>
      </c>
      <c s="24" r="AD65">
        <v>5205603.0</v>
      </c>
      <c s="24" r="AE65">
        <v>5232612.0</v>
      </c>
      <c s="24" r="AF65">
        <v>5262075.0</v>
      </c>
      <c s="24" r="AG65">
        <v>5283663.0</v>
      </c>
      <c s="24" r="AH65">
        <v>5302767.0</v>
      </c>
      <c s="24" r="AI65">
        <v>5320134.0</v>
      </c>
      <c s="24" r="AJ65">
        <v>5337416.0</v>
      </c>
      <c s="24" r="AK65">
        <v>5355826.0</v>
      </c>
      <c s="24" r="AL65">
        <v>5374693.0</v>
      </c>
      <c s="24" r="AM65">
        <v>5394138.0</v>
      </c>
      <c s="24" r="AN65">
        <v>5413392.0</v>
      </c>
      <c s="24" r="AO65">
        <v>5432335.0</v>
      </c>
      <c s="24" r="AP65">
        <v>5450661.0</v>
      </c>
      <c s="24" r="AQ65">
        <v>5468120.0</v>
      </c>
      <c s="24" r="AR65">
        <v>5484723.0</v>
      </c>
      <c s="24" r="AS65">
        <v>5500510.0</v>
      </c>
      <c s="24" r="AT65">
        <v>5515575.0</v>
      </c>
      <c s="24" r="AU65">
        <v>5529888.0</v>
      </c>
      <c s="24" r="AV65">
        <v>5543453.0</v>
      </c>
      <c s="24" r="AW65">
        <v>5556452.0</v>
      </c>
      <c s="24" r="AX65">
        <v>5569077.0</v>
      </c>
      <c s="24" r="AY65"/>
      <c s="25" r="AZ65">
        <v>0.7784182467616585</v>
      </c>
      <c s="25" r="BA65">
        <v>0.6973157735307378</v>
      </c>
      <c s="25" r="BB65">
        <v>0.5736304095443012</v>
      </c>
      <c s="25" r="BC65">
        <v>0.606319101145214</v>
      </c>
      <c s="25" r="BD65">
        <v>0.46667958352490935</v>
      </c>
      <c s="25" r="BE65">
        <v>0.28866486948142533</v>
      </c>
      <c s="25" r="BF65">
        <v>0.2516867558219449</v>
      </c>
      <c s="25" r="BG65">
        <v>0.3119310112613016</v>
      </c>
      <c s="25" r="BH65">
        <v>0.3110592897322295</v>
      </c>
      <c s="25" r="BI65">
        <v>0.24593245585489143</v>
      </c>
      <c s="25" r="BJ65">
        <v>0.12169715447154505</v>
      </c>
      <c s="25" r="BK65">
        <v>-0.028401177663128774</v>
      </c>
      <c s="25" r="BL65">
        <v>-0.0734540098235481</v>
      </c>
      <c s="25" r="BM65">
        <v>-0.06864264206760673</v>
      </c>
      <c s="25" r="BN65">
        <v>-0.05236301294195833</v>
      </c>
      <c s="25" r="BO65">
        <v>0.04053510247927772</v>
      </c>
      <c s="25" r="BP65">
        <v>0.13381723690384373</v>
      </c>
      <c s="25" r="BQ65">
        <v>0.1267445934349798</v>
      </c>
      <c s="25" r="BR65">
        <v>0.04860519474845226</v>
      </c>
      <c s="25" r="BS65">
        <v>0.05998616633615672</v>
      </c>
      <c s="25" r="BT65">
        <v>0.16290011695843098</v>
      </c>
      <c s="25" r="BU65">
        <v>0.2606131079951224</v>
      </c>
      <c s="25" r="BV65">
        <v>0.33061381915708843</v>
      </c>
      <c s="25" r="BW65">
        <v>0.3285961828853434</v>
      </c>
      <c s="25" r="BX65">
        <v>0.33183729969203934</v>
      </c>
      <c s="25" r="BY65">
        <v>0.5188447908916594</v>
      </c>
      <c s="25" r="BZ65">
        <v>0.5630648708522701</v>
      </c>
      <c s="25" r="CA65">
        <v>0.41025641025640436</v>
      </c>
      <c s="25" r="CB65">
        <v>0.36156734447294614</v>
      </c>
      <c s="25" r="CC65">
        <v>0.3275082612530511</v>
      </c>
      <c s="25" r="CD65">
        <v>0.3248414419636747</v>
      </c>
      <c s="25" r="CE65">
        <v>0.3449234610905405</v>
      </c>
      <c s="25" r="CF65">
        <v>0.3522705928086456</v>
      </c>
      <c s="25" r="CG65">
        <v>0.36178810585087984</v>
      </c>
      <c s="25" r="CH65">
        <v>0.35694303705244845</v>
      </c>
      <c s="25" r="CI65">
        <v>0.34992847368156</v>
      </c>
      <c s="25" r="CJ65">
        <v>0.33735032909421037</v>
      </c>
      <c s="25" r="CK65">
        <v>0.320309775273131</v>
      </c>
      <c s="25" r="CL65">
        <v>0.30363269277191574</v>
      </c>
      <c s="25" r="CM65">
        <v>0.28783586700731334</v>
      </c>
      <c s="25" r="CN65">
        <v>0.2738836944210732</v>
      </c>
      <c s="25" r="CO65">
        <v>0.2595015025631975</v>
      </c>
      <c s="25" r="CP65">
        <v>0.24530334068249005</v>
      </c>
      <c s="25" r="CQ65">
        <v>0.234492833257538</v>
      </c>
      <c s="25" r="CR65">
        <v>0.22721333685595813</v>
      </c>
      <c s="26" r="CT65">
        <v>0.06387418540231504</v>
      </c>
      <c s="26" r="CU65">
        <v>0.38420538825150174</v>
      </c>
      <c s="26" r="CV65">
        <v>0.3203444070524375</v>
      </c>
      <c s="23" r="CW65">
        <v>0.2226736864353973</v>
      </c>
      <c s="23" r="CX65">
        <v>0.14890563817151975</v>
      </c>
    </row>
    <row customHeight="1" r="66" ht="14.25">
      <c s="11" r="A66"/>
      <c s="11" r="B66"/>
      <c s="11" r="C66"/>
      <c t="s" s="11" r="D66">
        <v>994</v>
      </c>
      <c s="24" r="E66">
        <v>4623785.0</v>
      </c>
      <c s="24" r="F66">
        <v>4606307.0</v>
      </c>
      <c s="24" r="G66">
        <v>4612124.0</v>
      </c>
      <c s="24" r="H66">
        <v>4639657.0</v>
      </c>
      <c s="24" r="I66">
        <v>4666081.0</v>
      </c>
      <c s="24" r="J66">
        <v>4690574.0</v>
      </c>
      <c s="24" r="K66">
        <v>4711439.0</v>
      </c>
      <c s="24" r="L66">
        <v>4725664.0</v>
      </c>
      <c s="24" r="M66">
        <v>4738902.0</v>
      </c>
      <c s="24" r="N66">
        <v>4752528.0</v>
      </c>
      <c s="24" r="O66">
        <v>4764690.0</v>
      </c>
      <c s="24" r="P66">
        <v>4779535.0</v>
      </c>
      <c s="24" r="Q66">
        <v>4799964.0</v>
      </c>
      <c s="24" r="R66">
        <v>4826933.0</v>
      </c>
      <c s="24" r="S66">
        <v>4855787.0</v>
      </c>
      <c s="24" r="T66">
        <v>4881788.0</v>
      </c>
      <c s="24" r="U66">
        <v>4901783.0</v>
      </c>
      <c s="24" r="V66">
        <v>4917386.0</v>
      </c>
      <c s="24" r="W66">
        <v>4931729.0</v>
      </c>
      <c s="24" r="X66">
        <v>4946633.0</v>
      </c>
      <c s="24" r="Y66">
        <v>4962441.0</v>
      </c>
      <c s="24" r="Z66">
        <v>4986431.0</v>
      </c>
      <c s="24" r="AA66">
        <v>5013786.0</v>
      </c>
      <c s="24" r="AB66">
        <v>5041039.0</v>
      </c>
      <c s="24" r="AC66">
        <v>5064846.0</v>
      </c>
      <c s="24" r="AD66">
        <v>5086044.0</v>
      </c>
      <c s="24" r="AE66">
        <v>5104654.0</v>
      </c>
      <c s="24" r="AF66">
        <v>5120310.0</v>
      </c>
      <c s="24" r="AG66">
        <v>5134406.0</v>
      </c>
      <c s="24" r="AH66">
        <v>5146983.0</v>
      </c>
      <c s="24" r="AI66">
        <v>5158097.0</v>
      </c>
      <c s="24" r="AJ66">
        <v>5168595.0</v>
      </c>
      <c s="24" r="AK66">
        <v>5180309.0</v>
      </c>
      <c s="24" r="AL66">
        <v>5193039.0</v>
      </c>
      <c s="24" r="AM66">
        <v>5204405.0</v>
      </c>
      <c s="24" r="AN66">
        <v>5214512.0</v>
      </c>
      <c s="24" r="AO66">
        <v>5223442.0</v>
      </c>
      <c s="24" r="AP66">
        <v>5231372.0</v>
      </c>
      <c s="24" r="AQ66">
        <v>5238460.0</v>
      </c>
      <c s="24" r="AR66">
        <v>5244749.0</v>
      </c>
      <c s="24" r="AS66">
        <v>5250275.0</v>
      </c>
      <c s="24" r="AT66">
        <v>5255068.0</v>
      </c>
      <c s="24" r="AU66">
        <v>5259250.0</v>
      </c>
      <c s="24" r="AV66">
        <v>5262930.0</v>
      </c>
      <c s="24" r="AW66">
        <v>5266114.0</v>
      </c>
      <c s="24" r="AX66">
        <v>5268799.0</v>
      </c>
      <c s="24" r="AY66"/>
      <c s="25" r="AZ66">
        <v>-0.378002004851008</v>
      </c>
      <c s="25" r="BA66">
        <v>0.12628337624913666</v>
      </c>
      <c s="25" r="BB66">
        <v>0.596970072790759</v>
      </c>
      <c s="25" r="BC66">
        <v>0.5695248592729962</v>
      </c>
      <c s="25" r="BD66">
        <v>0.5249158769425666</v>
      </c>
      <c s="25" r="BE66">
        <v>0.44482828754006665</v>
      </c>
      <c s="25" r="BF66">
        <v>0.30192474103984956</v>
      </c>
      <c s="25" r="BG66">
        <v>0.2801299457600104</v>
      </c>
      <c s="25" r="BH66">
        <v>0.2875349606301203</v>
      </c>
      <c s="25" r="BI66">
        <v>0.2559059094443983</v>
      </c>
      <c s="25" r="BJ66">
        <v>0.3115627669376231</v>
      </c>
      <c s="25" r="BK66">
        <v>0.4274265174331715</v>
      </c>
      <c s="25" r="BL66">
        <v>0.5618583806045185</v>
      </c>
      <c s="25" r="BM66">
        <v>0.5977708826702122</v>
      </c>
      <c s="25" r="BN66">
        <v>0.5354641791330605</v>
      </c>
      <c s="25" r="BO66">
        <v>0.4095835378349122</v>
      </c>
      <c s="25" r="BP66">
        <v>0.31831274456661784</v>
      </c>
      <c s="25" r="BQ66">
        <v>0.29167935972487236</v>
      </c>
      <c s="25" r="BR66">
        <v>0.30220638644176123</v>
      </c>
      <c s="25" r="BS66">
        <v>0.31957090813083955</v>
      </c>
      <c s="25" r="BT66">
        <v>0.4834314402931916</v>
      </c>
      <c s="25" r="BU66">
        <v>0.5485887601773598</v>
      </c>
      <c s="25" r="BV66">
        <v>0.543561292803485</v>
      </c>
      <c s="25" r="BW66">
        <v>0.4722637535635066</v>
      </c>
      <c s="25" r="BX66">
        <v>0.418531975108416</v>
      </c>
      <c s="25" r="BY66">
        <v>0.36590324425034293</v>
      </c>
      <c s="25" r="BZ66">
        <v>0.30670051290448974</v>
      </c>
      <c s="25" r="CA66">
        <v>0.2752958316976972</v>
      </c>
      <c s="25" r="CB66">
        <v>0.2449553073909705</v>
      </c>
      <c s="25" r="CC66">
        <v>0.21593232384875538</v>
      </c>
      <c s="25" r="CD66">
        <v>0.20352467198658797</v>
      </c>
      <c s="25" r="CE66">
        <v>0.22663799349726954</v>
      </c>
      <c s="25" r="CF66">
        <v>0.2457382368503458</v>
      </c>
      <c s="25" r="CG66">
        <v>0.2188699141292716</v>
      </c>
      <c s="25" r="CH66">
        <v>0.19420087406725184</v>
      </c>
      <c s="25" r="CI66">
        <v>0.17125284206844782</v>
      </c>
      <c s="25" r="CJ66">
        <v>0.15181560358092927</v>
      </c>
      <c s="25" r="CK66">
        <v>0.1354902690919424</v>
      </c>
      <c s="25" r="CL66">
        <v>0.12005436712316797</v>
      </c>
      <c s="25" r="CM66">
        <v>0.1053625254516577</v>
      </c>
      <c s="25" r="CN66">
        <v>0.09129045621418808</v>
      </c>
      <c s="25" r="CO66">
        <v>0.07958032132029391</v>
      </c>
      <c s="25" r="CP66">
        <v>0.06997195417597357</v>
      </c>
      <c s="25" r="CQ66">
        <v>0.060498619590232394</v>
      </c>
      <c s="25" r="CR66">
        <v>0.05098636299936121</v>
      </c>
      <c s="26" r="CT66">
        <v>0.4368466579577346</v>
      </c>
      <c s="26" r="CU66">
        <v>0.3273306907051521</v>
      </c>
      <c s="26" r="CV66">
        <v>0.15136554098974964</v>
      </c>
      <c s="23" r="CW66">
        <v>0.020233899768941077</v>
      </c>
      <c s="23" r="CX66">
        <v>-0.14514997603826377</v>
      </c>
    </row>
    <row customHeight="1" r="67" ht="14.25">
      <c s="11" r="A67"/>
      <c s="11" r="B67"/>
      <c s="11" r="C67"/>
      <c t="s" s="11" r="D67">
        <v>995</v>
      </c>
      <c s="24" r="E67">
        <v>5.1505679E7</v>
      </c>
      <c s="24" r="F67">
        <v>5.1954891E7</v>
      </c>
      <c s="24" r="G67">
        <v>5.2469295E7</v>
      </c>
      <c s="24" r="H67">
        <v>5.2933025E7</v>
      </c>
      <c s="24" r="I67">
        <v>5.3372894E7</v>
      </c>
      <c s="24" r="J67">
        <v>5.3731E7</v>
      </c>
      <c s="24" r="K67">
        <v>5.3997789E7</v>
      </c>
      <c s="24" r="L67">
        <v>5.4203213E7</v>
      </c>
      <c s="24" r="M67">
        <v>5.4424006E7</v>
      </c>
      <c s="24" r="N67">
        <v>5.4649382E7</v>
      </c>
      <c s="24" r="O67">
        <v>5.4885793E7</v>
      </c>
      <c s="24" r="P67">
        <v>5.5163167E7</v>
      </c>
      <c s="24" r="Q67">
        <v>5.5454695E7</v>
      </c>
      <c s="24" r="R67">
        <v>5.5756472E7</v>
      </c>
      <c s="24" r="S67">
        <v>5.5992281E7</v>
      </c>
      <c s="24" r="T67">
        <v>5.6312924E7</v>
      </c>
      <c s="24" r="U67">
        <v>5.6560972E7</v>
      </c>
      <c s="24" r="V67">
        <v>5.6799537E7</v>
      </c>
      <c s="24" r="W67">
        <v>5.7066371E7</v>
      </c>
      <c s="24" r="X67">
        <v>5.7335273E7</v>
      </c>
      <c s="24" r="Y67">
        <v>5.7905275E7</v>
      </c>
      <c s="24" r="Z67">
        <v>5.8255473E7</v>
      </c>
      <c s="24" r="AA67">
        <v>5.8604822E7</v>
      </c>
      <c s="24" r="AB67">
        <v>5.8954114E7</v>
      </c>
      <c s="24" r="AC67">
        <v>5.926843E7</v>
      </c>
      <c s="24" r="AD67">
        <v>5.9548134E7</v>
      </c>
      <c s="24" r="AE67">
        <v>5.9823035E7</v>
      </c>
      <c s="24" r="AF67">
        <v>6.0094948E7</v>
      </c>
      <c s="24" r="AG67">
        <v>6.0365735E7</v>
      </c>
      <c s="24" r="AH67">
        <v>6.0643715E7</v>
      </c>
      <c s="24" r="AI67">
        <v>6.0935252E7</v>
      </c>
      <c s="24" r="AJ67">
        <v>6.1255363E7</v>
      </c>
      <c s="24" r="AK67">
        <v>6.160593E7</v>
      </c>
      <c s="24" r="AL67">
        <v>6.1963618E7</v>
      </c>
      <c s="24" r="AM67">
        <v>6.2311901E7</v>
      </c>
      <c s="24" r="AN67">
        <v>6.2678427E7</v>
      </c>
      <c s="24" r="AO67">
        <v>6.3059742E7</v>
      </c>
      <c s="24" r="AP67">
        <v>6.3456871E7</v>
      </c>
      <c s="24" r="AQ67">
        <v>6.385286E7</v>
      </c>
      <c s="24" r="AR67">
        <v>6.422025E7</v>
      </c>
      <c s="24" r="AS67">
        <v>6.4579931E7</v>
      </c>
      <c s="24" r="AT67">
        <v>6.4940833E7</v>
      </c>
      <c s="24" r="AU67">
        <v>6.5296094E7</v>
      </c>
      <c s="24" r="AV67">
        <v>6.5630692E7</v>
      </c>
      <c s="24" r="AW67">
        <v>6.5951611E7</v>
      </c>
      <c s="24" r="AX67">
        <v>6.6259012E7</v>
      </c>
      <c s="24" r="AY67"/>
      <c s="25" r="AZ67">
        <v>0.8721601359725772</v>
      </c>
      <c s="25" r="BA67">
        <v>0.9900973519509471</v>
      </c>
      <c s="25" r="BB67">
        <v>0.8838121419393996</v>
      </c>
      <c s="25" r="BC67">
        <v>0.8309916162924758</v>
      </c>
      <c s="25" r="BD67">
        <v>0.67095106366164</v>
      </c>
      <c s="25" r="BE67">
        <v>0.4965271444789865</v>
      </c>
      <c s="25" r="BF67">
        <v>0.38043039132584777</v>
      </c>
      <c s="25" r="BG67">
        <v>0.40734301119751404</v>
      </c>
      <c s="25" r="BH67">
        <v>0.41411137577780366</v>
      </c>
      <c s="25" r="BI67">
        <v>0.4325959257874157</v>
      </c>
      <c s="25" r="BJ67">
        <v>0.5053657510241338</v>
      </c>
      <c s="25" r="BK67">
        <v>0.5284830727720902</v>
      </c>
      <c s="25" r="BL67">
        <v>0.5441865652673794</v>
      </c>
      <c s="25" r="BM67">
        <v>0.42292668732699656</v>
      </c>
      <c s="25" r="BN67">
        <v>0.5726557201697124</v>
      </c>
      <c s="25" r="BO67">
        <v>0.44048147810615834</v>
      </c>
      <c s="25" r="BP67">
        <v>0.42178376991117705</v>
      </c>
      <c s="25" r="BQ67">
        <v>0.46978199839904367</v>
      </c>
      <c s="25" r="BR67">
        <v>0.4712092170711113</v>
      </c>
      <c s="25" r="BS67">
        <v>0.9941559012023982</v>
      </c>
      <c s="25" r="BT67">
        <v>0.604777371318943</v>
      </c>
      <c s="25" r="BU67">
        <v>0.5996844279335001</v>
      </c>
      <c s="25" r="BV67">
        <v>0.5960123895607072</v>
      </c>
      <c s="25" r="BW67">
        <v>0.5331536319925112</v>
      </c>
      <c s="25" r="BX67">
        <v>0.4719274662750461</v>
      </c>
      <c s="25" r="BY67">
        <v>0.46164502820524866</v>
      </c>
      <c s="25" r="BZ67">
        <v>0.45452892853061755</v>
      </c>
      <c s="25" r="CA67">
        <v>0.45059860938727603</v>
      </c>
      <c s="25" r="CB67">
        <v>0.4604930263832685</v>
      </c>
      <c s="25" r="CC67">
        <v>0.48073736907443543</v>
      </c>
      <c s="25" r="CD67">
        <v>0.5253297385231059</v>
      </c>
      <c s="25" r="CE67">
        <v>0.572304175227889</v>
      </c>
      <c s="25" r="CF67">
        <v>0.5806064448665937</v>
      </c>
      <c s="25" r="CG67">
        <v>0.5620766043712866</v>
      </c>
      <c s="25" r="CH67">
        <v>0.5882118730417218</v>
      </c>
      <c s="25" r="CI67">
        <v>0.6083672138102569</v>
      </c>
      <c s="25" r="CJ67">
        <v>0.6297662936838533</v>
      </c>
      <c s="25" r="CK67">
        <v>0.6240285626437414</v>
      </c>
      <c s="25" r="CL67">
        <v>0.575369685868421</v>
      </c>
      <c s="25" r="CM67">
        <v>0.5600741199232262</v>
      </c>
      <c s="25" r="CN67">
        <v>0.5588454406989074</v>
      </c>
      <c s="25" r="CO67">
        <v>0.5470533462359484</v>
      </c>
      <c s="25" r="CP67">
        <v>0.5124318768592762</v>
      </c>
      <c s="25" r="CQ67">
        <v>0.48897701703343177</v>
      </c>
      <c s="25" r="CR67">
        <v>0.4661008204939865</v>
      </c>
      <c s="26" r="CT67">
        <v>0.554164313670642</v>
      </c>
      <c s="26" r="CU67">
        <v>0.5006730363160106</v>
      </c>
      <c s="26" r="CV67">
        <v>0.5834399585143957</v>
      </c>
      <c s="23" r="CW67">
        <v>0.41743230245450347</v>
      </c>
      <c s="23" r="CX67">
        <v>0.2472445076508567</v>
      </c>
    </row>
    <row customHeight="1" r="68" ht="14.25">
      <c s="11" r="A68"/>
      <c s="11" r="B68"/>
      <c s="11" r="C68"/>
      <c t="s" s="11" r="D68">
        <v>996</v>
      </c>
      <c s="24" r="E68">
        <v>7.7143888E7</v>
      </c>
      <c s="24" r="F68">
        <v>7.7783164E7</v>
      </c>
      <c s="24" r="G68">
        <v>7.8354709E7</v>
      </c>
      <c s="24" r="H68">
        <v>7.8717088E7</v>
      </c>
      <c s="24" r="I68">
        <v>7.895022E7</v>
      </c>
      <c s="24" r="J68">
        <v>7.8966137E7</v>
      </c>
      <c s="24" r="K68">
        <v>7.8682325E7</v>
      </c>
      <c s="24" r="L68">
        <v>7.8298957E7</v>
      </c>
      <c s="24" r="M68">
        <v>7.8160773E7</v>
      </c>
      <c s="24" r="N68">
        <v>7.8066074E7</v>
      </c>
      <c s="24" r="O68">
        <v>7.8081292E7</v>
      </c>
      <c s="24" r="P68">
        <v>7.8297904E7</v>
      </c>
      <c s="24" r="Q68">
        <v>7.840183E7</v>
      </c>
      <c s="24" r="R68">
        <v>7.8335266E7</v>
      </c>
      <c s="24" r="S68">
        <v>7.8121655E7</v>
      </c>
      <c s="24" r="T68">
        <v>7.7855422E7</v>
      </c>
      <c s="24" r="U68">
        <v>7.7684907E7</v>
      </c>
      <c s="24" r="V68">
        <v>7.7713485E7</v>
      </c>
      <c s="24" r="W68">
        <v>7.7718298E7</v>
      </c>
      <c s="24" r="X68">
        <v>7.8030572E7</v>
      </c>
      <c s="24" r="Y68">
        <v>7.8644914E7</v>
      </c>
      <c s="24" r="Z68">
        <v>7.9380394E7</v>
      </c>
      <c s="24" r="AA68">
        <v>7.9984244E7</v>
      </c>
      <c s="24" r="AB68">
        <v>8.0597764E7</v>
      </c>
      <c s="24" r="AC68">
        <v>8.1132272E7</v>
      </c>
      <c s="24" r="AD68">
        <v>8.1414164E7</v>
      </c>
      <c s="24" r="AE68">
        <v>8.1653702E7</v>
      </c>
      <c s="24" r="AF68">
        <v>8.1890667E7</v>
      </c>
      <c s="24" r="AG68">
        <v>8.2011073E7</v>
      </c>
      <c s="24" r="AH68">
        <v>8.2023672E7</v>
      </c>
      <c s="24" r="AI68">
        <v>8.2074778E7</v>
      </c>
      <c s="24" r="AJ68">
        <v>8.218367E7</v>
      </c>
      <c s="24" r="AK68">
        <v>8.232066E7</v>
      </c>
      <c s="24" r="AL68">
        <v>8.2458415E7</v>
      </c>
      <c s="24" r="AM68">
        <v>8.2504552E7</v>
      </c>
      <c s="24" r="AN68">
        <v>8.2487209E7</v>
      </c>
      <c s="24" r="AO68">
        <v>8.2439417E7</v>
      </c>
      <c s="24" r="AP68">
        <v>8.2346364E7</v>
      </c>
      <c s="24" r="AQ68">
        <v>8.223686E7</v>
      </c>
      <c s="24" r="AR68">
        <v>8.2065368E7</v>
      </c>
      <c s="24" r="AS68">
        <v>8.18377E7</v>
      </c>
      <c s="24" r="AT68">
        <v>8.1644454E7</v>
      </c>
      <c s="24" r="AU68">
        <v>8.1471834E7</v>
      </c>
      <c s="24" r="AV68">
        <v>8.1305856E7</v>
      </c>
      <c s="24" r="AW68">
        <v>8.1147265E7</v>
      </c>
      <c s="24" r="AX68">
        <v>8.0996685E7</v>
      </c>
      <c s="24" r="AY68"/>
      <c s="25" r="AZ68">
        <v>0.828680037490459</v>
      </c>
      <c s="25" r="BA68">
        <v>0.7347926859853526</v>
      </c>
      <c s="25" r="BB68">
        <v>0.46248528598324956</v>
      </c>
      <c s="25" r="BC68">
        <v>0.2961644109599204</v>
      </c>
      <c s="25" r="BD68">
        <v>0.020160805125057912</v>
      </c>
      <c s="25" r="BE68">
        <v>-0.3594097556019471</v>
      </c>
      <c s="25" r="BF68">
        <v>-0.4872352208707631</v>
      </c>
      <c s="25" r="BG68">
        <v>-0.17648255518908362</v>
      </c>
      <c s="25" r="BH68">
        <v>-0.12115924186164584</v>
      </c>
      <c s="25" r="BI68">
        <v>0.019493743210396985</v>
      </c>
      <c s="25" r="BJ68">
        <v>0.2774185652563155</v>
      </c>
      <c s="25" r="BK68">
        <v>0.13273152241726205</v>
      </c>
      <c s="25" r="BL68">
        <v>-0.08490107947735082</v>
      </c>
      <c s="25" r="BM68">
        <v>-0.2726881657617697</v>
      </c>
      <c s="25" r="BN68">
        <v>-0.34079283138587213</v>
      </c>
      <c s="25" r="BO68">
        <v>-0.21901493257592275</v>
      </c>
      <c s="25" r="BP68">
        <v>0.0367870685614724</v>
      </c>
      <c s="25" r="BQ68">
        <v>0.006193262340503658</v>
      </c>
      <c s="25" r="BR68">
        <v>0.4018024172377066</v>
      </c>
      <c s="25" r="BS68">
        <v>0.787309363822164</v>
      </c>
      <c s="25" r="BT68">
        <v>0.9351907994965769</v>
      </c>
      <c s="25" r="BU68">
        <v>0.7607042111683171</v>
      </c>
      <c s="25" r="BV68">
        <v>0.76705107070838</v>
      </c>
      <c s="25" r="BW68">
        <v>0.6631796882107022</v>
      </c>
      <c s="25" r="BX68">
        <v>0.34744743743895246</v>
      </c>
      <c s="25" r="BY68">
        <v>0.2942215312804697</v>
      </c>
      <c s="25" r="BZ68">
        <v>0.29020729519404487</v>
      </c>
      <c s="25" r="CA68">
        <v>0.1470326282725143</v>
      </c>
      <c s="25" r="CB68">
        <v>0.015362559638743</v>
      </c>
      <c s="25" r="CC68">
        <v>0.062306403448997294</v>
      </c>
      <c s="25" r="CD68">
        <v>0.13267413284991925</v>
      </c>
      <c s="25" r="CE68">
        <v>0.16668761567839585</v>
      </c>
      <c s="25" r="CF68">
        <v>0.1673395232739905</v>
      </c>
      <c s="25" r="CG68">
        <v>0.05595183948174931</v>
      </c>
      <c s="25" r="CH68">
        <v>-0.021020658351067478</v>
      </c>
      <c s="25" r="CI68">
        <v>-0.05793867992308632</v>
      </c>
      <c s="25" r="CJ68">
        <v>-0.1128744032724005</v>
      </c>
      <c s="25" r="CK68">
        <v>-0.13297976338093598</v>
      </c>
      <c s="25" r="CL68">
        <v>-0.2085342266229473</v>
      </c>
      <c s="25" r="CM68">
        <v>-0.27742274914309695</v>
      </c>
      <c s="25" r="CN68">
        <v>-0.23613322466295994</v>
      </c>
      <c s="25" r="CO68">
        <v>-0.21142893551593378</v>
      </c>
      <c s="25" r="CP68">
        <v>-0.20372439388071095</v>
      </c>
      <c s="25" r="CQ68">
        <v>-0.19505483098289922</v>
      </c>
      <c s="25" r="CR68">
        <v>-0.18556386342780673</v>
      </c>
      <c s="26" r="CT68">
        <v>0.20105901134258253</v>
      </c>
      <c s="26" r="CU68">
        <v>0.2886170362721119</v>
      </c>
      <c s="26" r="CV68">
        <v>-0.10350412781166884</v>
      </c>
      <c s="23" r="CW68">
        <v>-0.18270079635282044</v>
      </c>
      <c s="23" r="CX68">
        <v>-0.2772191949549141</v>
      </c>
    </row>
    <row customHeight="1" r="69" ht="14.25">
      <c s="11" r="A69"/>
      <c s="11" r="B69"/>
      <c s="11" r="C69"/>
      <c t="s" s="11" r="D69">
        <v>997</v>
      </c>
      <c s="24" r="E69">
        <v>8772764.0</v>
      </c>
      <c s="24" r="F69">
        <v>8792806.0</v>
      </c>
      <c s="24" r="G69">
        <v>8831036.0</v>
      </c>
      <c s="24" r="H69">
        <v>8888628.0</v>
      </c>
      <c s="24" r="I69">
        <v>8929086.0</v>
      </c>
      <c s="24" r="J69">
        <v>8962023.0</v>
      </c>
      <c s="24" r="K69">
        <v>9046542.0</v>
      </c>
      <c s="24" r="L69">
        <v>9167190.0</v>
      </c>
      <c s="24" r="M69">
        <v>9308479.0</v>
      </c>
      <c s="24" r="N69">
        <v>9429959.0</v>
      </c>
      <c s="24" r="O69">
        <v>9548258.0</v>
      </c>
      <c s="24" r="P69">
        <v>9642505.0</v>
      </c>
      <c s="24" r="Q69">
        <v>9729350.0</v>
      </c>
      <c s="24" r="R69">
        <v>9786480.0</v>
      </c>
      <c s="24" r="S69">
        <v>9840526.0</v>
      </c>
      <c s="24" r="T69">
        <v>9887169.0</v>
      </c>
      <c s="24" r="U69">
        <v>9923253.0</v>
      </c>
      <c s="24" r="V69">
        <v>9951370.0</v>
      </c>
      <c s="24" r="W69">
        <v>9974490.0</v>
      </c>
      <c s="24" r="X69">
        <v>9982723.0</v>
      </c>
      <c s="24" r="Y69">
        <v>1.0030765E7</v>
      </c>
      <c s="24" r="Z69">
        <v>1.0129603E7</v>
      </c>
      <c s="24" r="AA69">
        <v>1.025088E7</v>
      </c>
      <c s="24" r="AB69">
        <v>1.0325429E7</v>
      </c>
      <c s="24" r="AC69">
        <v>1.0382995E7</v>
      </c>
      <c s="24" r="AD69">
        <v>1.0429826E7</v>
      </c>
      <c s="24" r="AE69">
        <v>1.0457554E7</v>
      </c>
      <c s="24" r="AF69">
        <v>1.047942E7</v>
      </c>
      <c s="24" r="AG69">
        <v>1.0502372E7</v>
      </c>
      <c s="24" r="AH69">
        <v>1.0520068E7</v>
      </c>
      <c s="24" r="AI69">
        <v>1.0536749E7</v>
      </c>
      <c s="24" r="AJ69">
        <v>1.055911E7</v>
      </c>
      <c s="24" r="AK69">
        <v>1.0581515E7</v>
      </c>
      <c s="24" r="AL69">
        <v>1.0603863E7</v>
      </c>
      <c s="24" r="AM69">
        <v>1.0625945E7</v>
      </c>
      <c s="24" r="AN69">
        <v>1.0647529E7</v>
      </c>
      <c s="24" r="AO69">
        <v>1.0668354E7</v>
      </c>
      <c s="24" r="AP69">
        <v>1.0688058E7</v>
      </c>
      <c s="24" r="AQ69">
        <v>1.070629E7</v>
      </c>
      <c s="24" r="AR69">
        <v>1.0722816E7</v>
      </c>
      <c s="24" r="AS69">
        <v>1.0737428E7</v>
      </c>
      <c s="24" r="AT69">
        <v>1.0749943E7</v>
      </c>
      <c s="24" r="AU69">
        <v>1.0760136E7</v>
      </c>
      <c s="24" r="AV69">
        <v>1.0767827E7</v>
      </c>
      <c s="24" r="AW69">
        <v>1.0772967E7</v>
      </c>
      <c s="24" r="AX69">
        <v>1.0775557E7</v>
      </c>
      <c s="24" r="AY69"/>
      <c s="25" r="AZ69">
        <v>0.22845707464602683</v>
      </c>
      <c s="25" r="BA69">
        <v>0.43478725676422414</v>
      </c>
      <c s="25" r="BB69">
        <v>0.6521545150534935</v>
      </c>
      <c s="25" r="BC69">
        <v>0.4551658591179564</v>
      </c>
      <c s="25" r="BD69">
        <v>0.36887314110312097</v>
      </c>
      <c s="25" r="BE69">
        <v>0.943079481050213</v>
      </c>
      <c s="25" r="BF69">
        <v>1.3336366536517597</v>
      </c>
      <c s="25" r="BG69">
        <v>1.541246554287623</v>
      </c>
      <c s="25" r="BH69">
        <v>1.305046721381653</v>
      </c>
      <c s="25" r="BI69">
        <v>1.2545017427965544</v>
      </c>
      <c s="25" r="BJ69">
        <v>0.9870596290967315</v>
      </c>
      <c s="25" r="BK69">
        <v>0.9006477051347161</v>
      </c>
      <c s="25" r="BL69">
        <v>0.5871923612574381</v>
      </c>
      <c s="25" r="BM69">
        <v>0.5522516778249109</v>
      </c>
      <c s="25" r="BN69">
        <v>0.473988890431265</v>
      </c>
      <c s="25" r="BO69">
        <v>0.36495785598487096</v>
      </c>
      <c s="25" r="BP69">
        <v>0.2833445846840643</v>
      </c>
      <c s="25" r="BQ69">
        <v>0.2323298199142343</v>
      </c>
      <c s="25" r="BR69">
        <v>0.0825405609710339</v>
      </c>
      <c s="25" r="BS69">
        <v>0.4812514581442384</v>
      </c>
      <c s="25" r="BT69">
        <v>0.9853485751086799</v>
      </c>
      <c s="25" r="BU69">
        <v>1.1972532388485613</v>
      </c>
      <c s="25" r="BV69">
        <v>0.7272448804395371</v>
      </c>
      <c s="25" r="BW69">
        <v>0.5575167869538378</v>
      </c>
      <c s="25" r="BX69">
        <v>0.4510355634381069</v>
      </c>
      <c s="25" r="BY69">
        <v>0.26585294903289647</v>
      </c>
      <c s="25" r="BZ69">
        <v>0.2090928720043017</v>
      </c>
      <c s="25" r="CA69">
        <v>0.21901975491009917</v>
      </c>
      <c s="25" r="CB69">
        <v>0.1684952694495978</v>
      </c>
      <c s="25" r="CC69">
        <v>0.15856361384736228</v>
      </c>
      <c s="25" r="CD69">
        <v>0.21221915792053458</v>
      </c>
      <c s="25" r="CE69">
        <v>0.21218644374383366</v>
      </c>
      <c s="25" r="CF69">
        <v>0.21119849095332377</v>
      </c>
      <c s="25" r="CG69">
        <v>0.20824486321635582</v>
      </c>
      <c s="25" r="CH69">
        <v>0.2031254631940982</v>
      </c>
      <c s="25" r="CI69">
        <v>0.195585285562494</v>
      </c>
      <c s="25" r="CJ69">
        <v>0.1846957834357621</v>
      </c>
      <c s="25" r="CK69">
        <v>0.17058290664215825</v>
      </c>
      <c s="25" r="CL69">
        <v>0.15435785879143182</v>
      </c>
      <c s="25" r="CM69">
        <v>0.13627017380508644</v>
      </c>
      <c s="25" r="CN69">
        <v>0.11655491426811881</v>
      </c>
      <c s="25" r="CO69">
        <v>0.09481910741293564</v>
      </c>
      <c s="25" r="CP69">
        <v>0.07147679174315247</v>
      </c>
      <c s="25" r="CQ69">
        <v>0.04773479365891564</v>
      </c>
      <c s="25" r="CR69">
        <v>0.02404165908982403</v>
      </c>
      <c s="26" r="CT69">
        <v>0.5240459023169297</v>
      </c>
      <c s="26" r="CU69">
        <v>0.31812272917401074</v>
      </c>
      <c s="26" r="CV69">
        <v>0.16754348472817648</v>
      </c>
      <c s="23" r="CW69">
        <v>-0.02808968850101068</v>
      </c>
      <c s="23" r="CX69">
        <v>-0.153052174524668</v>
      </c>
    </row>
    <row customHeight="1" r="70" ht="14.25">
      <c s="11" r="A70"/>
      <c s="11" r="B70"/>
      <c s="11" r="C70"/>
      <c t="s" s="11" r="D70">
        <v>998</v>
      </c>
      <c s="24" r="E70">
        <v>2925600.0</v>
      </c>
      <c s="24" r="F70">
        <v>2950100.0</v>
      </c>
      <c s="24" r="G70">
        <v>2978300.0</v>
      </c>
      <c s="24" r="H70">
        <v>3024400.0</v>
      </c>
      <c s="24" r="I70">
        <v>3073200.0</v>
      </c>
      <c s="24" r="J70">
        <v>3124200.0</v>
      </c>
      <c s="24" r="K70">
        <v>3177300.0</v>
      </c>
      <c s="24" r="L70">
        <v>3227800.0</v>
      </c>
      <c s="24" r="M70">
        <v>3271900.0</v>
      </c>
      <c s="24" r="N70">
        <v>3314000.0</v>
      </c>
      <c s="24" r="O70">
        <v>3368200.0</v>
      </c>
      <c s="24" r="P70">
        <v>3401000.0</v>
      </c>
      <c s="24" r="Q70">
        <v>3443400.0</v>
      </c>
      <c s="24" r="R70">
        <v>3480000.0</v>
      </c>
      <c s="24" r="S70">
        <v>3504000.0</v>
      </c>
      <c s="24" r="T70">
        <v>3529000.0</v>
      </c>
      <c s="24" r="U70">
        <v>3540000.0</v>
      </c>
      <c s="24" r="V70">
        <v>3540500.0</v>
      </c>
      <c s="24" r="W70">
        <v>3539900.0</v>
      </c>
      <c s="24" r="X70">
        <v>3529600.0</v>
      </c>
      <c s="24" r="Y70">
        <v>3513200.0</v>
      </c>
      <c s="24" r="Z70">
        <v>3508200.0</v>
      </c>
      <c s="24" r="AA70">
        <v>3530771.0</v>
      </c>
      <c s="24" r="AB70">
        <v>3557761.0</v>
      </c>
      <c s="24" r="AC70">
        <v>3578349.0</v>
      </c>
      <c s="24" r="AD70">
        <v>3595542.0</v>
      </c>
      <c s="24" r="AE70">
        <v>3613890.0</v>
      </c>
      <c s="24" r="AF70">
        <v>3636179.0</v>
      </c>
      <c s="24" r="AG70">
        <v>3681226.0</v>
      </c>
      <c s="24" r="AH70">
        <v>3728010.0</v>
      </c>
      <c s="24" r="AI70">
        <v>3774856.0</v>
      </c>
      <c s="24" r="AJ70">
        <v>3822196.0</v>
      </c>
      <c s="24" r="AK70">
        <v>3872700.0</v>
      </c>
      <c s="24" r="AL70">
        <v>3933126.0</v>
      </c>
      <c s="24" r="AM70">
        <v>4002170.0</v>
      </c>
      <c s="24" r="AN70">
        <v>4091162.0</v>
      </c>
      <c s="24" r="AO70">
        <v>4199185.0</v>
      </c>
      <c s="24" r="AP70">
        <v>4309024.0</v>
      </c>
      <c s="24" r="AQ70">
        <v>4419984.0</v>
      </c>
      <c s="24" r="AR70">
        <v>4517706.0</v>
      </c>
      <c s="24" r="AS70">
        <v>4579996.0</v>
      </c>
      <c s="24" r="AT70">
        <v>4622917.0</v>
      </c>
      <c s="24" r="AU70">
        <v>4670976.0</v>
      </c>
      <c s="24" r="AV70">
        <v>4722028.0</v>
      </c>
      <c s="24" r="AW70">
        <v>4775982.0</v>
      </c>
      <c s="24" r="AX70">
        <v>4832765.0</v>
      </c>
      <c s="24" r="AY70"/>
      <c s="25" r="AZ70">
        <v>0.8374350560568677</v>
      </c>
      <c s="25" r="BA70">
        <v>0.9558998000067875</v>
      </c>
      <c s="25" r="BB70">
        <v>1.5478628747943368</v>
      </c>
      <c s="25" r="BC70">
        <v>1.6135431821187707</v>
      </c>
      <c s="25" r="BD70">
        <v>1.6595080046856614</v>
      </c>
      <c s="25" r="BE70">
        <v>1.6996351065872828</v>
      </c>
      <c s="25" r="BF70">
        <v>1.5893998048657654</v>
      </c>
      <c s="25" r="BG70">
        <v>1.3662556540058324</v>
      </c>
      <c s="25" r="BH70">
        <v>1.2867141416302408</v>
      </c>
      <c s="25" r="BI70">
        <v>1.63548581774291</v>
      </c>
      <c s="25" r="BJ70">
        <v>0.9738139065376128</v>
      </c>
      <c s="25" r="BK70">
        <v>1.246692149367834</v>
      </c>
      <c s="25" r="BL70">
        <v>1.0629029447638993</v>
      </c>
      <c s="25" r="BM70">
        <v>0.6896551724137945</v>
      </c>
      <c s="25" r="BN70">
        <v>0.7134703196347125</v>
      </c>
      <c s="25" r="BO70">
        <v>0.31170303202039396</v>
      </c>
      <c s="25" r="BP70">
        <v>0.014124293785311437</v>
      </c>
      <c s="25" r="BQ70">
        <v>-0.016946758932356865</v>
      </c>
      <c s="25" r="BR70">
        <v>-0.2909686714313908</v>
      </c>
      <c s="25" r="BS70">
        <v>-0.4646418857660928</v>
      </c>
      <c s="25" r="BT70">
        <v>-0.14232039166571786</v>
      </c>
      <c s="25" r="BU70">
        <v>0.64337837067443</v>
      </c>
      <c s="25" r="BV70">
        <v>0.7644222749082275</v>
      </c>
      <c s="25" r="BW70">
        <v>0.5786785565415897</v>
      </c>
      <c s="25" r="BX70">
        <v>0.4804729779012584</v>
      </c>
      <c s="25" r="BY70">
        <v>0.5102985864161802</v>
      </c>
      <c s="25" r="BZ70">
        <v>0.6167592262077637</v>
      </c>
      <c s="25" r="CA70">
        <v>1.2388554028830878</v>
      </c>
      <c s="25" r="CB70">
        <v>1.27088095107446</v>
      </c>
      <c s="25" r="CC70">
        <v>1.256595341750688</v>
      </c>
      <c s="25" r="CD70">
        <v>1.254087573141871</v>
      </c>
      <c s="25" r="CE70">
        <v>1.3213346463655906</v>
      </c>
      <c s="25" r="CF70">
        <v>1.5603067627236733</v>
      </c>
      <c s="25" r="CG70">
        <v>1.755448465164866</v>
      </c>
      <c s="25" r="CH70">
        <v>2.2235937004175144</v>
      </c>
      <c s="25" r="CI70">
        <v>2.640398986889303</v>
      </c>
      <c s="25" r="CJ70">
        <v>2.6157218603133803</v>
      </c>
      <c s="25" r="CK70">
        <v>2.5750610811172026</v>
      </c>
      <c s="25" r="CL70">
        <v>2.2109129806804795</v>
      </c>
      <c s="25" r="CM70">
        <v>1.3787971151730583</v>
      </c>
      <c s="25" r="CN70">
        <v>0.9371405564546409</v>
      </c>
      <c s="25" r="CO70">
        <v>1.0395817186421574</v>
      </c>
      <c s="25" r="CP70">
        <v>1.0929621560890057</v>
      </c>
      <c s="25" r="CQ70">
        <v>1.1426022886776632</v>
      </c>
      <c s="25" r="CR70">
        <v>1.1889282664800715</v>
      </c>
      <c s="26" r="CT70">
        <v>0.25203564254969835</v>
      </c>
      <c s="26" r="CU70">
        <v>0.9292385537190718</v>
      </c>
      <c s="26" r="CV70">
        <v>1.8936963227576276</v>
      </c>
      <c s="23" r="CW70">
        <v>1.1332006583490828</v>
      </c>
      <c s="23" r="CX70">
        <v>0.8292267449160808</v>
      </c>
    </row>
    <row customHeight="1" r="71" ht="14.25">
      <c s="11" r="A71"/>
      <c s="11" r="B71"/>
      <c s="11" r="C71"/>
      <c t="s" s="11" r="D71">
        <v>999</v>
      </c>
      <c s="24" r="E71">
        <v>5.3317E7</v>
      </c>
      <c s="24" r="F71">
        <v>5.36611E7</v>
      </c>
      <c s="24" r="G71">
        <v>5.40055E7</v>
      </c>
      <c s="24" r="H71">
        <v>5.4365564E7</v>
      </c>
      <c s="24" r="I71">
        <v>5.4796843E7</v>
      </c>
      <c s="24" r="J71">
        <v>5.5226259E7</v>
      </c>
      <c s="24" r="K71">
        <v>5.5571894E7</v>
      </c>
      <c s="24" r="L71">
        <v>5.5838536E7</v>
      </c>
      <c s="24" r="M71">
        <v>5.6059245E7</v>
      </c>
      <c s="24" r="N71">
        <v>5.6240143E7</v>
      </c>
      <c s="24" r="O71">
        <v>5.636771E7</v>
      </c>
      <c s="24" r="P71">
        <v>5.6451247E7</v>
      </c>
      <c s="24" r="Q71">
        <v>5.6502489E7</v>
      </c>
      <c s="24" r="R71">
        <v>5.6532372E7</v>
      </c>
      <c s="24" r="S71">
        <v>5.662359E7</v>
      </c>
      <c s="24" r="T71">
        <v>5.6687144E7</v>
      </c>
      <c s="24" r="U71">
        <v>5.6718115E7</v>
      </c>
      <c s="24" r="V71">
        <v>5.6717458E7</v>
      </c>
      <c s="24" r="W71">
        <v>5.6710054E7</v>
      </c>
      <c s="24" r="X71">
        <v>5.6711103E7</v>
      </c>
      <c s="24" r="Y71">
        <v>5.6711329E7</v>
      </c>
      <c s="24" r="Z71">
        <v>5.6713409E7</v>
      </c>
      <c s="24" r="AA71">
        <v>5.6714708E7</v>
      </c>
      <c s="24" r="AB71">
        <v>5.6908936E7</v>
      </c>
      <c s="24" r="AC71">
        <v>5.7086549E7</v>
      </c>
      <c s="24" r="AD71">
        <v>5.7198073E7</v>
      </c>
      <c s="24" r="AE71">
        <v>5.7294513E7</v>
      </c>
      <c s="24" r="AF71">
        <v>5.7406046E7</v>
      </c>
      <c s="24" r="AG71">
        <v>5.7492895E7</v>
      </c>
      <c s="24" r="AH71">
        <v>5.7567021E7</v>
      </c>
      <c s="24" r="AI71">
        <v>5.7655529E7</v>
      </c>
      <c s="24" r="AJ71">
        <v>5.7784373E7</v>
      </c>
      <c s="24" r="AK71">
        <v>5.7931053E7</v>
      </c>
      <c s="24" r="AL71">
        <v>5.8076703E7</v>
      </c>
      <c s="24" r="AM71">
        <v>5.8336021E7</v>
      </c>
      <c s="24" r="AN71">
        <v>5.8716002E7</v>
      </c>
      <c s="24" r="AO71">
        <v>5.9037808E7</v>
      </c>
      <c s="24" r="AP71">
        <v>5.927288E7</v>
      </c>
      <c s="24" r="AQ71">
        <v>5.962672E7</v>
      </c>
      <c s="24" r="AR71">
        <v>6.0091306E7</v>
      </c>
      <c s="24" r="AS71">
        <v>6.0461585E7</v>
      </c>
      <c s="24" r="AT71">
        <v>6.0748965E7</v>
      </c>
      <c s="24" r="AU71">
        <v>6.1016804E7</v>
      </c>
      <c s="24" r="AV71">
        <v>6.1261254E7</v>
      </c>
      <c s="24" r="AW71">
        <v>6.1482297E7</v>
      </c>
      <c s="24" r="AX71">
        <v>6.1680122E7</v>
      </c>
      <c s="24" r="AY71"/>
      <c s="25" r="AZ71">
        <v>0.645385149201938</v>
      </c>
      <c s="25" r="BA71">
        <v>0.6418057028275692</v>
      </c>
      <c s="25" r="BB71">
        <v>0.666717278795681</v>
      </c>
      <c s="25" r="BC71">
        <v>0.793294446462478</v>
      </c>
      <c s="25" r="BD71">
        <v>0.7836509851488982</v>
      </c>
      <c s="25" r="BE71">
        <v>0.6258526401362818</v>
      </c>
      <c s="25" r="BF71">
        <v>0.4798144903968904</v>
      </c>
      <c s="25" r="BG71">
        <v>0.39526287007238814</v>
      </c>
      <c s="25" r="BH71">
        <v>0.32269075332713726</v>
      </c>
      <c s="25" r="BI71">
        <v>0.22682552567478975</v>
      </c>
      <c s="25" r="BJ71">
        <v>0.1482000954092344</v>
      </c>
      <c s="25" r="BK71">
        <v>0.09077213121615468</v>
      </c>
      <c s="25" r="BL71">
        <v>0.05288793560935812</v>
      </c>
      <c s="25" r="BM71">
        <v>0.16135533814147784</v>
      </c>
      <c s="25" r="BN71">
        <v>0.11223943942797465</v>
      </c>
      <c s="25" r="BO71">
        <v>0.054634962735122805</v>
      </c>
      <c s="25" r="BP71">
        <v>-0.001158360075970144</v>
      </c>
      <c s="25" r="BQ71">
        <v>-0.013054181659555297</v>
      </c>
      <c s="25" r="BR71">
        <v>0.0018497601853795231</v>
      </c>
      <c s="25" r="BS71">
        <v>3.9851102877630495E-4</v>
      </c>
      <c s="25" r="BT71">
        <v>0.0036676975071481266</v>
      </c>
      <c s="25" r="BU71">
        <v>0.0022904636185705485</v>
      </c>
      <c s="25" r="BV71">
        <v>0.3424649563566584</v>
      </c>
      <c s="25" r="BW71">
        <v>0.312100370317947</v>
      </c>
      <c s="25" r="BX71">
        <v>0.1953595057918145</v>
      </c>
      <c s="25" r="BY71">
        <v>0.16860707877344172</v>
      </c>
      <c s="25" r="BZ71">
        <v>0.1946661105226566</v>
      </c>
      <c s="25" r="CA71">
        <v>0.15128894263158887</v>
      </c>
      <c s="25" r="CB71">
        <v>0.12893071396038458</v>
      </c>
      <c s="25" r="CC71">
        <v>0.153747750817268</v>
      </c>
      <c s="25" r="CD71">
        <v>0.22347206284414334</v>
      </c>
      <c s="25" r="CE71">
        <v>0.25384025539223476</v>
      </c>
      <c s="25" r="CF71">
        <v>0.25141956249268294</v>
      </c>
      <c s="25" r="CG71">
        <v>0.4465095065744329</v>
      </c>
      <c s="25" r="CH71">
        <v>0.6513659887773304</v>
      </c>
      <c s="25" r="CI71">
        <v>0.5480720570859132</v>
      </c>
      <c s="25" r="CJ71">
        <v>0.39817196465017357</v>
      </c>
      <c s="25" r="CK71">
        <v>0.5969677869541723</v>
      </c>
      <c s="25" r="CL71">
        <v>0.7791573978914057</v>
      </c>
      <c s="25" r="CM71">
        <v>0.6161939632332247</v>
      </c>
      <c s="25" r="CN71">
        <v>0.4753100667142629</v>
      </c>
      <c s="25" r="CO71">
        <v>0.4408947543386166</v>
      </c>
      <c s="25" r="CP71">
        <v>0.40062734193682115</v>
      </c>
      <c s="25" r="CQ71">
        <v>0.3608202339442812</v>
      </c>
      <c s="25" r="CR71">
        <v>0.321759286254375</v>
      </c>
      <c s="26" r="CT71">
        <v>0.03751115665182825</v>
      </c>
      <c s="26" r="CU71">
        <v>0.21244777474081378</v>
      </c>
      <c s="26" r="CV71">
        <v>0.5204063048712215</v>
      </c>
      <c s="23" r="CW71">
        <v>0.23343875180137807</v>
      </c>
      <c s="23" r="CX71">
        <v>0.029615995081669035</v>
      </c>
    </row>
    <row customHeight="1" r="72" ht="14.25">
      <c s="11" r="A72"/>
      <c s="11" r="B72"/>
      <c s="11" r="C72"/>
      <c t="s" s="11" r="D72">
        <v>1000</v>
      </c>
      <c s="24" r="E72">
        <v>1.2883235E7</v>
      </c>
      <c s="24" r="F72">
        <v>1.304284E7</v>
      </c>
      <c s="24" r="G72">
        <v>1.3204305E7</v>
      </c>
      <c s="24" r="H72">
        <v>1.3340427E7</v>
      </c>
      <c s="24" r="I72">
        <v>1.3449003E7</v>
      </c>
      <c s="24" r="J72">
        <v>1.3551346E7</v>
      </c>
      <c s="24" r="K72">
        <v>1.3664577E7</v>
      </c>
      <c s="24" r="L72">
        <v>1.3781093E7</v>
      </c>
      <c s="24" r="M72">
        <v>1.3864194E7</v>
      </c>
      <c s="24" r="N72">
        <v>1.3947172E7</v>
      </c>
      <c s="24" r="O72">
        <v>1.4040749E7</v>
      </c>
      <c s="24" r="P72">
        <v>1.4155285E7</v>
      </c>
      <c s="24" r="Q72">
        <v>1.4257723E7</v>
      </c>
      <c s="24" r="R72">
        <v>1.4322414E7</v>
      </c>
      <c s="24" r="S72">
        <v>1.4374759E7</v>
      </c>
      <c s="24" r="T72">
        <v>1.4433533E7</v>
      </c>
      <c s="24" r="U72">
        <v>1.4504372E7</v>
      </c>
      <c s="24" r="V72">
        <v>1.4585132E7</v>
      </c>
      <c s="24" r="W72">
        <v>1.4678769E7</v>
      </c>
      <c s="24" r="X72">
        <v>1.4774965E7</v>
      </c>
      <c s="24" r="Y72">
        <v>1.4862677E7</v>
      </c>
      <c s="24" r="Z72">
        <v>1.4965871E7</v>
      </c>
      <c s="24" r="AA72">
        <v>1.5081173E7</v>
      </c>
      <c s="24" r="AB72">
        <v>1.5189788E7</v>
      </c>
      <c s="24" r="AC72">
        <v>1.5291077E7</v>
      </c>
      <c s="24" r="AD72">
        <v>1.5398925E7</v>
      </c>
      <c s="24" r="AE72">
        <v>1.5476372E7</v>
      </c>
      <c s="24" r="AF72">
        <v>1.5545307E7</v>
      </c>
      <c s="24" r="AG72">
        <v>1.5622141E7</v>
      </c>
      <c s="24" r="AH72">
        <v>1.5717093E7</v>
      </c>
      <c s="24" r="AI72">
        <v>1.5819914E7</v>
      </c>
      <c s="24" r="AJ72">
        <v>1.5930181E7</v>
      </c>
      <c s="24" r="AK72">
        <v>1.6046805E7</v>
      </c>
      <c s="24" r="AL72">
        <v>1.6145467E7</v>
      </c>
      <c s="24" r="AM72">
        <v>1.6216609E7</v>
      </c>
      <c s="24" r="AN72">
        <v>1.6266338E7</v>
      </c>
      <c s="24" r="AO72">
        <v>1.6299097E7</v>
      </c>
      <c s="24" r="AP72">
        <v>1.6320437E7</v>
      </c>
      <c s="24" r="AQ72">
        <v>1.6351022E7</v>
      </c>
      <c s="24" r="AR72">
        <v>1.6410055E7</v>
      </c>
      <c s="24" r="AS72">
        <v>1.649041E7</v>
      </c>
      <c s="24" r="AT72">
        <v>1.657384E7</v>
      </c>
      <c s="24" r="AU72">
        <v>1.6653734E7</v>
      </c>
      <c s="24" r="AV72">
        <v>1.6730632E7</v>
      </c>
      <c s="24" r="AW72">
        <v>1.6805037E7</v>
      </c>
      <c s="24" r="AX72">
        <v>1.6877351E7</v>
      </c>
      <c s="24" r="AY72"/>
      <c s="25" r="AZ72">
        <v>1.2388580973645258</v>
      </c>
      <c s="25" r="BA72">
        <v>1.2379589107893718</v>
      </c>
      <c s="25" r="BB72">
        <v>1.030891061665118</v>
      </c>
      <c s="25" r="BC72">
        <v>0.813886991773205</v>
      </c>
      <c s="25" r="BD72">
        <v>0.7609709061705106</v>
      </c>
      <c s="25" r="BE72">
        <v>0.8355701345091449</v>
      </c>
      <c s="25" r="BF72">
        <v>0.8526864754027974</v>
      </c>
      <c s="25" r="BG72">
        <v>0.6030073231491961</v>
      </c>
      <c s="25" r="BH72">
        <v>0.5985057623977275</v>
      </c>
      <c s="25" r="BI72">
        <v>0.6709388828072038</v>
      </c>
      <c s="25" r="BJ72">
        <v>0.8157399580321467</v>
      </c>
      <c s="25" r="BK72">
        <v>0.7236731722462642</v>
      </c>
      <c s="25" r="BL72">
        <v>0.4537260262385434</v>
      </c>
      <c s="25" r="BM72">
        <v>0.3654760992106487</v>
      </c>
      <c s="25" r="BN72">
        <v>0.40886946348108744</v>
      </c>
      <c s="25" r="BO72">
        <v>0.4907945961671434</v>
      </c>
      <c s="25" r="BP72">
        <v>0.5567976331550151</v>
      </c>
      <c s="25" r="BQ72">
        <v>0.6420031028858686</v>
      </c>
      <c s="25" r="BR72">
        <v>0.6553410575505403</v>
      </c>
      <c s="25" r="BS72">
        <v>0.593652844524506</v>
      </c>
      <c s="25" r="BT72">
        <v>0.6943163738268643</v>
      </c>
      <c s="25" r="BU72">
        <v>0.770432940388166</v>
      </c>
      <c s="25" r="BV72">
        <v>0.7202025996253747</v>
      </c>
      <c s="25" r="BW72">
        <v>0.6668229997680131</v>
      </c>
      <c s="25" r="BX72">
        <v>0.7053002218221804</v>
      </c>
      <c s="25" r="BY72">
        <v>0.5029377050670636</v>
      </c>
      <c s="25" r="BZ72">
        <v>0.44542092940127453</v>
      </c>
      <c s="25" r="CA72">
        <v>0.49425849228965646</v>
      </c>
      <c s="25" r="CB72">
        <v>0.6078040135471863</v>
      </c>
      <c s="25" r="CC72">
        <v>0.6541985849418896</v>
      </c>
      <c s="25" r="CD72">
        <v>0.6970139028568578</v>
      </c>
      <c s="25" r="CE72">
        <v>0.7320946321953237</v>
      </c>
      <c s="25" r="CF72">
        <v>0.6148389040684377</v>
      </c>
      <c s="25" r="CG72">
        <v>0.44063141685526386</v>
      </c>
      <c s="25" r="CH72">
        <v>0.30665473897779627</v>
      </c>
      <c s="25" r="CI72">
        <v>0.20139136417798298</v>
      </c>
      <c s="25" r="CJ72">
        <v>0.13092749862155806</v>
      </c>
      <c s="25" r="CK72">
        <v>0.18740307015063795</v>
      </c>
      <c s="25" r="CL72">
        <v>0.3610355364942919</v>
      </c>
      <c s="25" r="CM72">
        <v>0.489669291175443</v>
      </c>
      <c s="25" r="CN72">
        <v>0.505930416526934</v>
      </c>
      <c s="25" r="CO72">
        <v>0.482048819102876</v>
      </c>
      <c s="25" r="CP72">
        <v>0.46174629665636235</v>
      </c>
      <c s="25" r="CQ72">
        <v>0.44472318798238764</v>
      </c>
      <c s="25" r="CR72">
        <v>0.430311459593935</v>
      </c>
      <c s="26" r="CT72">
        <v>0.5631410137428383</v>
      </c>
      <c s="26" r="CU72">
        <v>0.622605408151482</v>
      </c>
      <c s="26" r="CV72">
        <v>0.37205310561512217</v>
      </c>
      <c s="23" r="CW72">
        <v>0.4062459558689979</v>
      </c>
      <c s="23" r="CX72">
        <v>0.2875007295235759</v>
      </c>
    </row>
    <row customHeight="1" r="73" ht="14.25">
      <c s="11" r="A73"/>
      <c s="11" r="B73"/>
      <c s="11" r="C73"/>
      <c t="s" s="11" r="D73">
        <v>1001</v>
      </c>
      <c s="24" r="E73">
        <v>9097200.0</v>
      </c>
      <c s="24" r="F73">
        <v>9044200.0</v>
      </c>
      <c s="24" r="G73">
        <v>8990450.0</v>
      </c>
      <c s="24" r="H73">
        <v>8970450.0</v>
      </c>
      <c s="24" r="I73">
        <v>8975950.0</v>
      </c>
      <c s="24" r="J73">
        <v>9098300.0</v>
      </c>
      <c s="24" r="K73">
        <v>9411090.0</v>
      </c>
      <c s="24" r="L73">
        <v>9621970.0</v>
      </c>
      <c s="24" r="M73">
        <v>9662600.0</v>
      </c>
      <c s="24" r="N73">
        <v>9698780.0</v>
      </c>
      <c s="24" r="O73">
        <v>9724560.0</v>
      </c>
      <c s="24" r="P73">
        <v>9777800.0</v>
      </c>
      <c s="24" r="Q73">
        <v>9850079.0</v>
      </c>
      <c s="24" r="R73">
        <v>9859650.0</v>
      </c>
      <c s="24" r="S73">
        <v>9872243.0</v>
      </c>
      <c s="24" r="T73">
        <v>9885387.0</v>
      </c>
      <c s="24" r="U73">
        <v>9897192.0</v>
      </c>
      <c s="24" r="V73">
        <v>9907411.0</v>
      </c>
      <c s="24" r="W73">
        <v>9915289.0</v>
      </c>
      <c s="24" r="X73">
        <v>9920611.0</v>
      </c>
      <c s="24" r="Y73">
        <v>9923147.0</v>
      </c>
      <c s="24" r="Z73">
        <v>9922689.0</v>
      </c>
      <c s="24" r="AA73">
        <v>9919009.0</v>
      </c>
      <c s="24" r="AB73">
        <v>9927680.0</v>
      </c>
      <c s="24" r="AC73">
        <v>9967832.0</v>
      </c>
      <c s="24" r="AD73">
        <v>1.0027688E7</v>
      </c>
      <c s="24" r="AE73">
        <v>1.0065543E7</v>
      </c>
      <c s="24" r="AF73">
        <v>1.0099918E7</v>
      </c>
      <c s="24" r="AG73">
        <v>1.0156415E7</v>
      </c>
      <c s="24" r="AH73">
        <v>1.0224828E7</v>
      </c>
      <c s="24" r="AI73">
        <v>1.0283381E7</v>
      </c>
      <c s="24" r="AJ73">
        <v>1.0335597E7</v>
      </c>
      <c s="24" r="AK73">
        <v>1.0386753E7</v>
      </c>
      <c s="24" r="AL73">
        <v>1.0433867E7</v>
      </c>
      <c s="24" r="AM73">
        <v>1.0479955E7</v>
      </c>
      <c s="24" r="AN73">
        <v>1.0524145E7</v>
      </c>
      <c s="24" r="AO73">
        <v>1.0566212E7</v>
      </c>
      <c s="24" r="AP73">
        <v>1.060587E7</v>
      </c>
      <c s="24" r="AQ73">
        <v>1.0642836E7</v>
      </c>
      <c s="24" r="AR73">
        <v>1.067691E7</v>
      </c>
      <c s="24" r="AS73">
        <v>1.0707924E7</v>
      </c>
      <c s="24" r="AT73">
        <v>1.0735765E7</v>
      </c>
      <c s="24" r="AU73">
        <v>1.0760305E7</v>
      </c>
      <c s="24" r="AV73">
        <v>1.0781459E7</v>
      </c>
      <c s="24" r="AW73">
        <v>1.079927E7</v>
      </c>
      <c s="24" r="AX73">
        <v>1.0813834E7</v>
      </c>
      <c s="24" r="AY73"/>
      <c s="25" r="AZ73">
        <v>-0.5825968429846506</v>
      </c>
      <c s="25" r="BA73">
        <v>-0.5943035315450818</v>
      </c>
      <c s="25" r="BB73">
        <v>-0.2224582751697679</v>
      </c>
      <c s="25" r="BC73">
        <v>0.06131242022417993</v>
      </c>
      <c s="25" r="BD73">
        <v>1.3630869155911052</v>
      </c>
      <c s="25" r="BE73">
        <v>3.4378949913720147</v>
      </c>
      <c s="25" r="BF73">
        <v>2.240760634527983</v>
      </c>
      <c s="25" r="BG73">
        <v>0.42226280065309485</v>
      </c>
      <c s="25" r="BH73">
        <v>0.3744333823194612</v>
      </c>
      <c s="25" r="BI73">
        <v>0.2658066272252846</v>
      </c>
      <c s="25" r="BJ73">
        <v>0.547479783146998</v>
      </c>
      <c s="25" r="BK73">
        <v>0.7392153654196321</v>
      </c>
      <c s="25" r="BL73">
        <v>0.09716673338355797</v>
      </c>
      <c s="25" r="BM73">
        <v>0.1277225865015552</v>
      </c>
      <c s="25" r="BN73">
        <v>0.13314096907866002</v>
      </c>
      <c s="25" r="BO73">
        <v>0.11941869347149581</v>
      </c>
      <c s="25" r="BP73">
        <v>0.10325150810452932</v>
      </c>
      <c s="25" r="BQ73">
        <v>0.0795162328483201</v>
      </c>
      <c s="25" r="BR73">
        <v>0.05367468361234806</v>
      </c>
      <c s="25" r="BS73">
        <v>0.025562941637358172</v>
      </c>
      <c s="25" r="BT73">
        <v>-0.004615471281443906</v>
      </c>
      <c s="25" r="BU73">
        <v>-0.03708672114988154</v>
      </c>
      <c s="25" r="BV73">
        <v>0.0874180071819719</v>
      </c>
      <c s="25" r="BW73">
        <v>0.4044449458483701</v>
      </c>
      <c s="25" r="BX73">
        <v>0.6004916615769629</v>
      </c>
      <c s="25" r="BY73">
        <v>0.37750476480720163</v>
      </c>
      <c s="25" r="BZ73">
        <v>0.3415116303213894</v>
      </c>
      <c s="25" r="CA73">
        <v>0.559380779131069</v>
      </c>
      <c s="25" r="CB73">
        <v>0.6735939797654966</v>
      </c>
      <c s="25" r="CC73">
        <v>0.572655109699638</v>
      </c>
      <c s="25" r="CD73">
        <v>0.5077707419378852</v>
      </c>
      <c s="25" r="CE73">
        <v>0.4949496386130292</v>
      </c>
      <c s="25" r="CF73">
        <v>0.4535969999479139</v>
      </c>
      <c s="25" r="CG73">
        <v>0.4417154253547606</v>
      </c>
      <c s="25" r="CH73">
        <v>0.42166211591556646</v>
      </c>
      <c s="25" r="CI73">
        <v>0.39971893203676334</v>
      </c>
      <c s="25" r="CJ73">
        <v>0.37532845261858405</v>
      </c>
      <c s="25" r="CK73">
        <v>0.34854283524123897</v>
      </c>
      <c s="25" r="CL73">
        <v>0.32015902528235163</v>
      </c>
      <c s="25" r="CM73">
        <v>0.2904773010168782</v>
      </c>
      <c s="25" r="CN73">
        <v>0.26000371313805726</v>
      </c>
      <c s="25" r="CO73">
        <v>0.22858175453728258</v>
      </c>
      <c s="25" r="CP73">
        <v>0.19659294044174214</v>
      </c>
      <c s="25" r="CQ73">
        <v>0.16520027576971685</v>
      </c>
      <c s="25" r="CR73">
        <v>0.13486096745427556</v>
      </c>
      <c s="26" r="CT73">
        <v>0.06977521562064992</v>
      </c>
      <c s="26" r="CU73">
        <v>0.4619721258883014</v>
      </c>
      <c s="26" r="CV73">
        <v>0.3539786555089397</v>
      </c>
      <c s="23" r="CW73">
        <v>0.07249992933150873</v>
      </c>
      <c s="23" r="CX73">
        <v>-0.11058607048970931</v>
      </c>
    </row>
    <row customHeight="1" r="74" ht="14.25">
      <c s="11" r="A74"/>
      <c s="11" r="B74"/>
      <c s="11" r="C74"/>
      <c t="s" s="11" r="D74">
        <v>1002</v>
      </c>
      <c s="24" r="E74">
        <v>3.3566084E7</v>
      </c>
      <c s="24" r="F74">
        <v>3.3876479E7</v>
      </c>
      <c s="24" r="G74">
        <v>3.4195056E7</v>
      </c>
      <c s="24" r="H74">
        <v>3.4513161E7</v>
      </c>
      <c s="24" r="I74">
        <v>3.4836716E7</v>
      </c>
      <c s="24" r="J74">
        <v>3.5184287E7</v>
      </c>
      <c s="24" r="K74">
        <v>3.5563535E7</v>
      </c>
      <c s="24" r="L74">
        <v>3.599678E7</v>
      </c>
      <c s="24" r="M74">
        <v>3.6439E7</v>
      </c>
      <c s="24" r="N74">
        <v>3.6861034E7</v>
      </c>
      <c s="24" r="O74">
        <v>3.7200014E7</v>
      </c>
      <c s="24" r="P74">
        <v>3.748836E7</v>
      </c>
      <c s="24" r="Q74">
        <v>3.77508E7</v>
      </c>
      <c s="24" r="R74">
        <v>3.798331E7</v>
      </c>
      <c s="24" r="S74">
        <v>3.8184166E7</v>
      </c>
      <c s="24" r="T74">
        <v>3.8362861E7</v>
      </c>
      <c s="24" r="U74">
        <v>3.8534853E7</v>
      </c>
      <c s="24" r="V74">
        <v>3.8707556E7</v>
      </c>
      <c s="24" r="W74">
        <v>3.8880702E7</v>
      </c>
      <c s="24" r="X74">
        <v>3.9053881E7</v>
      </c>
      <c s="24" r="Y74">
        <v>3.9214523E7</v>
      </c>
      <c s="24" r="Z74">
        <v>3.9350769E7</v>
      </c>
      <c s="24" r="AA74">
        <v>3.9461418E7</v>
      </c>
      <c s="24" r="AB74">
        <v>3.9552425E7</v>
      </c>
      <c s="24" r="AC74">
        <v>3.9637696E7</v>
      </c>
      <c s="24" r="AD74">
        <v>3.9707884E7</v>
      </c>
      <c s="24" r="AE74">
        <v>3.9764708E7</v>
      </c>
      <c s="24" r="AF74">
        <v>3.9820561E7</v>
      </c>
      <c s="24" r="AG74">
        <v>3.9907236E7</v>
      </c>
      <c s="24" r="AH74">
        <v>4.0046103E7</v>
      </c>
      <c s="24" r="AI74">
        <v>4.0251435E7</v>
      </c>
      <c s="24" r="AJ74">
        <v>4.0589004E7</v>
      </c>
      <c s="24" r="AK74">
        <v>4.1046894E7</v>
      </c>
      <c s="24" r="AL74">
        <v>4.1639614E7</v>
      </c>
      <c s="24" r="AM74">
        <v>4.2321028E7</v>
      </c>
      <c s="24" r="AN74">
        <v>4.3000157E7</v>
      </c>
      <c s="24" r="AO74">
        <v>4.3704367E7</v>
      </c>
      <c s="24" r="AP74">
        <v>4.443175E7</v>
      </c>
      <c s="24" r="AQ74">
        <v>4.5211636E7</v>
      </c>
      <c s="24" r="AR74">
        <v>4.5910365E7</v>
      </c>
      <c s="24" r="AS74">
        <v>4.629524E7</v>
      </c>
      <c s="24" r="AT74">
        <v>4.6505963E7</v>
      </c>
      <c s="24" r="AU74">
        <v>4.6754784E7</v>
      </c>
      <c s="24" r="AV74">
        <v>4.7042984E7</v>
      </c>
      <c s="24" r="AW74">
        <v>4.7370542E7</v>
      </c>
      <c s="24" r="AX74">
        <v>4.7737941E7</v>
      </c>
      <c s="24" r="AY74"/>
      <c s="25" r="AZ74">
        <v>0.924728067772218</v>
      </c>
      <c s="25" r="BA74">
        <v>0.9404076498032765</v>
      </c>
      <c s="25" r="BB74">
        <v>0.9302660595145618</v>
      </c>
      <c s="25" r="BC74">
        <v>0.9374829503446591</v>
      </c>
      <c s="25" r="BD74">
        <v>0.9977145951415078</v>
      </c>
      <c s="25" r="BE74">
        <v>1.0778902525437006</v>
      </c>
      <c s="25" r="BF74">
        <v>1.2182281654509408</v>
      </c>
      <c s="25" r="BG74">
        <v>1.2284987712789963</v>
      </c>
      <c s="25" r="BH74">
        <v>1.1581931447075977</v>
      </c>
      <c s="25" r="BI74">
        <v>0.9196160910732942</v>
      </c>
      <c s="25" r="BJ74">
        <v>0.7751233642008915</v>
      </c>
      <c s="25" r="BK74">
        <v>0.7000572977852393</v>
      </c>
      <c s="25" r="BL74">
        <v>0.6159074774574336</v>
      </c>
      <c s="25" r="BM74">
        <v>0.5288006758757957</v>
      </c>
      <c s="25" r="BN74">
        <v>0.46798193785351216</v>
      </c>
      <c s="25" r="BO74">
        <v>0.44832944028860844</v>
      </c>
      <c s="25" r="BP74">
        <v>0.4481735015311905</v>
      </c>
      <c s="25" r="BQ74">
        <v>0.4473183478698628</v>
      </c>
      <c s="25" r="BR74">
        <v>0.44541119653651595</v>
      </c>
      <c s="25" r="BS74">
        <v>0.411334279427944</v>
      </c>
      <c s="25" r="BT74">
        <v>0.3474376062154283</v>
      </c>
      <c s="25" r="BU74">
        <v>0.2811863727491648</v>
      </c>
      <c s="25" r="BV74">
        <v>0.23062273129668132</v>
      </c>
      <c s="25" r="BW74">
        <v>0.21558981528946308</v>
      </c>
      <c s="25" r="BX74">
        <v>0.17707386423266858</v>
      </c>
      <c s="25" r="BY74">
        <v>0.14310508210408912</v>
      </c>
      <c s="25" r="BZ74">
        <v>0.14045872033059403</v>
      </c>
      <c s="25" r="CA74">
        <v>0.21766393497069103</v>
      </c>
      <c s="25" r="CB74">
        <v>0.34797448763426164</v>
      </c>
      <c s="25" r="CC74">
        <v>0.5127390298127033</v>
      </c>
      <c s="25" r="CD74">
        <v>0.838650845615807</v>
      </c>
      <c s="25" r="CE74">
        <v>1.1281134171215346</v>
      </c>
      <c s="25" r="CF74">
        <v>1.4440069448372839</v>
      </c>
      <c s="25" r="CG74">
        <v>1.636456092028138</v>
      </c>
      <c s="25" r="CH74">
        <v>1.604708184309711</v>
      </c>
      <c s="25" r="CI74">
        <v>1.6376916949396358</v>
      </c>
      <c s="25" r="CJ74">
        <v>1.6643256725352051</v>
      </c>
      <c s="25" r="CK74">
        <v>1.7552448418079347</v>
      </c>
      <c s="25" r="CL74">
        <v>1.5454627653818998</v>
      </c>
      <c s="25" r="CM74">
        <v>0.8383183187500309</v>
      </c>
      <c s="25" r="CN74">
        <v>0.4551720652058444</v>
      </c>
      <c s="25" r="CO74">
        <v>0.5350303142846347</v>
      </c>
      <c s="25" r="CP74">
        <v>0.6164075102988331</v>
      </c>
      <c s="25" r="CQ74">
        <v>0.696295115973089</v>
      </c>
      <c s="25" r="CR74">
        <v>0.7755853838446791</v>
      </c>
      <c s="26" r="CT74">
        <v>0.4441880835805456</v>
      </c>
      <c s="26" r="CU74">
        <v>0.39519919284084937</v>
      </c>
      <c s="26" r="CV74">
        <v>1.3116416894080314</v>
      </c>
      <c s="23" r="CW74">
        <v>0.7395144051092606</v>
      </c>
      <c s="23" r="CX74">
        <v>0.4586349200864426</v>
      </c>
    </row>
    <row customHeight="1" r="75" ht="14.25">
      <c s="11" r="A75"/>
      <c s="11" r="B75"/>
      <c s="11" r="C75"/>
      <c t="s" s="11" r="D75">
        <v>1003</v>
      </c>
      <c s="24" r="E75">
        <v>7968018.0</v>
      </c>
      <c s="24" r="F75">
        <v>8042803.0</v>
      </c>
      <c s="24" r="G75">
        <v>8098328.0</v>
      </c>
      <c s="24" r="H75">
        <v>8122293.0</v>
      </c>
      <c s="24" r="I75">
        <v>8136774.0</v>
      </c>
      <c s="24" r="J75">
        <v>8160560.0</v>
      </c>
      <c s="24" r="K75">
        <v>8192566.0</v>
      </c>
      <c s="24" r="L75">
        <v>8222310.0</v>
      </c>
      <c s="24" r="M75">
        <v>8251648.0</v>
      </c>
      <c s="24" r="N75">
        <v>8275778.0</v>
      </c>
      <c s="24" r="O75">
        <v>8293723.0</v>
      </c>
      <c s="24" r="P75">
        <v>8310473.0</v>
      </c>
      <c s="24" r="Q75">
        <v>8320485.0</v>
      </c>
      <c s="24" r="R75">
        <v>8325260.0</v>
      </c>
      <c s="24" r="S75">
        <v>8329028.0</v>
      </c>
      <c s="24" r="T75">
        <v>8342621.0</v>
      </c>
      <c s="24" r="U75">
        <v>8356337.0</v>
      </c>
      <c s="24" r="V75">
        <v>8384069.0</v>
      </c>
      <c s="24" r="W75">
        <v>8421403.0</v>
      </c>
      <c s="24" r="X75">
        <v>8469339.0</v>
      </c>
      <c s="24" r="Y75">
        <v>8526276.0</v>
      </c>
      <c s="24" r="Z75">
        <v>8600815.0</v>
      </c>
      <c s="24" r="AA75">
        <v>8668112.0</v>
      </c>
      <c s="24" r="AB75">
        <v>8718867.0</v>
      </c>
      <c s="24" r="AC75">
        <v>8769284.0</v>
      </c>
      <c s="24" r="AD75">
        <v>8831493.0</v>
      </c>
      <c s="24" r="AE75">
        <v>8877890.0</v>
      </c>
      <c s="24" r="AF75">
        <v>8892234.0</v>
      </c>
      <c s="24" r="AG75">
        <v>8897619.0</v>
      </c>
      <c s="24" r="AH75">
        <v>8902684.0</v>
      </c>
      <c s="24" r="AI75">
        <v>8909790.0</v>
      </c>
      <c s="24" r="AJ75">
        <v>8924354.0</v>
      </c>
      <c s="24" r="AK75">
        <v>8948312.0</v>
      </c>
      <c s="24" r="AL75">
        <v>8977439.0</v>
      </c>
      <c s="24" r="AM75">
        <v>9010865.0</v>
      </c>
      <c s="24" r="AN75">
        <v>9046268.0</v>
      </c>
      <c s="24" r="AO75">
        <v>9082561.0</v>
      </c>
      <c s="24" r="AP75">
        <v>9133723.0</v>
      </c>
      <c s="24" r="AQ75">
        <v>9201391.0</v>
      </c>
      <c s="24" r="AR75">
        <v>9273134.0</v>
      </c>
      <c s="24" r="AS75">
        <v>9352378.0</v>
      </c>
      <c s="24" r="AT75">
        <v>9432309.0</v>
      </c>
      <c s="24" r="AU75">
        <v>9503420.0</v>
      </c>
      <c s="24" r="AV75">
        <v>9573256.0</v>
      </c>
      <c s="24" r="AW75">
        <v>9647386.0</v>
      </c>
      <c s="24" r="AX75">
        <v>9723809.0</v>
      </c>
      <c s="24" r="AY75"/>
      <c s="25" r="AZ75">
        <v>0.9385646468168085</v>
      </c>
      <c s="25" r="BA75">
        <v>0.6903687682018322</v>
      </c>
      <c s="25" r="BB75">
        <v>0.29592528235458104</v>
      </c>
      <c s="25" r="BC75">
        <v>0.17828709208100868</v>
      </c>
      <c s="25" r="BD75">
        <v>0.29232715570077783</v>
      </c>
      <c s="25" r="BE75">
        <v>0.39220347623203367</v>
      </c>
      <c s="25" r="BF75">
        <v>0.36306085297328483</v>
      </c>
      <c s="25" r="BG75">
        <v>0.35680970432883097</v>
      </c>
      <c s="25" r="BH75">
        <v>0.2924264340892879</v>
      </c>
      <c s="25" r="BI75">
        <v>0.2168376193754762</v>
      </c>
      <c s="25" r="BJ75">
        <v>0.20195996418013173</v>
      </c>
      <c s="25" r="BK75">
        <v>0.120474490441147</v>
      </c>
      <c s="25" r="BL75">
        <v>0.05738848156087162</v>
      </c>
      <c s="25" r="BM75">
        <v>0.045259847740486414</v>
      </c>
      <c s="25" r="BN75">
        <v>0.1632003158111628</v>
      </c>
      <c s="25" r="BO75">
        <v>0.16440876314529618</v>
      </c>
      <c s="25" r="BP75">
        <v>0.3318678985780421</v>
      </c>
      <c s="25" r="BQ75">
        <v>0.4452969077425317</v>
      </c>
      <c s="25" r="BR75">
        <v>0.5692163170436082</v>
      </c>
      <c s="25" r="BS75">
        <v>0.6722720627902579</v>
      </c>
      <c s="25" r="BT75">
        <v>0.874226919231802</v>
      </c>
      <c s="25" r="BU75">
        <v>0.7824491051138693</v>
      </c>
      <c s="25" r="BV75">
        <v>0.5855369658352316</v>
      </c>
      <c s="25" r="BW75">
        <v>0.5782517384426145</v>
      </c>
      <c s="25" r="BX75">
        <v>0.709396571031351</v>
      </c>
      <c s="25" r="BY75">
        <v>0.5253585095974067</v>
      </c>
      <c s="25" r="BZ75">
        <v>0.16156992258296032</v>
      </c>
      <c s="25" r="CA75">
        <v>0.06055846033741208</v>
      </c>
      <c s="25" r="CB75">
        <v>0.056925341487423786</v>
      </c>
      <c s="25" r="CC75">
        <v>0.07981862548418484</v>
      </c>
      <c s="25" r="CD75">
        <v>0.16346064273120575</v>
      </c>
      <c s="25" r="CE75">
        <v>0.26845640592025877</v>
      </c>
      <c s="25" r="CF75">
        <v>0.3255027316883874</v>
      </c>
      <c s="25" r="CG75">
        <v>0.37233335698521053</v>
      </c>
      <c s="25" r="CH75">
        <v>0.39289235828081637</v>
      </c>
      <c s="25" r="CI75">
        <v>0.4011930665772878</v>
      </c>
      <c s="25" r="CJ75">
        <v>0.5632992720885577</v>
      </c>
      <c s="25" r="CK75">
        <v>0.7408589027716239</v>
      </c>
      <c s="25" r="CL75">
        <v>0.779697330544904</v>
      </c>
      <c s="25" r="CM75">
        <v>0.8545546737489085</v>
      </c>
      <c s="25" r="CN75">
        <v>0.8546596384363392</v>
      </c>
      <c s="25" r="CO75">
        <v>0.7539087194874616</v>
      </c>
      <c s="25" r="CP75">
        <v>0.7348512430261911</v>
      </c>
      <c s="25" r="CQ75">
        <v>0.7743446952635624</v>
      </c>
      <c s="25" r="CR75">
        <v>0.7921627682358823</v>
      </c>
      <c s="26" r="CT75">
        <v>0.4105586618757928</v>
      </c>
      <c s="26" r="CU75">
        <v>0.31893331834500493</v>
      </c>
      <c s="26" r="CV75">
        <v>0.6038900050609497</v>
      </c>
      <c s="23" r="CW75">
        <v>0.7911019666608254</v>
      </c>
      <c s="23" r="CX75">
        <v>0.6638000001419428</v>
      </c>
    </row>
    <row customHeight="1" r="76" ht="14.25">
      <c s="11" r="A76"/>
      <c s="10" r="B76"/>
      <c s="11" r="C76"/>
      <c t="s" s="11" r="D76">
        <v>1004</v>
      </c>
      <c s="24" r="E76">
        <v>5.5461E7</v>
      </c>
      <c s="24" r="F76">
        <v>5.5632E7</v>
      </c>
      <c s="24" r="G76">
        <v>5.5907E7</v>
      </c>
      <c s="24" r="H76">
        <v>5.6079E7</v>
      </c>
      <c s="24" r="I76">
        <v>5.621E7</v>
      </c>
      <c s="24" r="J76">
        <v>5.6224E7</v>
      </c>
      <c s="24" r="K76">
        <v>5.6215E7</v>
      </c>
      <c s="24" r="L76">
        <v>5.6206E7</v>
      </c>
      <c s="24" r="M76">
        <v>5.6179E7</v>
      </c>
      <c s="24" r="N76">
        <v>5.6167E7</v>
      </c>
      <c s="24" r="O76">
        <v>5.6228E7</v>
      </c>
      <c s="24" r="P76">
        <v>5.6314E7</v>
      </c>
      <c s="24" r="Q76">
        <v>5.6382597E7</v>
      </c>
      <c s="24" r="R76">
        <v>5.6330706E7</v>
      </c>
      <c s="24" r="S76">
        <v>5.6364615E7</v>
      </c>
      <c s="24" r="T76">
        <v>5.6435179E7</v>
      </c>
      <c s="24" r="U76">
        <v>5.6584077E7</v>
      </c>
      <c s="24" r="V76">
        <v>5.675092E7</v>
      </c>
      <c s="24" r="W76">
        <v>5.6927038E7</v>
      </c>
      <c s="24" r="X76">
        <v>5.7095731E7</v>
      </c>
      <c s="24" r="Y76">
        <v>5.725127E7</v>
      </c>
      <c s="24" r="Z76">
        <v>5.7410719E7</v>
      </c>
      <c s="24" r="AA76">
        <v>5.7573614E7</v>
      </c>
      <c s="24" r="AB76">
        <v>5.773594E7</v>
      </c>
      <c s="24" r="AC76">
        <v>5.7854243E7</v>
      </c>
      <c s="24" r="AD76">
        <v>5.8005687E7</v>
      </c>
      <c s="24" r="AE76">
        <v>5.8186804E7</v>
      </c>
      <c s="24" r="AF76">
        <v>5.8344567E7</v>
      </c>
      <c s="24" r="AG76">
        <v>5.8494073E7</v>
      </c>
      <c s="24" r="AH76">
        <v>5.8680368E7</v>
      </c>
      <c s="24" r="AI76">
        <v>5.8909682E7</v>
      </c>
      <c s="24" r="AJ76">
        <v>5.9139969E7</v>
      </c>
      <c s="24" r="AK76">
        <v>5.9374727E7</v>
      </c>
      <c s="24" r="AL76">
        <v>5.960152E7</v>
      </c>
      <c s="24" r="AM76">
        <v>5.9823619E7</v>
      </c>
      <c s="24" r="AN76">
        <v>6.0126953E7</v>
      </c>
      <c s="24" r="AO76">
        <v>6.0487347E7</v>
      </c>
      <c s="24" r="AP76">
        <v>6.0846809E7</v>
      </c>
      <c s="24" r="AQ76">
        <v>6.124926E7</v>
      </c>
      <c s="24" r="AR76">
        <v>6.16426E7</v>
      </c>
      <c s="24" r="AS76">
        <v>6.1996848E7</v>
      </c>
      <c s="24" r="AT76">
        <v>6.2348447E7</v>
      </c>
      <c s="24" r="AU76">
        <v>6.2698362E7</v>
      </c>
      <c s="24" r="AV76">
        <v>6.3047162E7</v>
      </c>
      <c s="24" r="AW76">
        <v>6.3395574E7</v>
      </c>
      <c s="24" r="AX76">
        <v>6.3742977E7</v>
      </c>
      <c s="24" r="AY76"/>
      <c s="25" r="AZ76">
        <v>0.30832476875641834</v>
      </c>
      <c s="25" r="BA76">
        <v>0.4943198159332862</v>
      </c>
      <c s="25" r="BB76">
        <v>0.30765378217396666</v>
      </c>
      <c s="25" r="BC76">
        <v>0.23359902993991266</v>
      </c>
      <c s="25" r="BD76">
        <v>0.024906600249074984</v>
      </c>
      <c s="25" r="BE76">
        <v>-0.016007398975526055</v>
      </c>
      <c s="25" r="BF76">
        <v>-0.01600996175398217</v>
      </c>
      <c s="25" r="BG76">
        <v>-0.048037576059500875</v>
      </c>
      <c s="25" r="BH76">
        <v>-0.021360294772065913</v>
      </c>
      <c s="25" r="BI76">
        <v>0.10860469670803674</v>
      </c>
      <c s="25" r="BJ76">
        <v>0.15294870882833767</v>
      </c>
      <c s="25" r="BK76">
        <v>0.12181162765920739</v>
      </c>
      <c s="25" r="BL76">
        <v>-0.09203371742525501</v>
      </c>
      <c s="25" r="BM76">
        <v>0.06019629862263898</v>
      </c>
      <c s="25" r="BN76">
        <v>0.1251920198514611</v>
      </c>
      <c s="25" r="BO76">
        <v>0.26383897887520824</v>
      </c>
      <c s="25" r="BP76">
        <v>0.2948585694876771</v>
      </c>
      <c s="25" r="BQ76">
        <v>0.310335057123301</v>
      </c>
      <c s="25" r="BR76">
        <v>0.29633194686855546</v>
      </c>
      <c s="25" r="BS76">
        <v>0.2724179150977113</v>
      </c>
      <c s="25" r="BT76">
        <v>0.2785073588760456</v>
      </c>
      <c s="25" r="BU76">
        <v>0.2837362130929</v>
      </c>
      <c s="25" r="BV76">
        <v>0.2819451285444696</v>
      </c>
      <c s="25" r="BW76">
        <v>0.20490356613229732</v>
      </c>
      <c s="25" r="BX76">
        <v>0.2617681818082085</v>
      </c>
      <c s="25" r="BY76">
        <v>0.3122400739775655</v>
      </c>
      <c s="25" r="BZ76">
        <v>0.2711319219388608</v>
      </c>
      <c s="25" r="CA76">
        <v>0.25624665275174596</v>
      </c>
      <c s="25" r="CB76">
        <v>0.3184852591817222</v>
      </c>
      <c s="25" r="CC76">
        <v>0.39078487033346043</v>
      </c>
      <c s="25" r="CD76">
        <v>0.39091536769795265</v>
      </c>
      <c s="25" r="CE76">
        <v>0.3969532009731047</v>
      </c>
      <c s="25" r="CF76">
        <v>0.38196891414759016</v>
      </c>
      <c s="25" r="CG76">
        <v>0.37263982529305295</v>
      </c>
      <c s="25" r="CH76">
        <v>0.5070472249430358</v>
      </c>
      <c s="25" r="CI76">
        <v>0.5993884306759956</v>
      </c>
      <c s="25" r="CJ76">
        <v>0.5942763533669293</v>
      </c>
      <c s="25" r="CK76">
        <v>0.661416772077561</v>
      </c>
      <c s="25" r="CL76">
        <v>0.6421955138723234</v>
      </c>
      <c s="25" r="CM76">
        <v>0.5746804969290809</v>
      </c>
      <c s="25" r="CN76">
        <v>0.56712399314236</v>
      </c>
      <c s="25" r="CO76">
        <v>0.5612248850400459</v>
      </c>
      <c s="25" r="CP76">
        <v>0.556314373890654</v>
      </c>
      <c s="25" r="CQ76">
        <v>0.5526212266303121</v>
      </c>
      <c s="25" r="CR76">
        <v>0.5479925144301179</v>
      </c>
      <c s="26" r="CT76">
        <v>0.20933806404702437</v>
      </c>
      <c s="26" r="CU76">
        <v>0.30853742233393877</v>
      </c>
      <c s="26" r="CV76">
        <v>0.5461962409487975</v>
      </c>
      <c s="23" r="CW76">
        <v>0.5262687758948181</v>
      </c>
      <c s="23" r="CX76">
        <v>0.39285972126885915</v>
      </c>
    </row>
    <row customHeight="1" r="77" ht="14.25">
      <c s="18" r="A77"/>
      <c s="11" r="B77"/>
      <c t="s" s="20" r="C77">
        <v>1005</v>
      </c>
      <c s="21" r="D77"/>
      <c s="36" r="E77">
        <v>9.8910402E7</v>
      </c>
      <c s="36" r="F77">
        <v>9.9620274E7</v>
      </c>
      <c s="36" r="G77">
        <v>1.00331121E8</v>
      </c>
      <c s="36" r="H77">
        <v>1.01019955E8</v>
      </c>
      <c s="36" r="I77">
        <v>1.01741698E8</v>
      </c>
      <c s="36" r="J77">
        <v>1.02560088E8</v>
      </c>
      <c s="36" r="K77">
        <v>1.03369034E8</v>
      </c>
      <c s="36" r="L77">
        <v>1.04190127E8</v>
      </c>
      <c s="36" r="M77">
        <v>1.05022772E8</v>
      </c>
      <c s="36" r="N77">
        <v>1.05748563E8</v>
      </c>
      <c s="36" r="O77">
        <v>1.0647054E8</v>
      </c>
      <c s="36" r="P77">
        <v>1.07169684E8</v>
      </c>
      <c s="36" r="Q77">
        <v>1.07775816E8</v>
      </c>
      <c s="36" r="R77">
        <v>1.08361898E8</v>
      </c>
      <c s="36" r="S77">
        <v>1.08896352E8</v>
      </c>
      <c s="36" r="T77">
        <v>1.09404386E8</v>
      </c>
      <c s="36" r="U77">
        <v>1.09924085E8</v>
      </c>
      <c s="36" r="V77">
        <v>1.10411497E8</v>
      </c>
      <c s="36" r="W77">
        <v>1.10868067E8</v>
      </c>
      <c s="36" r="X77">
        <v>1.11024899E8</v>
      </c>
      <c s="36" r="Y77">
        <v>1.11248583E8</v>
      </c>
      <c s="36" r="Z77">
        <v>1.11354856E8</v>
      </c>
      <c s="36" r="AA77">
        <v>1.11417647E8</v>
      </c>
      <c s="36" r="AB77">
        <v>1.11320329E8</v>
      </c>
      <c s="36" r="AC77">
        <v>1.11067315E8</v>
      </c>
      <c s="36" r="AD77">
        <v>1.10992373E8</v>
      </c>
      <c s="36" r="AE77">
        <v>1.10841933E8</v>
      </c>
      <c s="36" r="AF77">
        <v>1.10629787E8</v>
      </c>
      <c s="36" r="AG77">
        <v>1.10424725E8</v>
      </c>
      <c s="36" r="AH77">
        <v>1.10219152E8</v>
      </c>
      <c s="36" r="AI77">
        <v>1.10037417E8</v>
      </c>
      <c s="36" r="AJ77">
        <v>1.0987807E8</v>
      </c>
      <c s="36" r="AK77">
        <v>1.09731249E8</v>
      </c>
      <c s="36" r="AL77">
        <v>1.09578709E8</v>
      </c>
      <c s="36" r="AM77">
        <v>1.09405753E8</v>
      </c>
      <c s="36" r="AN77">
        <v>1.09237587E8</v>
      </c>
      <c s="36" r="AO77">
        <v>1.09097402E8</v>
      </c>
      <c s="36" r="AP77">
        <v>1.08979973E8</v>
      </c>
      <c s="36" r="AQ77">
        <v>1.08898737E8</v>
      </c>
      <c s="36" r="AR77">
        <v>1.08843332E8</v>
      </c>
      <c s="36" r="AS77">
        <v>1.08758976E8</v>
      </c>
      <c s="36" r="AT77">
        <v>1.08639205E8</v>
      </c>
      <c s="36" r="AU77">
        <v>1.0850203E8</v>
      </c>
      <c s="36" r="AV77">
        <v>1.08351588E8</v>
      </c>
      <c s="36" r="AW77">
        <v>1.08189158E8</v>
      </c>
      <c s="36" r="AX77">
        <v>1.08012882E8</v>
      </c>
      <c s="36" r="AY77"/>
      <c s="23" r="AZ77">
        <v>0.7176919572119411</v>
      </c>
      <c s="23" r="BA77">
        <v>0.7135565597822024</v>
      </c>
      <c s="23" r="BB77">
        <v>0.6865606534985247</v>
      </c>
      <c s="23" r="BC77">
        <v>0.7144558716146721</v>
      </c>
      <c s="23" r="BD77">
        <v>0.8043801274085327</v>
      </c>
      <c s="23" r="BE77">
        <v>0.7887532233786798</v>
      </c>
      <c s="23" r="BF77">
        <v>0.7943316951186663</v>
      </c>
      <c s="23" r="BG77">
        <v>0.799159214001155</v>
      </c>
      <c s="23" r="BH77">
        <v>0.6910796450887879</v>
      </c>
      <c s="23" r="BI77">
        <v>0.6827298447544816</v>
      </c>
      <c s="23" r="BJ77">
        <v>0.6566548831254071</v>
      </c>
      <c s="23" r="BK77">
        <v>0.5655815874198167</v>
      </c>
      <c s="23" r="BL77">
        <v>0.5437973209128755</v>
      </c>
      <c s="23" r="BM77">
        <v>0.49321210671300353</v>
      </c>
      <c s="23" r="BN77">
        <v>0.4665298613492519</v>
      </c>
      <c s="23" r="BO77">
        <v>0.4750257453115303</v>
      </c>
      <c s="23" r="BP77">
        <v>0.4434078300492583</v>
      </c>
      <c s="23" r="BQ77">
        <v>0.41351671918732347</v>
      </c>
      <c s="23" r="BR77">
        <v>0.1414582252976304</v>
      </c>
      <c s="23" r="BS77">
        <v>0.20147192387898194</v>
      </c>
      <c s="23" r="BT77">
        <v>0.0955275088762253</v>
      </c>
      <c s="23" r="BU77">
        <v>0.05638820097795261</v>
      </c>
      <c s="23" r="BV77">
        <v>-0.08734522997061456</v>
      </c>
      <c s="23" r="BW77">
        <v>-0.2272846319022248</v>
      </c>
      <c s="23" r="BX77">
        <v>-0.06747439604531946</v>
      </c>
      <c s="23" r="BY77">
        <v>-0.13554084477498396</v>
      </c>
      <c s="23" r="BZ77">
        <v>-0.1913950742811421</v>
      </c>
      <c s="23" r="CA77">
        <v>-0.18535875875815844</v>
      </c>
      <c s="23" r="CB77">
        <v>-0.1861657341686862</v>
      </c>
      <c s="23" r="CC77">
        <v>-0.16488513720374076</v>
      </c>
      <c s="23" r="CD77">
        <v>-0.1448116507496766</v>
      </c>
      <c s="23" r="CE77">
        <v>-0.13362174999979048</v>
      </c>
      <c s="23" r="CF77">
        <v>-0.13901236100939407</v>
      </c>
      <c s="23" r="CG77">
        <v>-0.15783723095332824</v>
      </c>
      <c s="23" r="CH77">
        <v>-0.15370855315076648</v>
      </c>
      <c s="23" r="CI77">
        <v>-0.12833037038798567</v>
      </c>
      <c s="23" r="CJ77">
        <v>-0.10763684363446213</v>
      </c>
      <c s="23" r="CK77">
        <v>-0.07454213628773632</v>
      </c>
      <c s="23" r="CL77">
        <v>-0.0508775413988527</v>
      </c>
      <c s="23" r="CM77">
        <v>-0.0775022212660681</v>
      </c>
      <c s="23" r="CN77">
        <v>-0.11012516337042255</v>
      </c>
      <c s="23" r="CO77">
        <v>-0.12626657199856783</v>
      </c>
      <c s="23" r="CP77">
        <v>-0.1386536270335248</v>
      </c>
      <c s="23" r="CQ77">
        <v>-0.14991012406758708</v>
      </c>
      <c s="23" r="CR77">
        <v>-0.1629331471458495</v>
      </c>
      <c s="21" r="CS77"/>
      <c s="23" r="CT77">
        <v>0.3330335442554033</v>
      </c>
      <c s="23" r="CU77">
        <v>-0.15238832078543374</v>
      </c>
      <c s="23" r="CV77">
        <v>-0.11258389934575841</v>
      </c>
      <c s="23" r="CW77">
        <v>-0.20902130601895608</v>
      </c>
      <c s="23" r="CX77">
        <v>-0.39797902768802856</v>
      </c>
    </row>
    <row customHeight="1" r="78" ht="14.25">
      <c s="11" r="A78"/>
      <c s="11" r="B78"/>
      <c s="11" r="C78"/>
      <c t="s" s="11" r="D78">
        <v>1006</v>
      </c>
      <c s="24" r="E78">
        <v>8434172.0</v>
      </c>
      <c s="24" r="F78">
        <v>8489574.0</v>
      </c>
      <c s="24" r="G78">
        <v>8536395.0</v>
      </c>
      <c s="24" r="H78">
        <v>8576200.0</v>
      </c>
      <c s="24" r="I78">
        <v>8620997.0</v>
      </c>
      <c s="24" r="J78">
        <v>8678745.0</v>
      </c>
      <c s="24" r="K78">
        <v>8720742.0</v>
      </c>
      <c s="24" r="L78">
        <v>8755037.0</v>
      </c>
      <c s="24" r="M78">
        <v>8797022.0</v>
      </c>
      <c s="24" r="N78">
        <v>8803281.0</v>
      </c>
      <c s="24" r="O78">
        <v>8811589.0</v>
      </c>
      <c s="24" r="P78">
        <v>8843528.0</v>
      </c>
      <c s="24" r="Q78">
        <v>8869441.0</v>
      </c>
      <c s="24" r="R78">
        <v>8892098.0</v>
      </c>
      <c s="24" r="S78">
        <v>8910284.0</v>
      </c>
      <c s="24" r="T78">
        <v>8928271.0</v>
      </c>
      <c s="24" r="U78">
        <v>8943573.0</v>
      </c>
      <c s="24" r="V78">
        <v>8958770.0</v>
      </c>
      <c s="24" r="W78">
        <v>8971958.0</v>
      </c>
      <c s="24" r="X78">
        <v>8982025.0</v>
      </c>
      <c s="24" r="Y78">
        <v>8990055.0</v>
      </c>
      <c s="24" r="Z78">
        <v>8894028.0</v>
      </c>
      <c s="24" r="AA78">
        <v>8772368.0</v>
      </c>
      <c s="24" r="AB78">
        <v>8658506.0</v>
      </c>
      <c s="24" r="AC78">
        <v>8441872.0</v>
      </c>
      <c s="24" r="AD78">
        <v>8353335.0</v>
      </c>
      <c s="24" r="AE78">
        <v>8255811.0</v>
      </c>
      <c s="24" r="AF78">
        <v>8161026.0</v>
      </c>
      <c s="24" r="AG78">
        <v>8066057.0</v>
      </c>
      <c s="24" r="AH78">
        <v>7971774.0</v>
      </c>
      <c s="24" r="AI78">
        <v>7893227.0</v>
      </c>
      <c s="24" r="AJ78">
        <v>7818495.0</v>
      </c>
      <c s="24" r="AK78">
        <v>7738416.0</v>
      </c>
      <c s="24" r="AL78">
        <v>7661799.0</v>
      </c>
      <c s="24" r="AM78">
        <v>7588399.0</v>
      </c>
      <c s="24" r="AN78">
        <v>7517973.0</v>
      </c>
      <c s="24" r="AO78">
        <v>7450349.0</v>
      </c>
      <c s="24" r="AP78">
        <v>7385367.0</v>
      </c>
      <c s="24" r="AQ78">
        <v>7322858.0</v>
      </c>
      <c s="24" r="AR78">
        <v>7262675.0</v>
      </c>
      <c s="24" r="AS78">
        <v>7204687.0</v>
      </c>
      <c s="24" r="AT78">
        <v>7148785.0</v>
      </c>
      <c s="24" r="AU78">
        <v>7093635.0</v>
      </c>
      <c s="24" r="AV78">
        <v>7037935.0</v>
      </c>
      <c s="24" r="AW78">
        <v>6981642.0</v>
      </c>
      <c s="24" r="AX78">
        <v>6924716.0</v>
      </c>
      <c s="24" r="AY78"/>
      <c s="25" r="AZ78">
        <v>0.6568753874120592</v>
      </c>
      <c s="25" r="BA78">
        <v>0.5515117719687712</v>
      </c>
      <c s="25" r="BB78">
        <v>0.4662975412923043</v>
      </c>
      <c s="25" r="BC78">
        <v>0.5223408969007304</v>
      </c>
      <c s="25" r="BD78">
        <v>0.6698529184037572</v>
      </c>
      <c s="25" r="BE78">
        <v>0.4839063712552827</v>
      </c>
      <c s="25" r="BF78">
        <v>0.3932578214101534</v>
      </c>
      <c s="25" r="BG78">
        <v>0.4795525135987466</v>
      </c>
      <c s="25" r="BH78">
        <v>0.07114907749463661</v>
      </c>
      <c s="25" r="BI78">
        <v>0.09437390445676819</v>
      </c>
      <c s="25" r="BJ78">
        <v>0.362465839021775</v>
      </c>
      <c s="25" r="BK78">
        <v>0.29301654271916</v>
      </c>
      <c s="25" r="BL78">
        <v>0.2554501461817127</v>
      </c>
      <c s="25" r="BM78">
        <v>0.2045186636494556</v>
      </c>
      <c s="25" r="BN78">
        <v>0.2018678641444005</v>
      </c>
      <c s="25" r="BO78">
        <v>0.17138816686903535</v>
      </c>
      <c s="25" r="BP78">
        <v>0.16992090297691664</v>
      </c>
      <c s="25" r="BQ78">
        <v>0.1472077082010248</v>
      </c>
      <c s="25" r="BR78">
        <v>0.11220516190557639</v>
      </c>
      <c s="25" r="BS78">
        <v>0.08940077543762026</v>
      </c>
      <c s="25" r="BT78">
        <v>-1.068146969067485</v>
      </c>
      <c s="25" r="BU78">
        <v>-1.3678841577741796</v>
      </c>
      <c s="25" r="BV78">
        <v>-1.2979619642039641</v>
      </c>
      <c s="25" r="BW78">
        <v>-2.5019789788215174</v>
      </c>
      <c s="25" r="BX78">
        <v>-1.0487839663998688</v>
      </c>
      <c s="25" r="BY78">
        <v>-1.167485800581447</v>
      </c>
      <c s="25" r="BZ78">
        <v>-1.1481004107288806</v>
      </c>
      <c s="25" r="CA78">
        <v>-1.16368946747627</v>
      </c>
      <c s="25" r="CB78">
        <v>-1.1688858633158716</v>
      </c>
      <c s="25" r="CC78">
        <v>-0.985313933887233</v>
      </c>
      <c s="25" r="CD78">
        <v>-0.9467864030769713</v>
      </c>
      <c s="25" r="CE78">
        <v>-1.0242252505117677</v>
      </c>
      <c s="25" r="CF78">
        <v>-0.9900863432516394</v>
      </c>
      <c s="25" r="CG78">
        <v>-0.9579995507582484</v>
      </c>
      <c s="25" r="CH78">
        <v>-0.9280745516939692</v>
      </c>
      <c s="25" r="CI78">
        <v>-0.8994977768608692</v>
      </c>
      <c s="25" r="CJ78">
        <v>-0.8722007519379349</v>
      </c>
      <c s="25" r="CK78">
        <v>-0.8463898950451632</v>
      </c>
      <c s="25" r="CL78">
        <v>-0.8218512498808561</v>
      </c>
      <c s="25" r="CM78">
        <v>-0.7984385918411552</v>
      </c>
      <c s="25" r="CN78">
        <v>-0.7759115697878349</v>
      </c>
      <c s="25" r="CO78">
        <v>-0.771459765540583</v>
      </c>
      <c s="25" r="CP78">
        <v>-0.7852109672967345</v>
      </c>
      <c s="25" r="CQ78">
        <v>-0.7998510926855662</v>
      </c>
      <c s="25" r="CR78">
        <v>-0.81536692944153</v>
      </c>
      <c s="26" r="CT78">
        <v>-0.10840717374759223</v>
      </c>
      <c s="26" r="CU78">
        <v>-1.245321203900379</v>
      </c>
      <c s="26" r="CV78">
        <v>-0.8661910046598255</v>
      </c>
      <c s="23" r="CW78">
        <v>-0.8585790048055575</v>
      </c>
      <c s="23" r="CX78">
        <v>-1.0073372542167374</v>
      </c>
    </row>
    <row customHeight="1" r="79" ht="14.25">
      <c s="11" r="A79"/>
      <c s="11" r="B79"/>
      <c s="11" r="C79"/>
      <c t="s" s="11" r="D79">
        <v>1007</v>
      </c>
      <c s="24" r="E79">
        <v>4200551.0</v>
      </c>
      <c s="24" r="F79">
        <v>4205389.0</v>
      </c>
      <c s="24" r="G79">
        <v>4215869.0</v>
      </c>
      <c s="24" r="H79">
        <v>4225310.0</v>
      </c>
      <c s="24" r="I79">
        <v>4234664.0</v>
      </c>
      <c s="24" r="J79">
        <v>4245822.0</v>
      </c>
      <c s="24" r="K79">
        <v>4255000.0</v>
      </c>
      <c s="24" r="L79">
        <v>4286311.0</v>
      </c>
      <c s="24" r="M79">
        <v>4318673.0</v>
      </c>
      <c s="24" r="N79">
        <v>4349242.0</v>
      </c>
      <c s="24" r="O79">
        <v>4379909.0</v>
      </c>
      <c s="24" r="P79">
        <v>4383000.0</v>
      </c>
      <c s="24" r="Q79">
        <v>4390829.0</v>
      </c>
      <c s="24" r="R79">
        <v>4413368.0</v>
      </c>
      <c s="24" r="S79">
        <v>4430941.0</v>
      </c>
      <c s="24" r="T79">
        <v>4441854.0</v>
      </c>
      <c s="24" r="U79">
        <v>4457874.0</v>
      </c>
      <c s="24" r="V79">
        <v>4471752.0</v>
      </c>
      <c s="24" r="W79">
        <v>4484310.0</v>
      </c>
      <c s="24" r="X79">
        <v>4493676.0</v>
      </c>
      <c s="24" r="Y79">
        <v>4501397.0</v>
      </c>
      <c s="24" r="Z79">
        <v>4508347.0</v>
      </c>
      <c s="24" r="AA79">
        <v>4540641.0</v>
      </c>
      <c s="24" r="AB79">
        <v>4494013.0</v>
      </c>
      <c s="24" r="AC79">
        <v>4486066.0</v>
      </c>
      <c s="24" r="AD79">
        <v>4511187.0</v>
      </c>
      <c s="24" r="AE79">
        <v>4496683.0</v>
      </c>
      <c s="24" r="AF79">
        <v>4464030.0</v>
      </c>
      <c s="24" r="AG79">
        <v>4444595.0</v>
      </c>
      <c s="24" r="AH79">
        <v>4420195.0</v>
      </c>
      <c s="24" r="AI79">
        <v>4408383.0</v>
      </c>
      <c s="24" r="AJ79">
        <v>4410830.0</v>
      </c>
      <c s="24" r="AK79">
        <v>4439110.0</v>
      </c>
      <c s="24" r="AL79">
        <v>4481020.0</v>
      </c>
      <c s="24" r="AM79">
        <v>4497779.0</v>
      </c>
      <c s="24" r="AN79">
        <v>4496869.0</v>
      </c>
      <c s="24" r="AO79">
        <v>4495904.0</v>
      </c>
      <c s="24" r="AP79">
        <v>4494749.0</v>
      </c>
      <c s="24" r="AQ79">
        <v>4493312.0</v>
      </c>
      <c s="24" r="AR79">
        <v>4491543.0</v>
      </c>
      <c s="24" r="AS79">
        <v>4489409.0</v>
      </c>
      <c s="24" r="AT79">
        <v>4486881.0</v>
      </c>
      <c s="24" r="AU79">
        <v>4483804.0</v>
      </c>
      <c s="24" r="AV79">
        <v>4480043.0</v>
      </c>
      <c s="24" r="AW79">
        <v>4475611.0</v>
      </c>
      <c s="24" r="AX79">
        <v>4470534.0</v>
      </c>
      <c s="24" r="AY79"/>
      <c s="25" r="AZ79">
        <v>0.11517536627931868</v>
      </c>
      <c s="25" r="BA79">
        <v>0.24920405698498627</v>
      </c>
      <c s="25" r="BB79">
        <v>0.2239395958460788</v>
      </c>
      <c s="25" r="BC79">
        <v>0.2213802064227277</v>
      </c>
      <c s="25" r="BD79">
        <v>0.2634919795289514</v>
      </c>
      <c s="25" r="BE79">
        <v>0.2161654445240524</v>
      </c>
      <c s="25" r="BF79">
        <v>0.735863689776739</v>
      </c>
      <c s="25" r="BG79">
        <v>0.7550082110234113</v>
      </c>
      <c s="25" r="BH79">
        <v>0.7078331700501428</v>
      </c>
      <c s="25" r="BI79">
        <v>0.7051113734301229</v>
      </c>
      <c s="25" r="BJ79">
        <v>0.07057224248265825</v>
      </c>
      <c s="25" r="BK79">
        <v>0.17862194843714096</v>
      </c>
      <c s="25" r="BL79">
        <v>0.5133199220466178</v>
      </c>
      <c s="25" r="BM79">
        <v>0.39817663063674846</v>
      </c>
      <c s="25" r="BN79">
        <v>0.24629079917786179</v>
      </c>
      <c s="25" r="BO79">
        <v>0.3606602108038759</v>
      </c>
      <c s="25" r="BP79">
        <v>0.31131431709374713</v>
      </c>
      <c s="25" r="BQ79">
        <v>0.2808295272188621</v>
      </c>
      <c s="25" r="BR79">
        <v>0.20886156398642886</v>
      </c>
      <c s="25" r="BS79">
        <v>0.1718192410845809</v>
      </c>
      <c s="25" r="BT79">
        <v>0.1543965129047642</v>
      </c>
      <c s="25" r="BU79">
        <v>0.7163157583034208</v>
      </c>
      <c s="25" r="BV79">
        <v>-1.0269034702369062</v>
      </c>
      <c s="25" r="BW79">
        <v>-0.176835269501896</v>
      </c>
      <c s="25" r="BX79">
        <v>0.5599783864080443</v>
      </c>
      <c s="25" r="BY79">
        <v>-0.3215118326950317</v>
      </c>
      <c s="25" r="BZ79">
        <v>-0.7261574809698579</v>
      </c>
      <c s="25" r="CA79">
        <v>-0.43536893793276743</v>
      </c>
      <c s="25" r="CB79">
        <v>-0.5489814032549667</v>
      </c>
      <c s="25" r="CC79">
        <v>-0.26722802953262903</v>
      </c>
      <c s="25" r="CD79">
        <v>0.05550788123445116</v>
      </c>
      <c s="25" r="CE79">
        <v>0.6411491714711337</v>
      </c>
      <c s="25" r="CF79">
        <v>0.9441081658260408</v>
      </c>
      <c s="25" r="CG79">
        <v>0.3739996697180503</v>
      </c>
      <c s="25" r="CH79">
        <v>-0.020232207940851232</v>
      </c>
      <c s="25" r="CI79">
        <v>-0.02145937540097842</v>
      </c>
      <c s="25" r="CJ79">
        <v>-0.025690050321358626</v>
      </c>
      <c s="25" r="CK79">
        <v>-0.03197063951735357</v>
      </c>
      <c s="25" r="CL79">
        <v>-0.039369623119867025</v>
      </c>
      <c s="25" r="CM79">
        <v>-0.047511512190800964</v>
      </c>
      <c s="25" r="CN79">
        <v>-0.05631030721415797</v>
      </c>
      <c s="25" r="CO79">
        <v>-0.06857770464605562</v>
      </c>
      <c s="25" r="CP79">
        <v>-0.0838796700301847</v>
      </c>
      <c s="25" r="CQ79">
        <v>-0.09892762190005788</v>
      </c>
      <c s="25" r="CR79">
        <v>-0.11343702569325265</v>
      </c>
      <c s="26" r="CT79">
        <v>0.3361984483256908</v>
      </c>
      <c s="26" r="CU79">
        <v>-0.22463509850104257</v>
      </c>
      <c s="26" r="CV79">
        <v>0.10069864151926677</v>
      </c>
      <c s="23" r="CW79">
        <v>-0.14760319360179297</v>
      </c>
      <c s="23" r="CX79">
        <v>-0.2979913010570175</v>
      </c>
    </row>
    <row customHeight="1" r="80" ht="14.25">
      <c s="11" r="A80"/>
      <c s="11" r="B80"/>
      <c s="11" r="C80"/>
      <c t="s" s="11" r="D80">
        <v>1008</v>
      </c>
      <c s="24" r="E80">
        <v>621502.0</v>
      </c>
      <c s="24" r="F80">
        <v>627455.0</v>
      </c>
      <c s="24" r="G80">
        <v>633419.0</v>
      </c>
      <c s="24" r="H80">
        <v>640724.0</v>
      </c>
      <c s="24" r="I80">
        <v>649171.0</v>
      </c>
      <c s="24" r="J80">
        <v>656814.0</v>
      </c>
      <c s="24" r="K80">
        <v>626503.0</v>
      </c>
      <c s="24" r="L80">
        <v>614927.0</v>
      </c>
      <c s="24" r="M80">
        <v>615358.0</v>
      </c>
      <c s="24" r="N80">
        <v>618672.0</v>
      </c>
      <c s="24" r="O80">
        <v>623537.0</v>
      </c>
      <c s="24" r="P80">
        <v>630269.0</v>
      </c>
      <c s="24" r="Q80">
        <v>638047.0</v>
      </c>
      <c s="24" r="R80">
        <v>645323.0</v>
      </c>
      <c s="24" r="S80">
        <v>656496.0</v>
      </c>
      <c s="24" r="T80">
        <v>667970.0</v>
      </c>
      <c s="24" r="U80">
        <v>679224.0</v>
      </c>
      <c s="24" r="V80">
        <v>690425.0</v>
      </c>
      <c s="24" r="W80">
        <v>701618.0</v>
      </c>
      <c s="24" r="X80">
        <v>713026.0</v>
      </c>
      <c s="24" r="Y80">
        <v>726864.0</v>
      </c>
      <c s="24" r="Z80">
        <v>745055.0</v>
      </c>
      <c s="24" r="AA80">
        <v>766231.0</v>
      </c>
      <c s="24" r="AB80">
        <v>788474.0</v>
      </c>
      <c s="24" r="AC80">
        <v>809760.0</v>
      </c>
      <c s="24" r="AD80">
        <v>829209.0</v>
      </c>
      <c s="24" r="AE80">
        <v>847345.0</v>
      </c>
      <c s="24" r="AF80">
        <v>864299.0</v>
      </c>
      <c s="24" r="AG80">
        <v>879853.0</v>
      </c>
      <c s="24" r="AH80">
        <v>893734.0</v>
      </c>
      <c s="24" r="AI80">
        <v>906875.0</v>
      </c>
      <c s="24" r="AJ80">
        <v>919680.0</v>
      </c>
      <c s="24" r="AK80">
        <v>932632.0</v>
      </c>
      <c s="24" r="AL80">
        <v>946814.0</v>
      </c>
      <c s="24" r="AM80">
        <v>964652.0</v>
      </c>
      <c s="24" r="AN80">
        <v>987191.0</v>
      </c>
      <c s="24" r="AO80">
        <v>1010740.0</v>
      </c>
      <c s="24" r="AP80">
        <v>1031030.0</v>
      </c>
      <c s="24" r="AQ80">
        <v>1048906.0</v>
      </c>
      <c s="24" r="AR80">
        <v>1066817.0</v>
      </c>
      <c s="24" r="AS80">
        <v>1084748.0</v>
      </c>
      <c s="24" r="AT80">
        <v>1102677.0</v>
      </c>
      <c s="24" r="AU80">
        <v>1120489.0</v>
      </c>
      <c s="24" r="AV80">
        <v>1138071.0</v>
      </c>
      <c s="24" r="AW80">
        <v>1155403.0</v>
      </c>
      <c s="24" r="AX80">
        <v>1172458.0</v>
      </c>
      <c s="24" r="AY80"/>
      <c s="25" r="AZ80">
        <v>0.9578408436336394</v>
      </c>
      <c s="25" r="BA80">
        <v>0.9505064108183081</v>
      </c>
      <c s="25" r="BB80">
        <v>1.1532650583578885</v>
      </c>
      <c s="25" r="BC80">
        <v>1.3183523638883532</v>
      </c>
      <c s="25" r="BD80">
        <v>1.1773477250216047</v>
      </c>
      <c s="25" r="BE80">
        <v>-4.614852911174239</v>
      </c>
      <c s="25" r="BF80">
        <v>-1.8477166110936416</v>
      </c>
      <c s="25" r="BG80">
        <v>0.07008962039396494</v>
      </c>
      <c s="25" r="BH80">
        <v>0.5385482922136475</v>
      </c>
      <c s="25" r="BI80">
        <v>0.7863617555021074</v>
      </c>
      <c s="25" r="BJ80">
        <v>1.0796472382553102</v>
      </c>
      <c s="25" r="BK80">
        <v>1.2340762436356512</v>
      </c>
      <c s="25" r="BL80">
        <v>1.140354864140103</v>
      </c>
      <c s="25" r="BM80">
        <v>1.7313810293450027</v>
      </c>
      <c s="25" r="BN80">
        <v>1.7477638858424127</v>
      </c>
      <c s="25" r="BO80">
        <v>1.6848062038714362</v>
      </c>
      <c s="25" r="BP80">
        <v>1.6490877825283023</v>
      </c>
      <c s="25" r="BQ80">
        <v>1.6211753630010595</v>
      </c>
      <c s="25" r="BR80">
        <v>1.6259560045494892</v>
      </c>
      <c s="25" r="BS80">
        <v>1.940742693814812</v>
      </c>
      <c s="25" r="BT80">
        <v>2.502668999977997</v>
      </c>
      <c s="25" r="BU80">
        <v>2.8422062800732784</v>
      </c>
      <c s="25" r="BV80">
        <v>2.9029104799988437</v>
      </c>
      <c s="25" r="BW80">
        <v>2.699645137315887</v>
      </c>
      <c s="25" r="BX80">
        <v>2.4018227622999433</v>
      </c>
      <c s="25" r="BY80">
        <v>2.1871446161341623</v>
      </c>
      <c s="25" r="BZ80">
        <v>2.0008379113584107</v>
      </c>
      <c s="25" r="CA80">
        <v>1.7996087002299044</v>
      </c>
      <c s="25" r="CB80">
        <v>1.577649902881495</v>
      </c>
      <c s="25" r="CC80">
        <v>1.4703480006355463</v>
      </c>
      <c s="25" r="CD80">
        <v>1.4119917298414997</v>
      </c>
      <c s="25" r="CE80">
        <v>1.408315935977722</v>
      </c>
      <c s="25" r="CF80">
        <v>1.5206426543374008</v>
      </c>
      <c s="25" r="CG80">
        <v>1.8840025601649213</v>
      </c>
      <c s="25" r="CH80">
        <v>2.336490257626589</v>
      </c>
      <c s="25" r="CI80">
        <v>2.385455296897976</v>
      </c>
      <c s="25" r="CJ80">
        <v>2.007440093396906</v>
      </c>
      <c s="25" r="CK80">
        <v>1.733800180402123</v>
      </c>
      <c s="25" r="CL80">
        <v>1.7075886685746777</v>
      </c>
      <c s="25" r="CM80">
        <v>1.6807943630444688</v>
      </c>
      <c s="25" r="CN80">
        <v>1.6528262785457937</v>
      </c>
      <c s="25" r="CO80">
        <v>1.6153415732802934</v>
      </c>
      <c s="25" r="CP80">
        <v>1.5691363324405794</v>
      </c>
      <c s="25" r="CQ80">
        <v>1.522927831391896</v>
      </c>
      <c s="25" r="CR80">
        <v>1.4761083362255345</v>
      </c>
      <c s="26" r="CT80">
        <v>1.8486143107143895</v>
      </c>
      <c s="26" r="CU80">
        <v>1.9860275176673412</v>
      </c>
      <c s="26" r="CV80">
        <v>1.852438192627115</v>
      </c>
      <c s="23" r="CW80">
        <v>1.344981244152481</v>
      </c>
      <c s="23" r="CX80">
        <v>0.79261120642503</v>
      </c>
    </row>
    <row customHeight="1" r="81" ht="14.25">
      <c s="11" r="A81"/>
      <c s="11" r="B81"/>
      <c s="11" r="C81"/>
      <c t="s" s="17" r="D81">
        <v>1009</v>
      </c>
      <c s="24" r="E81">
        <v>9806577.0</v>
      </c>
      <c s="24" r="F81">
        <v>9795226.0</v>
      </c>
      <c s="24" r="G81">
        <v>9824749.0</v>
      </c>
      <c s="24" r="H81">
        <v>9862158.0</v>
      </c>
      <c s="24" r="I81">
        <v>9912080.0</v>
      </c>
      <c s="24" r="J81">
        <v>9975770.0</v>
      </c>
      <c s="24" r="K81">
        <v>1.0042019E7</v>
      </c>
      <c s="24" r="L81">
        <v>1.0105143E7</v>
      </c>
      <c s="24" r="M81">
        <v>1.0161915E7</v>
      </c>
      <c s="24" r="N81">
        <v>1.0212894E7</v>
      </c>
      <c s="24" r="O81">
        <v>1.025967E7</v>
      </c>
      <c s="24" r="P81">
        <v>1.0288726E7</v>
      </c>
      <c s="24" r="Q81">
        <v>1.0297904E7</v>
      </c>
      <c s="24" r="R81">
        <v>1.0303704E7</v>
      </c>
      <c s="24" r="S81">
        <v>1.0306888E7</v>
      </c>
      <c s="24" r="T81">
        <v>1.0309224E7</v>
      </c>
      <c s="24" r="U81">
        <v>1.0310162E7</v>
      </c>
      <c s="24" r="V81">
        <v>1.0308836E7</v>
      </c>
      <c s="24" r="W81">
        <v>1.0311597E7</v>
      </c>
      <c s="24" r="X81">
        <v>1.0313782E7</v>
      </c>
      <c s="24" r="Y81">
        <v>1.0314343E7</v>
      </c>
      <c s="24" r="Z81">
        <v>1.0309514E7</v>
      </c>
      <c s="24" r="AA81">
        <v>1.0305158E7</v>
      </c>
      <c s="24" r="AB81">
        <v>1.0315702E7</v>
      </c>
      <c s="24" r="AC81">
        <v>1.0326434E7</v>
      </c>
      <c s="24" r="AD81">
        <v>1.0330165E7</v>
      </c>
      <c s="24" r="AE81">
        <v>1.032383E7</v>
      </c>
      <c s="24" r="AF81">
        <v>1.0311817E7</v>
      </c>
      <c s="24" r="AG81">
        <v>1.0300707E7</v>
      </c>
      <c s="24" r="AH81">
        <v>1.0290949E7</v>
      </c>
      <c s="24" r="AI81">
        <v>1.0280436E7</v>
      </c>
      <c s="24" r="AJ81">
        <v>1.0268899E7</v>
      </c>
      <c s="24" r="AK81">
        <v>1.0250327E7</v>
      </c>
      <c s="24" r="AL81">
        <v>1.0235948E7</v>
      </c>
      <c s="24" r="AM81">
        <v>1.0238458E7</v>
      </c>
      <c s="24" r="AN81">
        <v>1.0247111E7</v>
      </c>
      <c s="24" r="AO81">
        <v>1.0266923E7</v>
      </c>
      <c s="24" r="AP81">
        <v>1.0300228E7</v>
      </c>
      <c s="24" r="AQ81">
        <v>1.0365253E7</v>
      </c>
      <c s="24" r="AR81">
        <v>1.0455429E7</v>
      </c>
      <c s="24" r="AS81">
        <v>1.0518271E7</v>
      </c>
      <c s="24" r="AT81">
        <v>1.0550885E7</v>
      </c>
      <c s="24" r="AU81">
        <v>1.057322E7</v>
      </c>
      <c s="24" r="AV81">
        <v>1.0591707E7</v>
      </c>
      <c s="24" r="AW81">
        <v>1.0609762E7</v>
      </c>
      <c s="24" r="AX81">
        <v>1.0627448E7</v>
      </c>
      <c s="24" r="AY81"/>
      <c s="25" r="AZ81">
        <v>-0.11574884896126125</v>
      </c>
      <c s="25" r="BA81">
        <v>0.3014019278370972</v>
      </c>
      <c s="25" r="BB81">
        <v>0.38076290803967794</v>
      </c>
      <c s="25" r="BC81">
        <v>0.5061975279649689</v>
      </c>
      <c s="25" r="BD81">
        <v>0.6425492933874732</v>
      </c>
      <c s="25" r="BE81">
        <v>0.6640991121487305</v>
      </c>
      <c s="25" r="BF81">
        <v>0.6285986911596098</v>
      </c>
      <c s="25" r="BG81">
        <v>0.561812930306882</v>
      </c>
      <c s="25" r="BH81">
        <v>0.5016672546463985</v>
      </c>
      <c s="25" r="BI81">
        <v>0.45800925770893564</v>
      </c>
      <c s="25" r="BJ81">
        <v>0.2832059900562012</v>
      </c>
      <c s="25" r="BK81">
        <v>0.08920443600111128</v>
      </c>
      <c s="25" r="BL81">
        <v>0.05632214089390519</v>
      </c>
      <c s="25" r="BM81">
        <v>0.030901508816638668</v>
      </c>
      <c s="25" r="BN81">
        <v>0.022664455071219614</v>
      </c>
      <c s="25" r="BO81">
        <v>0.009098647968075468</v>
      </c>
      <c s="25" r="BP81">
        <v>-0.012861097623872997</v>
      </c>
      <c s="25" r="BQ81">
        <v>0.026782849198503378</v>
      </c>
      <c s="25" r="BR81">
        <v>0.021189734238058477</v>
      </c>
      <c s="25" r="BS81">
        <v>0.005439323809630636</v>
      </c>
      <c s="25" r="BT81">
        <v>-0.04681829952717376</v>
      </c>
      <c s="25" r="BU81">
        <v>-0.0422522341984255</v>
      </c>
      <c s="25" r="BV81">
        <v>0.10231769372193167</v>
      </c>
      <c s="25" r="BW81">
        <v>0.10403557605678238</v>
      </c>
      <c s="25" r="BX81">
        <v>0.03613057518210283</v>
      </c>
      <c s="25" r="BY81">
        <v>-0.061325254727295775</v>
      </c>
      <c s="25" r="BZ81">
        <v>-0.11636185407934985</v>
      </c>
      <c s="25" r="CA81">
        <v>-0.10774046901724788</v>
      </c>
      <c s="25" r="CB81">
        <v>-0.09473136164342977</v>
      </c>
      <c s="25" r="CC81">
        <v>-0.1021577310314159</v>
      </c>
      <c s="25" r="CD81">
        <v>-0.11222286681226157</v>
      </c>
      <c s="25" r="CE81">
        <v>-0.18085677929055022</v>
      </c>
      <c s="25" r="CF81">
        <v>-0.14027845160451413</v>
      </c>
      <c s="25" r="CG81">
        <v>0.0245214219533052</v>
      </c>
      <c s="25" r="CH81">
        <v>0.08451467984729177</v>
      </c>
      <c s="25" r="CI81">
        <v>0.19334229911240897</v>
      </c>
      <c s="25" r="CJ81">
        <v>0.3243912514002467</v>
      </c>
      <c s="25" r="CK81">
        <v>0.6312967052768181</v>
      </c>
      <c s="25" r="CL81">
        <v>0.869983588437262</v>
      </c>
      <c s="25" r="CM81">
        <v>0.6010465950273325</v>
      </c>
      <c s="25" r="CN81">
        <v>0.31006997252684965</v>
      </c>
      <c s="25" r="CO81">
        <v>0.21168840338985362</v>
      </c>
      <c s="25" r="CP81">
        <v>0.17484739748157008</v>
      </c>
      <c s="25" r="CQ81">
        <v>0.17046355228671484</v>
      </c>
      <c s="25" r="CR81">
        <v>0.16669553944754778</v>
      </c>
      <c s="26" r="CT81">
        <v>0.007046702864655918</v>
      </c>
      <c s="26" r="CU81">
        <v>-0.05329124716407341</v>
      </c>
      <c s="26" r="CV81">
        <v>0.31105764653668544</v>
      </c>
      <c s="23" r="CW81">
        <v>0.12575745154747242</v>
      </c>
      <c s="23" r="CX81">
        <v>-0.08302489847667152</v>
      </c>
    </row>
    <row customHeight="1" r="82" ht="14.25">
      <c s="11" r="A82"/>
      <c s="11" r="B82"/>
      <c s="11" r="C82"/>
      <c t="s" s="11" r="D82">
        <v>1010</v>
      </c>
      <c s="24" r="E82">
        <v>1342891.0</v>
      </c>
      <c s="24" r="F82">
        <v>1363183.0</v>
      </c>
      <c s="24" r="G82">
        <v>1381459.0</v>
      </c>
      <c s="24" r="H82">
        <v>1397391.0</v>
      </c>
      <c s="24" r="I82">
        <v>1410836.0</v>
      </c>
      <c s="24" r="J82">
        <v>1422291.0</v>
      </c>
      <c s="24" r="K82">
        <v>1432246.0</v>
      </c>
      <c s="24" r="L82">
        <v>1442204.0</v>
      </c>
      <c s="24" r="M82">
        <v>1453168.0</v>
      </c>
      <c s="24" r="N82">
        <v>1463533.0</v>
      </c>
      <c s="24" r="O82">
        <v>1472244.0</v>
      </c>
      <c s="24" r="P82">
        <v>1482196.0</v>
      </c>
      <c s="24" r="Q82">
        <v>1493318.0</v>
      </c>
      <c s="24" r="R82">
        <v>1504043.0</v>
      </c>
      <c s="24" r="S82">
        <v>1514671.0</v>
      </c>
      <c s="24" r="T82">
        <v>1526128.0</v>
      </c>
      <c s="24" r="U82">
        <v>1538224.0</v>
      </c>
      <c s="24" r="V82">
        <v>1550072.0</v>
      </c>
      <c s="24" r="W82">
        <v>1562224.0</v>
      </c>
      <c s="24" r="X82">
        <v>1569187.0</v>
      </c>
      <c s="24" r="Y82">
        <v>1570926.0</v>
      </c>
      <c s="24" r="Z82">
        <v>1569322.0</v>
      </c>
      <c s="24" r="AA82">
        <v>1559547.0</v>
      </c>
      <c s="24" r="AB82">
        <v>1528715.0</v>
      </c>
      <c s="24" r="AC82">
        <v>1491426.0</v>
      </c>
      <c s="24" r="AD82">
        <v>1467535.0</v>
      </c>
      <c s="24" r="AE82">
        <v>1446509.0</v>
      </c>
      <c s="24" r="AF82">
        <v>1427827.0</v>
      </c>
      <c s="24" r="AG82">
        <v>1413351.0</v>
      </c>
      <c s="24" r="AH82">
        <v>1400972.0</v>
      </c>
      <c s="24" r="AI82">
        <v>1389756.0</v>
      </c>
      <c s="24" r="AJ82">
        <v>1379835.0</v>
      </c>
      <c s="24" r="AK82">
        <v>1369983.0</v>
      </c>
      <c s="24" r="AL82">
        <v>1360122.0</v>
      </c>
      <c s="24" r="AM82">
        <v>1350722.0</v>
      </c>
      <c s="24" r="AN82">
        <v>1341664.0</v>
      </c>
      <c s="24" r="AO82">
        <v>1332893.0</v>
      </c>
      <c s="24" r="AP82">
        <v>1324333.0</v>
      </c>
      <c s="24" r="AQ82">
        <v>1315912.0</v>
      </c>
      <c s="24" r="AR82">
        <v>1307605.0</v>
      </c>
      <c s="24" r="AS82">
        <v>1299371.0</v>
      </c>
      <c s="24" r="AT82">
        <v>1291170.0</v>
      </c>
      <c s="24" r="AU82">
        <v>1282963.0</v>
      </c>
      <c s="24" r="AV82">
        <v>1274709.0</v>
      </c>
      <c s="24" r="AW82">
        <v>1266375.0</v>
      </c>
      <c s="24" r="AX82">
        <v>1257921.0</v>
      </c>
      <c s="24" r="AY82"/>
      <c s="25" r="AZ82">
        <v>1.5110682847677248</v>
      </c>
      <c s="25" r="BA82">
        <v>1.3406857333168043</v>
      </c>
      <c s="25" r="BB82">
        <v>1.153273459436721</v>
      </c>
      <c s="25" r="BC82">
        <v>0.9621501784396802</v>
      </c>
      <c s="25" r="BD82">
        <v>0.8119299479174114</v>
      </c>
      <c s="25" r="BE82">
        <v>0.6999270894634035</v>
      </c>
      <c s="25" r="BF82">
        <v>0.6952716223330269</v>
      </c>
      <c s="25" r="BG82">
        <v>0.760225321799135</v>
      </c>
      <c s="25" r="BH82">
        <v>0.7132692159474985</v>
      </c>
      <c s="25" r="BI82">
        <v>0.5952035246215903</v>
      </c>
      <c s="25" r="BJ82">
        <v>0.6759749063334652</v>
      </c>
      <c s="25" r="BK82">
        <v>0.7503730950562559</v>
      </c>
      <c s="25" r="BL82">
        <v>0.7181993386539132</v>
      </c>
      <c s="25" r="BM82">
        <v>0.7066287333540311</v>
      </c>
      <c s="25" r="BN82">
        <v>0.7564018852939114</v>
      </c>
      <c s="25" r="BO82">
        <v>0.7925940681253518</v>
      </c>
      <c s="25" r="BP82">
        <v>0.7702389248900099</v>
      </c>
      <c s="25" r="BQ82">
        <v>0.7839635836270897</v>
      </c>
      <c s="25" r="BR82">
        <v>0.44571073034340714</v>
      </c>
      <c s="25" r="BS82">
        <v>0.11082171850773648</v>
      </c>
      <c s="25" r="BT82">
        <v>-0.10210538243049516</v>
      </c>
      <c s="25" r="BU82">
        <v>-0.6228804541069333</v>
      </c>
      <c s="25" r="BV82">
        <v>-1.9769843422481004</v>
      </c>
      <c s="25" r="BW82">
        <v>-2.4392381837033073</v>
      </c>
      <c s="25" r="BX82">
        <v>-1.6018897350589256</v>
      </c>
      <c s="25" r="BY82">
        <v>-1.432742660311337</v>
      </c>
      <c s="25" r="BZ82">
        <v>-1.2915232466579885</v>
      </c>
      <c s="25" r="CA82">
        <v>-1.0138483163576573</v>
      </c>
      <c s="25" r="CB82">
        <v>-0.8758616932382668</v>
      </c>
      <c s="25" r="CC82">
        <v>-0.8005870210111232</v>
      </c>
      <c s="25" r="CD82">
        <v>-0.713866318979739</v>
      </c>
      <c s="25" r="CE82">
        <v>-0.7139984128537114</v>
      </c>
      <c s="25" r="CF82">
        <v>-0.7197899535979602</v>
      </c>
      <c s="25" r="CG82">
        <v>-0.6911144735545771</v>
      </c>
      <c s="25" r="CH82">
        <v>-0.6706043138410389</v>
      </c>
      <c s="25" r="CI82">
        <v>-0.653740429794647</v>
      </c>
      <c s="25" r="CJ82">
        <v>-0.6422120905429041</v>
      </c>
      <c s="25" r="CK82">
        <v>-0.635867262992007</v>
      </c>
      <c s="25" r="CL82">
        <v>-0.6312732158381462</v>
      </c>
      <c s="25" r="CM82">
        <v>-0.62970086532248</v>
      </c>
      <c s="25" r="CN82">
        <v>-0.6311515340884144</v>
      </c>
      <c s="25" r="CO82">
        <v>-0.6356250532462804</v>
      </c>
      <c s="25" r="CP82">
        <v>-0.6433544848916117</v>
      </c>
      <c s="25" r="CQ82">
        <v>-0.6537962782093842</v>
      </c>
      <c s="25" r="CR82">
        <v>-0.6675747705063628</v>
      </c>
      <c s="26" r="CT82">
        <v>0.4359573146258022</v>
      </c>
      <c s="26" r="CU82">
        <v>-1.286053993042016</v>
      </c>
      <c s="26" r="CV82">
        <v>-0.6541079192818454</v>
      </c>
      <c s="23" r="CW82">
        <v>-0.7282809360980746</v>
      </c>
      <c s="23" r="CX82">
        <v>-0.9756518336314832</v>
      </c>
    </row>
    <row customHeight="1" r="83" ht="14.25">
      <c s="11" r="A83"/>
      <c s="11" r="B83"/>
      <c s="11" r="C83"/>
      <c t="s" s="17" r="D83">
        <v>1011</v>
      </c>
      <c s="24" r="E83">
        <v>1.0302814E7</v>
      </c>
      <c s="24" r="F83">
        <v>1.0337004E7</v>
      </c>
      <c s="24" r="G83">
        <v>1.0364869E7</v>
      </c>
      <c s="24" r="H83">
        <v>1.0394091E7</v>
      </c>
      <c s="24" r="I83">
        <v>1.0425984E7</v>
      </c>
      <c s="24" r="J83">
        <v>1.0471272E7</v>
      </c>
      <c s="24" r="K83">
        <v>1.053182E7</v>
      </c>
      <c s="24" r="L83">
        <v>1.0588729E7</v>
      </c>
      <c s="24" r="M83">
        <v>1.0637171E7</v>
      </c>
      <c s="24" r="N83">
        <v>1.06733E7</v>
      </c>
      <c s="24" r="O83">
        <v>1.0698234E7</v>
      </c>
      <c s="24" r="P83">
        <v>1.0711122E7</v>
      </c>
      <c s="24" r="Q83">
        <v>1.0711848E7</v>
      </c>
      <c s="24" r="R83">
        <v>1.0705535E7</v>
      </c>
      <c s="24" r="S83">
        <v>1.0689463E7</v>
      </c>
      <c s="24" r="T83">
        <v>1.0668095E7</v>
      </c>
      <c s="24" r="U83">
        <v>1.0648713E7</v>
      </c>
      <c s="24" r="V83">
        <v>1.0630563E7</v>
      </c>
      <c s="24" r="W83">
        <v>1.061274E7</v>
      </c>
      <c s="24" r="X83">
        <v>1.04425E7</v>
      </c>
      <c s="24" r="Y83">
        <v>1.0397959E7</v>
      </c>
      <c s="24" r="Z83">
        <v>1.0371878E7</v>
      </c>
      <c s="24" r="AA83">
        <v>1.0397808E7</v>
      </c>
      <c s="24" r="AB83">
        <v>1.0383053E7</v>
      </c>
      <c s="24" r="AC83">
        <v>1.0330031E7</v>
      </c>
      <c s="24" r="AD83">
        <v>1.0296552E7</v>
      </c>
      <c s="24" r="AE83">
        <v>1.0280807E7</v>
      </c>
      <c s="24" r="AF83">
        <v>1.0259301E7</v>
      </c>
      <c s="24" r="AG83">
        <v>1.0229552E7</v>
      </c>
      <c s="24" r="AH83">
        <v>1.0200404E7</v>
      </c>
      <c s="24" r="AI83">
        <v>1.017161E7</v>
      </c>
      <c s="24" r="AJ83">
        <v>1.0147425E7</v>
      </c>
      <c s="24" r="AK83">
        <v>1.0129929E7</v>
      </c>
      <c s="24" r="AL83">
        <v>1.0112777E7</v>
      </c>
      <c s="24" r="AM83">
        <v>1.0091987E7</v>
      </c>
      <c s="24" r="AN83">
        <v>1.0072608E7</v>
      </c>
      <c s="24" r="AO83">
        <v>1.0057624E7</v>
      </c>
      <c s="24" r="AP83">
        <v>1.0046269E7</v>
      </c>
      <c s="24" r="AQ83">
        <v>1.0034228E7</v>
      </c>
      <c s="24" r="AR83">
        <v>1.0020481E7</v>
      </c>
      <c s="24" r="AS83">
        <v>1.0007168E7</v>
      </c>
      <c s="24" r="AT83">
        <v>9992339.0</v>
      </c>
      <c s="24" r="AU83">
        <v>9976062.0</v>
      </c>
      <c s="24" r="AV83">
        <v>9958453.0</v>
      </c>
      <c s="24" r="AW83">
        <v>9939470.0</v>
      </c>
      <c s="24" r="AX83">
        <v>9919128.0</v>
      </c>
      <c s="24" r="AY83"/>
      <c s="25" r="AZ83">
        <v>0.33185108456776913</v>
      </c>
      <c s="25" r="BA83">
        <v>0.26956553368848724</v>
      </c>
      <c s="25" r="BB83">
        <v>0.2819331339354081</v>
      </c>
      <c s="25" r="BC83">
        <v>0.3068377985145698</v>
      </c>
      <c s="25" r="BD83">
        <v>0.43437626606754876</v>
      </c>
      <c s="25" r="BE83">
        <v>0.5782296553847432</v>
      </c>
      <c s="25" r="BF83">
        <v>0.5403529494427461</v>
      </c>
      <c s="25" r="BG83">
        <v>0.4574864462014272</v>
      </c>
      <c s="25" r="BH83">
        <v>0.3396485776152369</v>
      </c>
      <c s="25" r="BI83">
        <v>0.23361097317604607</v>
      </c>
      <c s="25" r="BJ83">
        <v>0.12046848105957686</v>
      </c>
      <c s="25" r="BK83">
        <v>0.006778001408247469</v>
      </c>
      <c s="25" r="BL83">
        <v>-0.05893474216587258</v>
      </c>
      <c s="25" r="BM83">
        <v>-0.1501279478325901</v>
      </c>
      <c s="25" r="BN83">
        <v>-0.19989778719473605</v>
      </c>
      <c s="25" r="BO83">
        <v>-0.1816819216551746</v>
      </c>
      <c s="25" r="BP83">
        <v>-0.17044313242360332</v>
      </c>
      <c s="25" r="BQ83">
        <v>-0.16765810051641017</v>
      </c>
      <c s="25" r="BR83">
        <v>-1.604109777493845</v>
      </c>
      <c s="25" r="BS83">
        <v>-0.42653579123772545</v>
      </c>
      <c s="25" r="BT83">
        <v>-0.2508280711628119</v>
      </c>
      <c s="25" r="BU83">
        <v>0.25000294064392303</v>
      </c>
      <c s="25" r="BV83">
        <v>-0.14190490918855048</v>
      </c>
      <c s="25" r="BW83">
        <v>-0.5106590518222376</v>
      </c>
      <c s="25" r="BX83">
        <v>-0.324093896717248</v>
      </c>
      <c s="25" r="BY83">
        <v>-0.15291526716905146</v>
      </c>
      <c s="25" r="BZ83">
        <v>-0.2091859131291951</v>
      </c>
      <c s="25" r="CA83">
        <v>-0.2899710223922658</v>
      </c>
      <c s="25" r="CB83">
        <v>-0.2849391644912713</v>
      </c>
      <c s="25" r="CC83">
        <v>-0.28228293702876606</v>
      </c>
      <c s="25" r="CD83">
        <v>-0.23776963528880923</v>
      </c>
      <c s="25" r="CE83">
        <v>-0.17241812578068227</v>
      </c>
      <c s="25" r="CF83">
        <v>-0.1693200416310936</v>
      </c>
      <c s="25" r="CG83">
        <v>-0.20558151336670383</v>
      </c>
      <c s="25" r="CH83">
        <v>-0.19202363221435537</v>
      </c>
      <c s="25" r="CI83">
        <v>-0.14875988423256326</v>
      </c>
      <c s="25" r="CJ83">
        <v>-0.11289942833416777</v>
      </c>
      <c s="25" r="CK83">
        <v>-0.11985544086068334</v>
      </c>
      <c s="25" r="CL83">
        <v>-0.1370010727282711</v>
      </c>
      <c s="25" r="CM83">
        <v>-0.13285789374781753</v>
      </c>
      <c s="25" r="CN83">
        <v>-0.14818378186516323</v>
      </c>
      <c s="25" r="CO83">
        <v>-0.16289479370145132</v>
      </c>
      <c s="25" r="CP83">
        <v>-0.17651253570797332</v>
      </c>
      <c s="25" r="CQ83">
        <v>-0.19062197712838014</v>
      </c>
      <c s="25" r="CR83">
        <v>-0.20465879971467427</v>
      </c>
      <c s="26" r="CT83">
        <v>-0.2960214331038846</v>
      </c>
      <c s="26" r="CU83">
        <v>-0.26061399230080773</v>
      </c>
      <c s="26" r="CV83">
        <v>-0.15293774826822704</v>
      </c>
      <c s="23" r="CW83">
        <v>-0.23599472555787426</v>
      </c>
      <c s="23" r="CX83">
        <v>-0.36739796036235156</v>
      </c>
    </row>
    <row customHeight="1" r="84" ht="14.25">
      <c s="11" r="A84"/>
      <c s="11" r="B84"/>
      <c s="11" r="C84"/>
      <c t="s" s="11" r="D84">
        <v>1012</v>
      </c>
      <c s="24" r="E84">
        <v>2341871.0</v>
      </c>
      <c s="24" r="F84">
        <v>2361159.0</v>
      </c>
      <c s="24" r="G84">
        <v>2381641.0</v>
      </c>
      <c s="24" r="H84">
        <v>2401244.0</v>
      </c>
      <c s="24" r="I84">
        <v>2421355.0</v>
      </c>
      <c s="24" r="J84">
        <v>2442473.0</v>
      </c>
      <c s="24" r="K84">
        <v>2461606.0</v>
      </c>
      <c s="24" r="L84">
        <v>2476760.0</v>
      </c>
      <c s="24" r="M84">
        <v>2491407.0</v>
      </c>
      <c s="24" r="N84">
        <v>2504508.0</v>
      </c>
      <c s="24" r="O84">
        <v>2514167.0</v>
      </c>
      <c s="24" r="P84">
        <v>2524543.0</v>
      </c>
      <c s="24" r="Q84">
        <v>2536976.0</v>
      </c>
      <c s="24" r="R84">
        <v>2552229.0</v>
      </c>
      <c s="24" r="S84">
        <v>2569826.0</v>
      </c>
      <c s="24" r="T84">
        <v>2587996.0</v>
      </c>
      <c s="24" r="U84">
        <v>2606405.0</v>
      </c>
      <c s="24" r="V84">
        <v>2626695.0</v>
      </c>
      <c s="24" r="W84">
        <v>2648965.0</v>
      </c>
      <c s="24" r="X84">
        <v>2664068.0</v>
      </c>
      <c s="24" r="Y84">
        <v>2667309.0</v>
      </c>
      <c s="24" r="Z84">
        <v>2663590.0</v>
      </c>
      <c s="24" r="AA84">
        <v>2651308.0</v>
      </c>
      <c s="24" r="AB84">
        <v>2615869.0</v>
      </c>
      <c s="24" r="AC84">
        <v>2565708.0</v>
      </c>
      <c s="24" r="AD84">
        <v>2523532.0</v>
      </c>
      <c s="24" r="AE84">
        <v>2488008.0</v>
      </c>
      <c s="24" r="AF84">
        <v>2460277.0</v>
      </c>
      <c s="24" r="AG84">
        <v>2435967.0</v>
      </c>
      <c s="24" r="AH84">
        <v>2413173.0</v>
      </c>
      <c s="24" r="AI84">
        <v>2393657.0</v>
      </c>
      <c s="24" r="AJ84">
        <v>2376178.0</v>
      </c>
      <c s="24" r="AK84">
        <v>2358232.0</v>
      </c>
      <c s="24" r="AL84">
        <v>2340205.0</v>
      </c>
      <c s="24" r="AM84">
        <v>2322943.0</v>
      </c>
      <c s="24" r="AN84">
        <v>2306306.0</v>
      </c>
      <c s="24" r="AO84">
        <v>2290237.0</v>
      </c>
      <c s="24" r="AP84">
        <v>2274735.0</v>
      </c>
      <c s="24" r="AQ84">
        <v>2259810.0</v>
      </c>
      <c s="24" r="AR84">
        <v>2245423.0</v>
      </c>
      <c s="24" r="AS84">
        <v>2231503.0</v>
      </c>
      <c s="24" r="AT84">
        <v>2217969.0</v>
      </c>
      <c s="24" r="AU84">
        <v>2204708.0</v>
      </c>
      <c s="24" r="AV84">
        <v>2191580.0</v>
      </c>
      <c s="24" r="AW84">
        <v>2178443.0</v>
      </c>
      <c s="24" r="AX84">
        <v>2165165.0</v>
      </c>
      <c s="24" r="AY84"/>
      <c s="25" r="AZ84">
        <v>0.8236149642742996</v>
      </c>
      <c s="25" r="BA84">
        <v>0.8674553471409663</v>
      </c>
      <c s="25" r="BB84">
        <v>0.8230879465041196</v>
      </c>
      <c s="25" r="BC84">
        <v>0.8375242166143826</v>
      </c>
      <c s="25" r="BD84">
        <v>0.8721562926543136</v>
      </c>
      <c s="25" r="BE84">
        <v>0.7833454044323007</v>
      </c>
      <c s="25" r="BF84">
        <v>0.6156143590810181</v>
      </c>
      <c s="25" r="BG84">
        <v>0.591377444726171</v>
      </c>
      <c s="25" r="BH84">
        <v>0.5258474428305071</v>
      </c>
      <c s="25" r="BI84">
        <v>0.3856645696480143</v>
      </c>
      <c s="25" r="BJ84">
        <v>0.4127013042490857</v>
      </c>
      <c s="25" r="BK84">
        <v>0.49248517454445473</v>
      </c>
      <c s="25" r="BL84">
        <v>0.601227603256782</v>
      </c>
      <c s="25" r="BM84">
        <v>0.6894757484536163</v>
      </c>
      <c s="25" r="BN84">
        <v>0.7070517614811367</v>
      </c>
      <c s="25" r="BO84">
        <v>0.7113225831879122</v>
      </c>
      <c s="25" r="BP84">
        <v>0.7784668921368754</v>
      </c>
      <c s="25" r="BQ84">
        <v>0.8478334941818488</v>
      </c>
      <c s="25" r="BR84">
        <v>0.570147208438021</v>
      </c>
      <c s="25" r="BS84">
        <v>0.12165605382445932</v>
      </c>
      <c s="25" r="BT84">
        <v>-0.13942891506008026</v>
      </c>
      <c s="25" r="BU84">
        <v>-0.46110700220379774</v>
      </c>
      <c s="25" r="BV84">
        <v>-1.3366609990238754</v>
      </c>
      <c s="25" r="BW84">
        <v>-1.9175654438353007</v>
      </c>
      <c s="25" r="BX84">
        <v>-1.6438347621787086</v>
      </c>
      <c s="25" r="BY84">
        <v>-1.4077095119063299</v>
      </c>
      <c s="25" r="BZ84">
        <v>-1.11458644827509</v>
      </c>
      <c s="25" r="CA84">
        <v>-0.9881001204335882</v>
      </c>
      <c s="25" r="CB84">
        <v>-0.9357269618184505</v>
      </c>
      <c s="25" r="CC84">
        <v>-0.8087277621620981</v>
      </c>
      <c s="25" r="CD84">
        <v>-0.7302215814546487</v>
      </c>
      <c s="25" r="CE84">
        <v>-0.7552464503921885</v>
      </c>
      <c s="25" r="CF84">
        <v>-0.7644286058369198</v>
      </c>
      <c s="25" r="CG84">
        <v>-0.7376276864633602</v>
      </c>
      <c s="25" r="CH84">
        <v>-0.7162035400782529</v>
      </c>
      <c s="25" r="CI84">
        <v>-0.6967418894110344</v>
      </c>
      <c s="25" r="CJ84">
        <v>-0.6768731795006366</v>
      </c>
      <c s="25" r="CK84">
        <v>-0.6561203832534335</v>
      </c>
      <c s="25" r="CL84">
        <v>-0.6366464437275732</v>
      </c>
      <c s="25" r="CM84">
        <v>-0.6199277374463574</v>
      </c>
      <c s="25" r="CN84">
        <v>-0.6064970560200944</v>
      </c>
      <c s="25" r="CO84">
        <v>-0.5978893302836963</v>
      </c>
      <c s="25" r="CP84">
        <v>-0.5954530033002059</v>
      </c>
      <c s="25" r="CQ84">
        <v>-0.5994305478239426</v>
      </c>
      <c s="25" r="CR84">
        <v>-0.6095178987928551</v>
      </c>
      <c s="26" r="CT84">
        <v>0.44266454276967726</v>
      </c>
      <c s="26" r="CU84">
        <v>-1.1638380041480278</v>
      </c>
      <c s="26" r="CV84">
        <v>-0.6708955852021358</v>
      </c>
      <c s="23" r="CW84">
        <v>-0.6708254159226701</v>
      </c>
      <c s="23" r="CX84">
        <v>-0.8837551386319993</v>
      </c>
    </row>
    <row customHeight="1" r="85" ht="14.25">
      <c s="11" r="A85"/>
      <c s="11" r="B85"/>
      <c s="11" r="C85"/>
      <c t="s" s="11" r="D85">
        <v>1013</v>
      </c>
      <c s="24" r="E85">
        <v>3101819.0</v>
      </c>
      <c s="24" r="F85">
        <v>3137562.0</v>
      </c>
      <c s="24" r="G85">
        <v>3177533.0</v>
      </c>
      <c s="24" r="H85">
        <v>3213271.0</v>
      </c>
      <c s="24" r="I85">
        <v>3245551.0</v>
      </c>
      <c s="24" r="J85">
        <v>3276362.0</v>
      </c>
      <c s="24" r="K85">
        <v>3305195.0</v>
      </c>
      <c s="24" r="L85">
        <v>3333542.0</v>
      </c>
      <c s="24" r="M85">
        <v>3361419.0</v>
      </c>
      <c s="24" r="N85">
        <v>3386988.0</v>
      </c>
      <c s="24" r="O85">
        <v>3410869.0</v>
      </c>
      <c s="24" r="P85">
        <v>3435289.0</v>
      </c>
      <c s="24" r="Q85">
        <v>3462341.0</v>
      </c>
      <c s="24" r="R85">
        <v>3491974.0</v>
      </c>
      <c s="24" r="S85">
        <v>3523380.0</v>
      </c>
      <c s="24" r="T85">
        <v>3555054.0</v>
      </c>
      <c s="24" r="U85">
        <v>3587032.0</v>
      </c>
      <c s="24" r="V85">
        <v>3619593.0</v>
      </c>
      <c s="24" r="W85">
        <v>3653339.0</v>
      </c>
      <c s="24" r="X85">
        <v>3673950.0</v>
      </c>
      <c s="24" r="Y85">
        <v>3681250.0</v>
      </c>
      <c s="24" r="Z85">
        <v>3694836.0</v>
      </c>
      <c s="24" r="AA85">
        <v>3702136.0</v>
      </c>
      <c s="24" r="AB85">
        <v>3700278.0</v>
      </c>
      <c s="24" r="AC85">
        <v>3689004.0</v>
      </c>
      <c s="24" r="AD85">
        <v>3679636.0</v>
      </c>
      <c s="24" r="AE85">
        <v>3673577.0</v>
      </c>
      <c s="24" r="AF85">
        <v>3668316.0</v>
      </c>
      <c s="24" r="AG85">
        <v>3664372.0</v>
      </c>
      <c s="24" r="AH85">
        <v>3661168.0</v>
      </c>
      <c s="24" r="AI85">
        <v>3658454.0</v>
      </c>
      <c s="24" r="AJ85">
        <v>3654387.0</v>
      </c>
      <c s="24" r="AK85">
        <v>3645747.0</v>
      </c>
      <c s="24" r="AL85">
        <v>3633232.0</v>
      </c>
      <c s="24" r="AM85">
        <v>3620094.0</v>
      </c>
      <c s="24" r="AN85">
        <v>3607899.0</v>
      </c>
      <c s="24" r="AO85">
        <v>3596617.0</v>
      </c>
      <c s="24" r="AP85">
        <v>3585906.0</v>
      </c>
      <c s="24" r="AQ85">
        <v>3575439.0</v>
      </c>
      <c s="24" r="AR85">
        <v>3565205.0</v>
      </c>
      <c s="24" r="AS85">
        <v>3555179.0</v>
      </c>
      <c s="24" r="AT85">
        <v>3545319.0</v>
      </c>
      <c s="24" r="AU85">
        <v>3535547.0</v>
      </c>
      <c s="24" r="AV85">
        <v>3525761.0</v>
      </c>
      <c s="24" r="AW85">
        <v>3515858.0</v>
      </c>
      <c s="24" r="AX85">
        <v>3505738.0</v>
      </c>
      <c s="24" r="AY85"/>
      <c s="25" r="AZ85">
        <v>1.152323846104486</v>
      </c>
      <c s="25" r="BA85">
        <v>1.2739509211292077</v>
      </c>
      <c s="25" r="BB85">
        <v>1.1247090116766723</v>
      </c>
      <c s="25" r="BC85">
        <v>1.0045838026111031</v>
      </c>
      <c s="25" r="BD85">
        <v>0.9493303294263455</v>
      </c>
      <c s="25" r="BE85">
        <v>0.880030961169731</v>
      </c>
      <c s="25" r="BF85">
        <v>0.8576498512190556</v>
      </c>
      <c s="25" r="BG85">
        <v>0.8362576502710883</v>
      </c>
      <c s="25" r="BH85">
        <v>0.760660899459431</v>
      </c>
      <c s="25" r="BI85">
        <v>0.705080738402386</v>
      </c>
      <c s="25" r="BJ85">
        <v>0.7159465813550758</v>
      </c>
      <c s="25" r="BK85">
        <v>0.7874737758599037</v>
      </c>
      <c s="25" r="BL85">
        <v>0.8558660166632981</v>
      </c>
      <c s="25" r="BM85">
        <v>0.8993766849352269</v>
      </c>
      <c s="25" r="BN85">
        <v>0.8989663334638909</v>
      </c>
      <c s="25" r="BO85">
        <v>0.8995081368665669</v>
      </c>
      <c s="25" r="BP85">
        <v>0.9077421110265993</v>
      </c>
      <c s="25" r="BQ85">
        <v>0.9323147657761544</v>
      </c>
      <c s="25" r="BR85">
        <v>0.5641688329498074</v>
      </c>
      <c s="25" r="BS85">
        <v>0.19869622613264415</v>
      </c>
      <c s="25" r="BT85">
        <v>0.36905942275042847</v>
      </c>
      <c s="25" r="BU85">
        <v>0.19757304519063545</v>
      </c>
      <c s="25" r="BV85">
        <v>-0.05018724325632773</v>
      </c>
      <c s="25" r="BW85">
        <v>-0.30467981054396187</v>
      </c>
      <c s="25" r="BX85">
        <v>-0.2539438829559426</v>
      </c>
      <c s="25" r="BY85">
        <v>-0.16466302645152808</v>
      </c>
      <c s="25" r="BZ85">
        <v>-0.14321191579760306</v>
      </c>
      <c s="25" r="CA85">
        <v>-0.10751527403854988</v>
      </c>
      <c s="25" r="CB85">
        <v>-0.08743653755677316</v>
      </c>
      <c s="25" r="CC85">
        <v>-0.0741293488853878</v>
      </c>
      <c s="25" r="CD85">
        <v>-0.11116717608038451</v>
      </c>
      <c s="25" r="CE85">
        <v>-0.23642816154939572</v>
      </c>
      <c s="25" r="CF85">
        <v>-0.34327670022082923</v>
      </c>
      <c s="25" r="CG85">
        <v>-0.3616064154449816</v>
      </c>
      <c s="25" r="CH85">
        <v>-0.336869705593279</v>
      </c>
      <c s="25" r="CI85">
        <v>-0.31270276690118504</v>
      </c>
      <c s="25" r="CJ85">
        <v>-0.29780763422960765</v>
      </c>
      <c s="25" r="CK85">
        <v>-0.2918927601560095</v>
      </c>
      <c s="25" r="CL85">
        <v>-0.28623058595041995</v>
      </c>
      <c s="25" r="CM85">
        <v>-0.2812180505749273</v>
      </c>
      <c s="25" r="CN85">
        <v>-0.2773418722376575</v>
      </c>
      <c s="25" r="CO85">
        <v>-0.2756310504075987</v>
      </c>
      <c s="25" r="CP85">
        <v>-0.27678885332311776</v>
      </c>
      <c s="25" r="CQ85">
        <v>-0.2808755329700485</v>
      </c>
      <c s="25" r="CR85">
        <v>-0.2878387011079564</v>
      </c>
      <c s="26" r="CT85">
        <v>0.6723271575755252</v>
      </c>
      <c s="26" r="CU85">
        <v>-0.15333623771158544</v>
      </c>
      <c s="26" r="CV85">
        <v>-0.30645775417164955</v>
      </c>
      <c s="23" r="CW85">
        <v>-0.32826633831166685</v>
      </c>
      <c s="23" r="CX85">
        <v>-0.5442049642829646</v>
      </c>
    </row>
    <row customHeight="1" r="86" ht="14.25">
      <c s="11" r="A86"/>
      <c s="11" r="B86"/>
      <c s="11" r="C86"/>
      <c t="s" s="11" r="D86">
        <v>1014</v>
      </c>
      <c s="24" r="E86">
        <v>322749.0</v>
      </c>
      <c s="24" r="F86">
        <v>325569.0</v>
      </c>
      <c s="24" r="G86">
        <v>325468.0</v>
      </c>
      <c s="24" r="H86">
        <v>319430.0</v>
      </c>
      <c s="24" r="I86">
        <v>321838.0</v>
      </c>
      <c s="24" r="J86">
        <v>323524.0</v>
      </c>
      <c s="24" r="K86">
        <v>327842.0</v>
      </c>
      <c s="24" r="L86">
        <v>329354.0</v>
      </c>
      <c s="24" r="M86">
        <v>332066.0</v>
      </c>
      <c s="24" r="N86">
        <v>339786.0</v>
      </c>
      <c s="24" r="O86">
        <v>346876.0</v>
      </c>
      <c s="24" r="P86">
        <v>364001.0</v>
      </c>
      <c s="24" r="Q86">
        <v>363652.0</v>
      </c>
      <c s="24" r="R86">
        <v>360222.0</v>
      </c>
      <c s="24" r="S86">
        <v>355773.0</v>
      </c>
      <c s="24" r="T86">
        <v>351379.0</v>
      </c>
      <c s="24" r="U86">
        <v>347039.0</v>
      </c>
      <c s="24" r="V86">
        <v>346625.0</v>
      </c>
      <c s="24" r="W86">
        <v>349047.0</v>
      </c>
      <c s="24" r="X86">
        <v>351951.0</v>
      </c>
      <c s="24" r="Y86">
        <v>355323.0</v>
      </c>
      <c s="24" r="Z86">
        <v>359107.0</v>
      </c>
      <c s="24" r="AA86">
        <v>362579.0</v>
      </c>
      <c s="24" r="AB86">
        <v>365897.0</v>
      </c>
      <c s="24" r="AC86">
        <v>370008.0</v>
      </c>
      <c s="24" r="AD86">
        <v>373606.0</v>
      </c>
      <c s="24" r="AE86">
        <v>376893.0</v>
      </c>
      <c s="24" r="AF86">
        <v>379962.0</v>
      </c>
      <c s="24" r="AG86">
        <v>382953.0</v>
      </c>
      <c s="24" r="AH86">
        <v>385608.0</v>
      </c>
      <c s="24" r="AI86">
        <v>387799.0</v>
      </c>
      <c s="24" r="AJ86">
        <v>389947.0</v>
      </c>
      <c s="24" r="AK86">
        <v>391873.0</v>
      </c>
      <c s="24" r="AL86">
        <v>393515.0</v>
      </c>
      <c s="24" r="AM86">
        <v>395178.0</v>
      </c>
      <c s="24" r="AN86">
        <v>396851.0</v>
      </c>
      <c s="24" r="AO86">
        <v>398534.0</v>
      </c>
      <c s="24" r="AP86">
        <v>400214.0</v>
      </c>
      <c s="24" r="AQ86">
        <v>401880.0</v>
      </c>
      <c s="24" r="AR86">
        <v>403532.0</v>
      </c>
      <c s="24" r="AS86">
        <v>405165.0</v>
      </c>
      <c s="24" r="AT86">
        <v>406771.0</v>
      </c>
      <c s="24" r="AU86">
        <v>408333.0</v>
      </c>
      <c s="24" r="AV86">
        <v>409836.0</v>
      </c>
      <c s="24" r="AW86">
        <v>411277.0</v>
      </c>
      <c s="24" r="AX86">
        <v>412655.0</v>
      </c>
      <c s="24" r="AY86"/>
      <c s="25" r="AZ86">
        <v>0.8737439930100566</v>
      </c>
      <c s="25" r="BA86">
        <v>-0.031022609646491617</v>
      </c>
      <c s="25" r="BB86">
        <v>-1.8551747022748755</v>
      </c>
      <c s="25" r="BC86">
        <v>0.7538427824562488</v>
      </c>
      <c s="25" r="BD86">
        <v>0.5238660444074394</v>
      </c>
      <c s="25" r="BE86">
        <v>1.3346768709585621</v>
      </c>
      <c s="25" r="BF86">
        <v>0.46119777209754353</v>
      </c>
      <c s="25" r="BG86">
        <v>0.8234301086369022</v>
      </c>
      <c s="25" r="BH86">
        <v>2.3248390380225636</v>
      </c>
      <c s="25" r="BI86">
        <v>2.086607452926259</v>
      </c>
      <c s="25" r="BJ86">
        <v>4.936922704366986</v>
      </c>
      <c s="25" r="BK86">
        <v>-0.09587885747566194</v>
      </c>
      <c s="25" r="BL86">
        <v>-0.9432094419939974</v>
      </c>
      <c s="25" r="BM86">
        <v>-1.235071705781432</v>
      </c>
      <c s="25" r="BN86">
        <v>-1.2350571853400938</v>
      </c>
      <c s="25" r="BO86">
        <v>-1.235133573719549</v>
      </c>
      <c s="25" r="BP86">
        <v>-0.11929494955897901</v>
      </c>
      <c s="25" r="BQ86">
        <v>0.6987378290659985</v>
      </c>
      <c s="25" r="BR86">
        <v>0.8319796474400398</v>
      </c>
      <c s="25" r="BS86">
        <v>0.9580879156473543</v>
      </c>
      <c s="25" r="BT86">
        <v>1.064946541597367</v>
      </c>
      <c s="25" r="BU86">
        <v>0.9668427516032807</v>
      </c>
      <c s="25" r="BV86">
        <v>0.915110913759487</v>
      </c>
      <c s="25" r="BW86">
        <v>1.1235402312672615</v>
      </c>
      <c s="25" r="BX86">
        <v>0.9724114073209167</v>
      </c>
      <c s="25" r="BY86">
        <v>0.8798038575397626</v>
      </c>
      <c s="25" r="BZ86">
        <v>0.8142894667717337</v>
      </c>
      <c s="25" r="CA86">
        <v>0.7871839815560611</v>
      </c>
      <c s="25" r="CB86">
        <v>0.693296566419388</v>
      </c>
      <c s="25" r="CC86">
        <v>0.5681936059417803</v>
      </c>
      <c s="25" r="CD86">
        <v>0.5538951879710874</v>
      </c>
      <c s="25" r="CE86">
        <v>0.49391327539383134</v>
      </c>
      <c s="25" r="CF86">
        <v>0.4190133027792253</v>
      </c>
      <c s="25" r="CG86">
        <v>0.4226014256127453</v>
      </c>
      <c s="25" r="CH86">
        <v>0.4233535267651467</v>
      </c>
      <c s="25" r="CI86">
        <v>0.42408863780107886</v>
      </c>
      <c s="25" r="CJ86">
        <v>0.4215449622867906</v>
      </c>
      <c s="25" r="CK86">
        <v>0.41627729164896987</v>
      </c>
      <c s="25" r="CL86">
        <v>0.41106798049168614</v>
      </c>
      <c s="25" r="CM86">
        <v>0.40467670469752637</v>
      </c>
      <c s="25" r="CN86">
        <v>0.396381721027228</v>
      </c>
      <c s="25" r="CO86">
        <v>0.38399984266330733</v>
      </c>
      <c s="25" r="CP86">
        <v>0.3680819331281171</v>
      </c>
      <c s="25" r="CQ86">
        <v>0.35160405625664914</v>
      </c>
      <c s="25" r="CR86">
        <v>0.33505399037632166</v>
      </c>
      <c s="26" r="CT86">
        <v>-0.024717217104001054</v>
      </c>
      <c s="26" r="CU86">
        <v>0.780163849394131</v>
      </c>
      <c s="26" r="CV86">
        <v>0.41230053957737045</v>
      </c>
      <c s="23" r="CW86">
        <v>0.2775263018019736</v>
      </c>
      <c s="23" r="CX86">
        <v>0.0010167231558925554</v>
      </c>
    </row>
    <row customHeight="1" r="87" ht="14.25">
      <c s="11" r="A87"/>
      <c s="11" r="B87"/>
      <c s="11" r="C87"/>
      <c t="s" s="17" r="D87">
        <v>1015</v>
      </c>
      <c s="24" r="E87">
        <v>3.2280848E7</v>
      </c>
      <c s="24" r="F87">
        <v>3.2526E7</v>
      </c>
      <c s="24" r="G87">
        <v>3.277781E7</v>
      </c>
      <c s="24" r="H87">
        <v>3.3039545E7</v>
      </c>
      <c s="24" r="I87">
        <v>3.3331131E7</v>
      </c>
      <c s="24" r="J87">
        <v>3.364289E7</v>
      </c>
      <c s="24" r="K87">
        <v>3.396924E7</v>
      </c>
      <c s="24" r="L87">
        <v>3.4299428E7</v>
      </c>
      <c s="24" r="M87">
        <v>3.4621254E7</v>
      </c>
      <c s="24" r="N87">
        <v>3.4929072E7</v>
      </c>
      <c s="24" r="O87">
        <v>3.5256645E7</v>
      </c>
      <c s="24" r="P87">
        <v>3.5578016E7</v>
      </c>
      <c s="24" r="Q87">
        <v>3.5901961E7</v>
      </c>
      <c s="24" r="R87">
        <v>3.6227381E7</v>
      </c>
      <c s="24" r="S87">
        <v>3.6571418E7</v>
      </c>
      <c s="24" r="T87">
        <v>3.6904134E7</v>
      </c>
      <c s="24" r="U87">
        <v>3.7225792E7</v>
      </c>
      <c s="24" r="V87">
        <v>3.7504275E7</v>
      </c>
      <c s="24" r="W87">
        <v>3.774071E7</v>
      </c>
      <c s="24" r="X87">
        <v>3.786684E7</v>
      </c>
      <c s="24" r="Y87">
        <v>3.7970155E7</v>
      </c>
      <c s="24" r="Z87">
        <v>3.8119408E7</v>
      </c>
      <c s="24" r="AA87">
        <v>3.8253222E7</v>
      </c>
      <c s="24" r="AB87">
        <v>3.8370697E7</v>
      </c>
      <c s="24" r="AC87">
        <v>3.8467746E7</v>
      </c>
      <c s="24" r="AD87">
        <v>3.8548296E7</v>
      </c>
      <c s="24" r="AE87">
        <v>3.8600642E7</v>
      </c>
      <c s="24" r="AF87">
        <v>3.8629842E7</v>
      </c>
      <c s="24" r="AG87">
        <v>3.8654957E7</v>
      </c>
      <c s="24" r="AH87">
        <v>3.8668756E7</v>
      </c>
      <c s="24" r="AI87">
        <v>3.8665539E7</v>
      </c>
      <c s="24" r="AJ87">
        <v>3.8654164E7</v>
      </c>
      <c s="24" r="AK87">
        <v>3.8643641E7</v>
      </c>
      <c s="24" r="AL87">
        <v>3.8625976E7</v>
      </c>
      <c s="24" r="AM87">
        <v>3.8602853E7</v>
      </c>
      <c s="24" r="AN87">
        <v>3.8580445E7</v>
      </c>
      <c s="24" r="AO87">
        <v>3.8557984E7</v>
      </c>
      <c s="24" r="AP87">
        <v>3.8536869E7</v>
      </c>
      <c s="24" r="AQ87">
        <v>3.8518241E7</v>
      </c>
      <c s="24" r="AR87">
        <v>3.8500696E7</v>
      </c>
      <c s="24" r="AS87">
        <v>3.8482919E7</v>
      </c>
      <c s="24" r="AT87">
        <v>3.8463689E7</v>
      </c>
      <c s="24" r="AU87">
        <v>3.8441588E7</v>
      </c>
      <c s="24" r="AV87">
        <v>3.8415284E7</v>
      </c>
      <c s="24" r="AW87">
        <v>3.8383809E7</v>
      </c>
      <c s="24" r="AX87">
        <v>3.8346279E7</v>
      </c>
      <c s="24" r="AY87"/>
      <c s="25" r="AZ87">
        <v>0.7594348202996315</v>
      </c>
      <c s="25" r="BA87">
        <v>0.7741806554756092</v>
      </c>
      <c s="25" r="BB87">
        <v>0.798512774343374</v>
      </c>
      <c s="25" r="BC87">
        <v>0.8825363666479014</v>
      </c>
      <c s="25" r="BD87">
        <v>0.9353387978343619</v>
      </c>
      <c s="25" r="BE87">
        <v>0.9700415154583863</v>
      </c>
      <c s="25" r="BF87">
        <v>0.9720205691973183</v>
      </c>
      <c s="25" r="BG87">
        <v>0.9382838687572281</v>
      </c>
      <c s="25" r="BH87">
        <v>0.8891012439930623</v>
      </c>
      <c s="25" r="BI87">
        <v>0.9378233695988225</v>
      </c>
      <c s="25" r="BJ87">
        <v>0.9115189491229136</v>
      </c>
      <c s="25" r="BK87">
        <v>0.9105201369294935</v>
      </c>
      <c s="25" r="BL87">
        <v>0.9064128836862251</v>
      </c>
      <c s="25" r="BM87">
        <v>0.9496601479416888</v>
      </c>
      <c s="25" r="BN87">
        <v>0.9097705754805618</v>
      </c>
      <c s="25" r="BO87">
        <v>0.8716042489982367</v>
      </c>
      <c s="25" r="BP87">
        <v>0.7480915382539033</v>
      </c>
      <c s="25" r="BQ87">
        <v>0.6304214652862905</v>
      </c>
      <c s="25" r="BR87">
        <v>0.33420144984024347</v>
      </c>
      <c s="25" r="BS87">
        <v>0.27283765954593253</v>
      </c>
      <c s="25" r="BT87">
        <v>0.39307977541835903</v>
      </c>
      <c s="25" r="BU87">
        <v>0.35103902977717816</v>
      </c>
      <c s="25" r="BV87">
        <v>0.3070983144896955</v>
      </c>
      <c s="25" r="BW87">
        <v>0.2529247774675447</v>
      </c>
      <c s="25" r="BX87">
        <v>0.2093962042902131</v>
      </c>
      <c s="25" r="BY87">
        <v>0.13579329161528264</v>
      </c>
      <c s="25" r="BZ87">
        <v>0.07564641023327656</v>
      </c>
      <c s="25" r="CA87">
        <v>0.06501450355400618</v>
      </c>
      <c s="25" r="CB87">
        <v>0.035697879575957714</v>
      </c>
      <c s="25" r="CC87">
        <v>-0.008319378052912274</v>
      </c>
      <c s="25" r="CD87">
        <v>-0.029418961416782796</v>
      </c>
      <c s="25" r="CE87">
        <v>-0.02722345773665813</v>
      </c>
      <c s="25" r="CF87">
        <v>-0.045712566266720156</v>
      </c>
      <c s="25" r="CG87">
        <v>-0.059863859491859905</v>
      </c>
      <c s="25" r="CH87">
        <v>-0.05804752306779459</v>
      </c>
      <c s="25" r="CI87">
        <v>-0.05821861308235032</v>
      </c>
      <c s="25" r="CJ87">
        <v>-0.05476168048620389</v>
      </c>
      <c s="25" r="CK87">
        <v>-0.04833812523793446</v>
      </c>
      <c s="25" r="CL87">
        <v>-0.045549847408665745</v>
      </c>
      <c s="25" r="CM87">
        <v>-0.046173191258669366</v>
      </c>
      <c s="25" r="CN87">
        <v>-0.049970221853490315</v>
      </c>
      <c s="25" r="CO87">
        <v>-0.05745938721581911</v>
      </c>
      <c s="25" r="CP87">
        <v>-0.06842589333198035</v>
      </c>
      <c s="25" r="CQ87">
        <v>-0.08193353457962571</v>
      </c>
      <c s="25" r="CR87">
        <v>-0.09777560116558393</v>
      </c>
      <c s="26" r="CT87">
        <v>0.636711877422862</v>
      </c>
      <c s="26" r="CU87">
        <v>0.10166095840196232</v>
      </c>
      <c s="26" r="CV87">
        <v>-0.05240950153695079</v>
      </c>
      <c s="23" r="CW87">
        <v>-0.155135953858192</v>
      </c>
      <c s="23" r="CX87">
        <v>-0.3932210071857536</v>
      </c>
    </row>
    <row customHeight="1" r="88" ht="14.25">
      <c s="11" r="A88"/>
      <c s="11" r="B88"/>
      <c s="11" r="C88"/>
      <c t="s" s="11" r="D88">
        <v>1016</v>
      </c>
      <c s="24" r="E88">
        <v>2.0010178E7</v>
      </c>
      <c s="24" r="F88">
        <v>2.0252541E7</v>
      </c>
      <c s="24" r="G88">
        <v>2.0469658E7</v>
      </c>
      <c s="24" r="H88">
        <v>2.0662648E7</v>
      </c>
      <c s="24" r="I88">
        <v>2.0827525E7</v>
      </c>
      <c s="24" r="J88">
        <v>2.1028841E7</v>
      </c>
      <c s="24" r="K88">
        <v>2.1245103E7</v>
      </c>
      <c s="24" r="L88">
        <v>2.1445698E7</v>
      </c>
      <c s="24" r="M88">
        <v>2.1658597E7</v>
      </c>
      <c s="24" r="N88">
        <v>2.1831875E7</v>
      </c>
      <c s="24" r="O88">
        <v>2.2001388E7</v>
      </c>
      <c s="24" r="P88">
        <v>2.2130036E7</v>
      </c>
      <c s="24" r="Q88">
        <v>2.2256551E7</v>
      </c>
      <c s="24" r="R88">
        <v>2.2356726E7</v>
      </c>
      <c s="24" r="S88">
        <v>2.2407281E7</v>
      </c>
      <c s="24" r="T88">
        <v>2.2453788E7</v>
      </c>
      <c s="24" r="U88">
        <v>2.2521195E7</v>
      </c>
      <c s="24" r="V88">
        <v>2.2599678E7</v>
      </c>
      <c s="24" r="W88">
        <v>2.2686371E7</v>
      </c>
      <c s="24" r="X88">
        <v>2.2768897E7</v>
      </c>
      <c s="24" r="Y88">
        <v>2.2852123E7</v>
      </c>
      <c s="24" r="Z88">
        <v>2.2865945E7</v>
      </c>
      <c s="24" r="AA88">
        <v>2.2825559E7</v>
      </c>
      <c s="24" r="AB88">
        <v>2.2797027E7</v>
      </c>
      <c s="24" r="AC88">
        <v>2.2765757E7</v>
      </c>
      <c s="24" r="AD88">
        <v>2.273302E7</v>
      </c>
      <c s="24" r="AE88">
        <v>2.2687407E7</v>
      </c>
      <c s="24" r="AF88">
        <v>2.2622471E7</v>
      </c>
      <c s="24" r="AG88">
        <v>2.2557739E7</v>
      </c>
      <c s="24" r="AH88">
        <v>2.2511376E7</v>
      </c>
      <c s="24" r="AI88">
        <v>2.2476289E7</v>
      </c>
      <c s="24" r="AJ88">
        <v>2.2447353E7</v>
      </c>
      <c s="24" r="AK88">
        <v>2.2415499E7</v>
      </c>
      <c s="24" r="AL88">
        <v>2.2365752E7</v>
      </c>
      <c s="24" r="AM88">
        <v>2.2304678E7</v>
      </c>
      <c s="24" r="AN88">
        <v>2.224763E7</v>
      </c>
      <c s="24" r="AO88">
        <v>2.2197164E7</v>
      </c>
      <c s="24" r="AP88">
        <v>2.2150478E7</v>
      </c>
      <c s="24" r="AQ88">
        <v>2.2106151E7</v>
      </c>
      <c s="24" r="AR88">
        <v>2.2060808E7</v>
      </c>
      <c s="24" r="AS88">
        <v>2.2011818E7</v>
      </c>
      <c s="24" r="AT88">
        <v>2.1959278E7</v>
      </c>
      <c s="24" r="AU88">
        <v>2.1904551E7</v>
      </c>
      <c s="24" r="AV88">
        <v>2.1848504E7</v>
      </c>
      <c s="24" r="AW88">
        <v>2.1790479E7</v>
      </c>
      <c s="24" r="AX88">
        <v>2.1729871E7</v>
      </c>
      <c s="24" r="AY88"/>
      <c s="25" r="AZ88">
        <v>1.2111986210217696</v>
      </c>
      <c s="25" r="BA88">
        <v>1.072048193853803</v>
      </c>
      <c s="25" r="BB88">
        <v>0.9428100850537025</v>
      </c>
      <c s="25" r="BC88">
        <v>0.7979470975840064</v>
      </c>
      <c s="25" r="BD88">
        <v>0.9665862842560546</v>
      </c>
      <c s="25" r="BE88">
        <v>1.0284066535098058</v>
      </c>
      <c s="25" r="BF88">
        <v>0.9441940573317043</v>
      </c>
      <c s="25" r="BG88">
        <v>0.9927352329590855</v>
      </c>
      <c s="25" r="BH88">
        <v>0.8000425881695028</v>
      </c>
      <c s="25" r="BI88">
        <v>0.7764472817840984</v>
      </c>
      <c s="25" r="BJ88">
        <v>0.5847267454216931</v>
      </c>
      <c s="25" r="BK88">
        <v>0.5716890835604671</v>
      </c>
      <c s="25" r="BL88">
        <v>0.45009219982017346</v>
      </c>
      <c s="25" r="BM88">
        <v>0.22612881689385578</v>
      </c>
      <c s="25" r="BN88">
        <v>0.2075530717002172</v>
      </c>
      <c s="25" r="BO88">
        <v>0.30020324410295895</v>
      </c>
      <c s="25" r="BP88">
        <v>0.3484850604064338</v>
      </c>
      <c s="25" r="BQ88">
        <v>0.3836028106241063</v>
      </c>
      <c s="25" r="BR88">
        <v>0.36376906645845253</v>
      </c>
      <c s="25" r="BS88">
        <v>0.36552495274584373</v>
      </c>
      <c s="25" r="BT88">
        <v>0.06048453353764138</v>
      </c>
      <c s="25" r="BU88">
        <v>-0.17662073445904314</v>
      </c>
      <c s="25" r="BV88">
        <v>-0.12500022452900383</v>
      </c>
      <c s="25" r="BW88">
        <v>-0.13716700866301945</v>
      </c>
      <c s="25" r="BX88">
        <v>-0.1437993034890117</v>
      </c>
      <c s="25" r="BY88">
        <v>-0.20064646052306845</v>
      </c>
      <c s="25" r="BZ88">
        <v>-0.286220457013886</v>
      </c>
      <c s="25" r="CA88">
        <v>-0.28614027176783186</v>
      </c>
      <c s="25" r="CB88">
        <v>-0.2055303503600281</v>
      </c>
      <c s="25" r="CC88">
        <v>-0.15586341767824807</v>
      </c>
      <c s="25" r="CD88">
        <v>-0.1287401136370825</v>
      </c>
      <c s="25" r="CE88">
        <v>-0.14190537298540695</v>
      </c>
      <c s="25" r="CF88">
        <v>-0.22193126282845643</v>
      </c>
      <c s="25" r="CG88">
        <v>-0.27306928915245</v>
      </c>
      <c s="25" r="CH88">
        <v>-0.25576697408499216</v>
      </c>
      <c s="25" r="CI88">
        <v>-0.22683764517839045</v>
      </c>
      <c s="25" r="CJ88">
        <v>-0.21032416573576462</v>
      </c>
      <c s="25" r="CK88">
        <v>-0.20011757759810234</v>
      </c>
      <c s="25" r="CL88">
        <v>-0.20511485694637566</v>
      </c>
      <c s="25" r="CM88">
        <v>-0.22206802216854227</v>
      </c>
      <c s="25" r="CN88">
        <v>-0.23868996191046543</v>
      </c>
      <c s="25" r="CO88">
        <v>-0.24922039786553496</v>
      </c>
      <c s="25" r="CP88">
        <v>-0.25586920270587177</v>
      </c>
      <c s="25" r="CQ88">
        <v>-0.2655788240696011</v>
      </c>
      <c s="25" r="CR88">
        <v>-0.27813982427830064</v>
      </c>
      <c s="26" r="CT88">
        <v>0.252922302183064</v>
      </c>
      <c s="26" r="CU88">
        <v>-0.1811012980646587</v>
      </c>
      <c s="26" r="CV88">
        <v>-0.23031401534690743</v>
      </c>
      <c s="23" r="CW88">
        <v>-0.31619794375356003</v>
      </c>
      <c s="23" r="CX88">
        <v>-0.44399224560406103</v>
      </c>
    </row>
    <row customHeight="1" r="89" ht="14.25">
      <c s="11" r="A89"/>
      <c s="11" r="B89"/>
      <c s="11" r="C89"/>
      <c t="s" s="11" r="D89">
        <v>1017</v>
      </c>
      <c s="24" r="E89">
        <v>4477625.0</v>
      </c>
      <c s="24" r="F89">
        <v>4523873.0</v>
      </c>
      <c s="24" r="G89">
        <v>4556627.0</v>
      </c>
      <c s="24" r="H89">
        <v>4593433.0</v>
      </c>
      <c s="24" r="I89">
        <v>4637193.0</v>
      </c>
      <c s="24" r="J89">
        <v>4682100.0</v>
      </c>
      <c s="24" r="K89">
        <v>4729718.0</v>
      </c>
      <c s="24" r="L89">
        <v>4778540.0</v>
      </c>
      <c s="24" r="M89">
        <v>4827803.0</v>
      </c>
      <c s="24" r="N89">
        <v>4876017.0</v>
      </c>
      <c s="24" r="O89">
        <v>4922558.0</v>
      </c>
      <c s="24" r="P89">
        <v>4965958.0</v>
      </c>
      <c s="24" r="Q89">
        <v>5013692.0</v>
      </c>
      <c s="24" r="R89">
        <v>5048043.0</v>
      </c>
      <c s="24" r="S89">
        <v>5081376.0</v>
      </c>
      <c s="24" r="T89">
        <v>5114080.0</v>
      </c>
      <c s="24" r="U89">
        <v>5144632.0</v>
      </c>
      <c s="24" r="V89">
        <v>5172084.0</v>
      </c>
      <c s="24" r="W89">
        <v>5199318.0</v>
      </c>
      <c s="24" r="X89">
        <v>5223222.0</v>
      </c>
      <c s="24" r="Y89">
        <v>5244662.0</v>
      </c>
      <c s="24" r="Z89">
        <v>5262616.0</v>
      </c>
      <c s="24" r="AA89">
        <v>5281610.0</v>
      </c>
      <c s="24" r="AB89">
        <v>5302888.0</v>
      </c>
      <c s="24" r="AC89">
        <v>5323577.0</v>
      </c>
      <c s="24" r="AD89">
        <v>5345264.0</v>
      </c>
      <c s="24" r="AE89">
        <v>5361594.0</v>
      </c>
      <c s="24" r="AF89">
        <v>5373190.0</v>
      </c>
      <c s="24" r="AG89">
        <v>5383010.0</v>
      </c>
      <c s="24" r="AH89">
        <v>5390236.0</v>
      </c>
      <c s="24" r="AI89">
        <v>5395739.0</v>
      </c>
      <c s="24" r="AJ89">
        <v>5400320.0</v>
      </c>
      <c s="24" r="AK89">
        <v>5404681.0</v>
      </c>
      <c s="24" r="AL89">
        <v>5410052.0</v>
      </c>
      <c s="24" r="AM89">
        <v>5416406.0</v>
      </c>
      <c s="24" r="AN89">
        <v>5423567.0</v>
      </c>
      <c s="24" r="AO89">
        <v>5431363.0</v>
      </c>
      <c s="24" r="AP89">
        <v>5439448.0</v>
      </c>
      <c s="24" r="AQ89">
        <v>5447502.0</v>
      </c>
      <c s="24" r="AR89">
        <v>5455407.0</v>
      </c>
      <c s="24" r="AS89">
        <v>5463046.0</v>
      </c>
      <c s="24" r="AT89">
        <v>5470306.0</v>
      </c>
      <c s="24" r="AU89">
        <v>5477038.0</v>
      </c>
      <c s="24" r="AV89">
        <v>5483088.0</v>
      </c>
      <c s="24" r="AW89">
        <v>5488339.0</v>
      </c>
      <c s="24" r="AX89">
        <v>5492677.0</v>
      </c>
      <c s="24" r="AY89"/>
      <c s="25" r="AZ89">
        <v>1.0328689874654629</v>
      </c>
      <c s="25" r="BA89">
        <v>0.7240256302508907</v>
      </c>
      <c s="25" r="BB89">
        <v>0.8077466073040496</v>
      </c>
      <c s="25" r="BC89">
        <v>0.9526643797787004</v>
      </c>
      <c s="25" r="BD89">
        <v>0.9684091216388913</v>
      </c>
      <c s="25" r="BE89">
        <v>1.0170222763290049</v>
      </c>
      <c s="25" r="BF89">
        <v>1.0322391313816182</v>
      </c>
      <c s="25" r="BG89">
        <v>1.0309215785574644</v>
      </c>
      <c s="25" r="BH89">
        <v>0.9986737238449894</v>
      </c>
      <c s="25" r="BI89">
        <v>0.9544880585937277</v>
      </c>
      <c s="25" r="BJ89">
        <v>0.8816554319928782</v>
      </c>
      <c s="25" r="BK89">
        <v>0.9612244002063619</v>
      </c>
      <c s="25" r="BL89">
        <v>0.6851438022120293</v>
      </c>
      <c s="25" r="BM89">
        <v>0.6603152944616442</v>
      </c>
      <c s="25" r="BN89">
        <v>0.6436051967026346</v>
      </c>
      <c s="25" r="BO89">
        <v>0.5974095047398542</v>
      </c>
      <c s="25" r="BP89">
        <v>0.533604735965576</v>
      </c>
      <c s="25" r="BQ89">
        <v>0.5265575733108818</v>
      </c>
      <c s="25" r="BR89">
        <v>0.4597526060148738</v>
      </c>
      <c s="25" r="BS89">
        <v>0.41047460743579567</v>
      </c>
      <c s="25" r="BT89">
        <v>0.34232901948685335</v>
      </c>
      <c s="25" r="BU89">
        <v>0.3609231606486185</v>
      </c>
      <c s="25" r="BV89">
        <v>0.4028695795410764</v>
      </c>
      <c s="25" r="BW89">
        <v>0.39014589785792975</v>
      </c>
      <c s="25" r="BX89">
        <v>0.40737646886670476</v>
      </c>
      <c s="25" r="BY89">
        <v>0.3055040873565895</v>
      </c>
      <c s="25" r="BZ89">
        <v>0.2162789648003871</v>
      </c>
      <c s="25" r="CA89">
        <v>0.18275921752255453</v>
      </c>
      <c s="25" r="CB89">
        <v>0.1342371647089724</v>
      </c>
      <c s="25" r="CC89">
        <v>0.10209200487696357</v>
      </c>
      <c s="25" r="CD89">
        <v>0.0849003259794534</v>
      </c>
      <c s="25" r="CE89">
        <v>0.08075447380895273</v>
      </c>
      <c s="25" r="CF89">
        <v>0.09937681798426468</v>
      </c>
      <c s="25" r="CG89">
        <v>0.11744803931643677</v>
      </c>
      <c s="25" r="CH89">
        <v>0.1322094392480988</v>
      </c>
      <c s="25" r="CI89">
        <v>0.1437430384837235</v>
      </c>
      <c s="25" r="CJ89">
        <v>0.148857662432067</v>
      </c>
      <c s="25" r="CK89">
        <v>0.1480664949825794</v>
      </c>
      <c s="25" r="CL89">
        <v>0.14511238362096002</v>
      </c>
      <c s="25" r="CM89">
        <v>0.14002621619249034</v>
      </c>
      <c s="25" r="CN89">
        <v>0.1328928952822217</v>
      </c>
      <c s="25" r="CO89">
        <v>0.12306441358125308</v>
      </c>
      <c s="25" r="CP89">
        <v>0.11046116532329453</v>
      </c>
      <c s="25" r="CQ89">
        <v>0.09576720271495809</v>
      </c>
      <c s="25" r="CR89">
        <v>0.07904030709473542</v>
      </c>
      <c s="26" r="CT89">
        <v>0.5220115500978761</v>
      </c>
      <c s="26" r="CU89">
        <v>0.23069181853195841</v>
      </c>
      <c s="26" r="CV89">
        <v>0.13307974011240953</v>
      </c>
      <c s="23" r="CW89">
        <v>0.02316077206436784</v>
      </c>
      <c s="23" r="CX89">
        <v>-0.19658886203645703</v>
      </c>
    </row>
    <row customHeight="1" r="90" ht="14.25">
      <c s="11" r="A90"/>
      <c s="11" r="B90"/>
      <c s="11" r="C90"/>
      <c t="s" s="11" r="D90">
        <v>1018</v>
      </c>
      <c s="24" r="E90">
        <v>1666805.0</v>
      </c>
      <c s="24" r="F90">
        <v>1675739.0</v>
      </c>
      <c s="24" r="G90">
        <v>1685624.0</v>
      </c>
      <c s="24" r="H90">
        <v>1694510.0</v>
      </c>
      <c s="24" r="I90">
        <v>1703373.0</v>
      </c>
      <c s="24" r="J90">
        <v>1713184.0</v>
      </c>
      <c s="24" r="K90">
        <v>1722000.0</v>
      </c>
      <c s="24" r="L90">
        <v>1734454.0</v>
      </c>
      <c s="24" r="M90">
        <v>1746919.0</v>
      </c>
      <c s="24" r="N90">
        <v>1759395.0</v>
      </c>
      <c s="24" r="O90">
        <v>1772854.0</v>
      </c>
      <c s="24" r="P90">
        <v>1833000.0</v>
      </c>
      <c s="24" r="Q90">
        <v>1839256.0</v>
      </c>
      <c s="24" r="R90">
        <v>1861252.0</v>
      </c>
      <c s="24" r="S90">
        <v>1878555.0</v>
      </c>
      <c s="24" r="T90">
        <v>1896413.0</v>
      </c>
      <c s="24" r="U90">
        <v>1914220.0</v>
      </c>
      <c s="24" r="V90">
        <v>1932129.0</v>
      </c>
      <c s="24" r="W90">
        <v>1945870.0</v>
      </c>
      <c s="24" r="X90">
        <v>1961775.0</v>
      </c>
      <c s="24" r="Y90">
        <v>1976217.0</v>
      </c>
      <c s="24" r="Z90">
        <v>1991210.0</v>
      </c>
      <c s="24" r="AA90">
        <v>1999480.0</v>
      </c>
      <c s="24" r="AB90">
        <v>1999210.0</v>
      </c>
      <c s="24" r="AC90">
        <v>1999926.0</v>
      </c>
      <c s="24" r="AD90">
        <v>2001036.0</v>
      </c>
      <c s="24" r="AE90">
        <v>2002827.0</v>
      </c>
      <c s="24" r="AF90">
        <v>2007429.0</v>
      </c>
      <c s="24" r="AG90">
        <v>2011612.0</v>
      </c>
      <c s="24" r="AH90">
        <v>2010807.0</v>
      </c>
      <c s="24" r="AI90">
        <v>2009653.0</v>
      </c>
      <c s="24" r="AJ90">
        <v>2010557.0</v>
      </c>
      <c s="24" r="AK90">
        <v>2011179.0</v>
      </c>
      <c s="24" r="AL90">
        <v>2011497.0</v>
      </c>
      <c s="24" r="AM90">
        <v>2011604.0</v>
      </c>
      <c s="24" r="AN90">
        <v>2011473.0</v>
      </c>
      <c s="24" r="AO90">
        <v>2011070.0</v>
      </c>
      <c s="24" r="AP90">
        <v>2010347.0</v>
      </c>
      <c s="24" r="AQ90">
        <v>2009245.0</v>
      </c>
      <c s="24" r="AR90">
        <v>2007711.0</v>
      </c>
      <c s="24" r="AS90">
        <v>2005692.0</v>
      </c>
      <c s="24" r="AT90">
        <v>2003136.0</v>
      </c>
      <c s="24" r="AU90">
        <v>2000092.0</v>
      </c>
      <c s="24" r="AV90">
        <v>1996617.0</v>
      </c>
      <c s="24" r="AW90">
        <v>1992690.0</v>
      </c>
      <c s="24" r="AX90">
        <v>1988292.0</v>
      </c>
      <c s="24" r="AY90"/>
      <c s="25" r="AZ90">
        <v>0.5359955123724669</v>
      </c>
      <c s="25" r="BA90">
        <v>0.5898889982270505</v>
      </c>
      <c s="25" r="BB90">
        <v>0.5271638277575486</v>
      </c>
      <c s="25" r="BC90">
        <v>0.5230420593563823</v>
      </c>
      <c s="25" r="BD90">
        <v>0.5759748452041968</v>
      </c>
      <c s="25" r="BE90">
        <v>0.5145973812503479</v>
      </c>
      <c s="25" r="BF90">
        <v>0.7232288037166024</v>
      </c>
      <c s="25" r="BG90">
        <v>0.7186699676094088</v>
      </c>
      <c s="25" r="BH90">
        <v>0.7141716358915362</v>
      </c>
      <c s="25" r="BI90">
        <v>0.7649788705776706</v>
      </c>
      <c s="25" r="BJ90">
        <v>3.392608754020343</v>
      </c>
      <c s="25" r="BK90">
        <v>0.3412984178941647</v>
      </c>
      <c s="25" r="BL90">
        <v>1.1959183495935388</v>
      </c>
      <c s="25" r="BM90">
        <v>0.9296430574688541</v>
      </c>
      <c s="25" r="BN90">
        <v>0.9506242830260581</v>
      </c>
      <c s="25" r="BO90">
        <v>0.9389832278095644</v>
      </c>
      <c s="25" r="BP90">
        <v>0.9355768929381059</v>
      </c>
      <c s="25" r="BQ90">
        <v>0.7111843981431942</v>
      </c>
      <c s="25" r="BR90">
        <v>0.8173721779975107</v>
      </c>
      <c s="25" r="BS90">
        <v>0.7361700500821966</v>
      </c>
      <c s="25" r="BT90">
        <v>0.7586717450563274</v>
      </c>
      <c s="25" r="BU90">
        <v>0.4153253549349367</v>
      </c>
      <c s="25" r="BV90">
        <v>-0.013503510912837857</v>
      </c>
      <c s="25" r="BW90">
        <v>0.03581414658790916</v>
      </c>
      <c s="25" r="BX90">
        <v>0.055502053575984256</v>
      </c>
      <c s="25" r="BY90">
        <v>0.08950363711597298</v>
      </c>
      <c s="25" r="BZ90">
        <v>0.22977521273679358</v>
      </c>
      <c s="25" r="CA90">
        <v>0.20837598739482655</v>
      </c>
      <c s="25" r="CB90">
        <v>-0.040017657480662105</v>
      </c>
      <c s="25" r="CC90">
        <v>-0.05738989370933645</v>
      </c>
      <c s="25" r="CD90">
        <v>0.044982890081013416</v>
      </c>
      <c s="25" r="CE90">
        <v>0.030936700625749936</v>
      </c>
      <c s="25" r="CF90">
        <v>0.015811620944727878</v>
      </c>
      <c s="25" r="CG90">
        <v>0.005319421306615446</v>
      </c>
      <c s="25" r="CH90">
        <v>-0.006512216122056547</v>
      </c>
      <c s="25" r="CI90">
        <v>-0.02003506882767292</v>
      </c>
      <c s="25" r="CJ90">
        <v>-0.03595101115326793</v>
      </c>
      <c s="25" r="CK90">
        <v>-0.05481640731674897</v>
      </c>
      <c s="25" r="CL90">
        <v>-0.07634708559682846</v>
      </c>
      <c s="25" r="CM90">
        <v>-0.10056228212128593</v>
      </c>
      <c s="25" r="CN90">
        <v>-0.12743731340604247</v>
      </c>
      <c s="25" r="CO90">
        <v>-0.151961724016747</v>
      </c>
      <c s="25" r="CP90">
        <v>-0.17374200786763883</v>
      </c>
      <c s="25" r="CQ90">
        <v>-0.19668268876804618</v>
      </c>
      <c s="25" r="CR90">
        <v>-0.2207066829260973</v>
      </c>
      <c s="26" r="CT90">
        <v>0.8389469537050287</v>
      </c>
      <c s="26" r="CU90">
        <v>0.058397956601541345</v>
      </c>
      <c s="26" r="CV90">
        <v>-0.05524920663093069</v>
      </c>
      <c s="23" r="CW90">
        <v>-0.2868288008149067</v>
      </c>
      <c s="23" r="CX90">
        <v>-0.5139949850471651</v>
      </c>
    </row>
    <row customHeight="1" r="91" ht="14.25">
      <c s="11" r="A91"/>
      <c s="32" r="B91"/>
      <c t="s" s="20" r="C91">
        <v>1019</v>
      </c>
      <c s="21" r="D91"/>
      <c s="37" r="E91">
        <v>2.4778988E7</v>
      </c>
      <c s="37" r="F91">
        <v>2.5030794E7</v>
      </c>
      <c s="37" r="G91">
        <v>2.5324666E7</v>
      </c>
      <c s="37" r="H91">
        <v>2.5581454E7</v>
      </c>
      <c s="37" r="I91">
        <v>2.578965E7</v>
      </c>
      <c s="37" r="J91">
        <v>2.5994974E7</v>
      </c>
      <c s="37" r="K91">
        <v>2.6124967E7</v>
      </c>
      <c s="37" r="L91">
        <v>2.6236126E7</v>
      </c>
      <c s="37" r="M91">
        <v>2.6397838E7</v>
      </c>
      <c s="37" r="N91">
        <v>2.6585177E7</v>
      </c>
      <c s="37" r="O91">
        <v>2.6772211E7</v>
      </c>
      <c s="37" r="P91">
        <v>2.6842044E7</v>
      </c>
      <c s="37" r="Q91">
        <v>2.7041E7</v>
      </c>
      <c s="37" r="R91">
        <v>2.7225822E7</v>
      </c>
      <c s="37" r="S91">
        <v>2.7389851E7</v>
      </c>
      <c s="37" r="T91">
        <v>2.7545484E7</v>
      </c>
      <c s="37" r="U91">
        <v>2.7708794E7</v>
      </c>
      <c s="37" r="V91">
        <v>2.7870016E7</v>
      </c>
      <c s="37" r="W91">
        <v>2.8039697E7</v>
      </c>
      <c s="37" r="X91">
        <v>2.8218281E7</v>
      </c>
      <c s="37" r="Y91">
        <v>2.8388831E7</v>
      </c>
      <c s="37" r="Z91">
        <v>2.8547864E7</v>
      </c>
      <c s="37" r="AA91">
        <v>2.8572601E7</v>
      </c>
      <c s="37" r="AB91">
        <v>2.8348501E7</v>
      </c>
      <c s="37" r="AC91">
        <v>2.8143777E7</v>
      </c>
      <c s="37" r="AD91">
        <v>2.8105661E7</v>
      </c>
      <c s="37" r="AE91">
        <v>2.814099E7</v>
      </c>
      <c s="37" r="AF91">
        <v>2.828064E7</v>
      </c>
      <c s="37" r="AG91">
        <v>2.8373792E7</v>
      </c>
      <c s="37" r="AH91">
        <v>2.8429533E7</v>
      </c>
      <c s="37" r="AI91">
        <v>2.8569854E7</v>
      </c>
      <c s="37" r="AJ91">
        <v>2.8633404E7</v>
      </c>
      <c s="37" r="AK91">
        <v>2.8634869E7</v>
      </c>
      <c s="37" r="AL91">
        <v>2.8675713E7</v>
      </c>
      <c s="37" r="AM91">
        <v>2.8724678E7</v>
      </c>
      <c s="37" r="AN91">
        <v>2.8789899E7</v>
      </c>
      <c s="37" r="AO91">
        <v>2.8834925E7</v>
      </c>
      <c s="37" r="AP91">
        <v>2.886725E7</v>
      </c>
      <c s="37" r="AQ91">
        <v>2.8928842E7</v>
      </c>
      <c s="37" r="AR91">
        <v>2.9033725E7</v>
      </c>
      <c s="37" r="AS91">
        <v>2.9146114E7</v>
      </c>
      <c s="37" r="AT91">
        <v>2.925885E7</v>
      </c>
      <c s="37" r="AU91">
        <v>2.938144E7</v>
      </c>
      <c s="37" r="AV91">
        <v>2.9500935E7</v>
      </c>
      <c s="37" r="AW91">
        <v>2.9614195E7</v>
      </c>
      <c s="37" r="AX91">
        <v>2.9719994E7</v>
      </c>
      <c s="37" r="AY91"/>
      <c s="23" r="AZ91">
        <v>1.0162077644171763</v>
      </c>
      <c s="23" r="BA91">
        <v>1.1740418621958293</v>
      </c>
      <c s="23" r="BB91">
        <v>1.0139837579693944</v>
      </c>
      <c s="23" r="BC91">
        <v>0.8138552249610242</v>
      </c>
      <c s="23" r="BD91">
        <v>0.7961488426558638</v>
      </c>
      <c s="23" r="BE91">
        <v>0.5000697442513413</v>
      </c>
      <c s="23" r="BF91">
        <v>0.4254895326757824</v>
      </c>
      <c s="23" r="BG91">
        <v>0.6163714871624038</v>
      </c>
      <c s="23" r="BH91">
        <v>0.709675542368271</v>
      </c>
      <c s="23" r="BI91">
        <v>0.7035273829472777</v>
      </c>
      <c s="23" r="BJ91">
        <v>0.260841362710007</v>
      </c>
      <c s="23" r="BK91">
        <v>0.7412103191545283</v>
      </c>
      <c s="23" r="BL91">
        <v>0.6834880366850316</v>
      </c>
      <c s="23" r="BM91">
        <v>0.602475840766159</v>
      </c>
      <c s="23" r="BN91">
        <v>0.5682141169734756</v>
      </c>
      <c s="23" r="BO91">
        <v>0.5928739534945215</v>
      </c>
      <c s="23" r="BP91">
        <v>0.5818441610991876</v>
      </c>
      <c s="23" r="BQ91">
        <v>0.608829933933297</v>
      </c>
      <c s="23" r="BR91">
        <v>0.6368970392226503</v>
      </c>
      <c s="23" r="BS91">
        <v>0.6043954272054952</v>
      </c>
      <c s="23" r="BT91">
        <v>0.5601956628647375</v>
      </c>
      <c s="23" r="BU91">
        <v>0.08665096625093405</v>
      </c>
      <c s="23" r="BV91">
        <v>-0.7843178155184427</v>
      </c>
      <c s="23" r="BW91">
        <v>-0.7221686959744344</v>
      </c>
      <c s="23" r="BX91">
        <v>-0.13543313678189284</v>
      </c>
      <c s="23" r="BY91">
        <v>0.12570065511001705</v>
      </c>
      <c s="23" r="BZ91">
        <v>0.4962511979855755</v>
      </c>
      <c s="23" r="CA91">
        <v>0.3293843420799636</v>
      </c>
      <c s="23" r="CB91">
        <v>0.1964524163707182</v>
      </c>
      <c s="23" r="CC91">
        <v>0.4935747625541387</v>
      </c>
      <c s="23" r="CD91">
        <v>0.22243725851731622</v>
      </c>
      <c s="23" r="CE91">
        <v>0.005116401808180626</v>
      </c>
      <c s="23" r="CF91">
        <v>0.1426372860305447</v>
      </c>
      <c s="23" r="CG91">
        <v>0.17075425465444827</v>
      </c>
      <c s="23" r="CH91">
        <v>0.22705563487952496</v>
      </c>
      <c s="23" r="CI91">
        <v>0.1563951301114308</v>
      </c>
      <c s="23" r="CJ91">
        <v>0.11210363820957081</v>
      </c>
      <c s="23" r="CK91">
        <v>0.213362893936897</v>
      </c>
      <c s="23" r="CL91">
        <v>0.3625551275090899</v>
      </c>
      <c s="23" r="CM91">
        <v>0.3870981074595159</v>
      </c>
      <c s="23" r="CN91">
        <v>0.38679598933841763</v>
      </c>
      <c s="23" r="CO91">
        <v>0.41898434148983643</v>
      </c>
      <c s="23" r="CP91">
        <v>0.40670232636657033</v>
      </c>
      <c s="23" r="CQ91">
        <v>0.3839200350768568</v>
      </c>
      <c s="23" r="CR91">
        <v>0.3572577272487054</v>
      </c>
      <c s="21" r="CS91"/>
      <c s="23" r="CT91">
        <v>0.5525865138495489</v>
      </c>
      <c s="23" r="CU91">
        <v>0.022699738615113985</v>
      </c>
      <c s="23" r="CV91">
        <v>0.25777424036192764</v>
      </c>
      <c s="23" r="CW91">
        <v>0.3100086566706306</v>
      </c>
      <c s="23" r="CX91">
        <v>0.1486831187586684</v>
      </c>
    </row>
    <row customHeight="1" r="92" ht="14.25">
      <c s="11" r="A92"/>
      <c s="11" r="B92"/>
      <c t="s" s="20" r="C92">
        <v>1020</v>
      </c>
      <c s="21" r="D92"/>
      <c s="37" r="E92">
        <v>1.0265897E7</v>
      </c>
      <c s="37" r="F92">
        <v>1.034849E7</v>
      </c>
      <c s="37" r="G92">
        <v>1.0452424E7</v>
      </c>
      <c s="37" r="H92">
        <v>1.0543679E7</v>
      </c>
      <c s="37" r="I92">
        <v>1.0614077E7</v>
      </c>
      <c s="37" r="J92">
        <v>1.0660582E7</v>
      </c>
      <c s="37" r="K92">
        <v>1.0628844E7</v>
      </c>
      <c s="37" r="L92">
        <v>1.0579598E7</v>
      </c>
      <c s="37" r="M92">
        <v>1.0581452E7</v>
      </c>
      <c s="37" r="N92">
        <v>1.0614826E7</v>
      </c>
      <c s="37" r="O92">
        <v>1.0649106E7</v>
      </c>
      <c s="37" r="P92">
        <v>1.069901E7</v>
      </c>
      <c s="37" r="Q92">
        <v>1.0756601E7</v>
      </c>
      <c s="37" r="R92">
        <v>1.0818211E7</v>
      </c>
      <c s="37" r="S92">
        <v>1.0868508E7</v>
      </c>
      <c s="37" r="T92">
        <v>1.0911904E7</v>
      </c>
      <c s="37" r="U92">
        <v>1.0960893E7</v>
      </c>
      <c s="37" r="V92">
        <v>1.1016773E7</v>
      </c>
      <c s="37" r="W92">
        <v>1.1085448E7</v>
      </c>
      <c s="37" r="X92">
        <v>1.1168122E7</v>
      </c>
      <c s="37" r="Y92">
        <v>1.1248666E7</v>
      </c>
      <c s="37" r="Z92">
        <v>1.134023E7</v>
      </c>
      <c s="37" r="AA92">
        <v>1.1443641E7</v>
      </c>
      <c s="37" r="AB92">
        <v>1.1545979E7</v>
      </c>
      <c s="37" r="AC92">
        <v>1.1637255E7</v>
      </c>
      <c s="37" r="AD92">
        <v>1.1723701E7</v>
      </c>
      <c s="37" r="AE92">
        <v>1.179084E7</v>
      </c>
      <c s="37" r="AF92">
        <v>1.1839055E7</v>
      </c>
      <c s="37" r="AG92">
        <v>1.1879027E7</v>
      </c>
      <c s="37" r="AH92">
        <v>1.1923763E7</v>
      </c>
      <c s="37" r="AI92">
        <v>1.1983155E7</v>
      </c>
      <c s="37" r="AJ92">
        <v>1.2050693E7</v>
      </c>
      <c s="37" r="AK92">
        <v>1.2112222E7</v>
      </c>
      <c s="37" r="AL92">
        <v>1.2176284E7</v>
      </c>
      <c s="37" r="AM92">
        <v>1.2241905E7</v>
      </c>
      <c s="37" r="AN92">
        <v>1.2304721E7</v>
      </c>
      <c s="37" r="AO92">
        <v>1.2369836E7</v>
      </c>
      <c s="37" r="AP92">
        <v>1.2440405E7</v>
      </c>
      <c s="37" r="AQ92">
        <v>1.2542414E7</v>
      </c>
      <c s="37" r="AR92">
        <v>1.2685458E7</v>
      </c>
      <c s="37" r="AS92">
        <v>1.2830579E7</v>
      </c>
      <c s="37" r="AT92">
        <v>1.2970066E7</v>
      </c>
      <c s="37" r="AU92">
        <v>1.3116531E7</v>
      </c>
      <c s="37" r="AV92">
        <v>1.3259806E7</v>
      </c>
      <c s="37" r="AW92">
        <v>1.3396889E7</v>
      </c>
      <c s="37" r="AX92">
        <v>1.3526659E7</v>
      </c>
      <c s="37" r="AY92"/>
      <c s="23" r="AZ92">
        <v>0.804537586924936</v>
      </c>
      <c s="23" r="BA92">
        <v>1.0043397635790319</v>
      </c>
      <c s="23" r="BB92">
        <v>0.8730510740857733</v>
      </c>
      <c s="23" r="BC92">
        <v>0.66767965906398</v>
      </c>
      <c s="23" r="BD92">
        <v>0.4381445508639059</v>
      </c>
      <c s="23" r="BE92">
        <v>-0.2977135769885786</v>
      </c>
      <c s="23" r="BF92">
        <v>-0.46332413948309004</v>
      </c>
      <c s="23" r="BG92">
        <v>0.01752429534658262</v>
      </c>
      <c s="23" r="BH92">
        <v>0.3154009487544851</v>
      </c>
      <c s="23" r="BI92">
        <v>0.3229445306027534</v>
      </c>
      <c s="23" r="BJ92">
        <v>0.4686214974289893</v>
      </c>
      <c s="23" r="BK92">
        <v>0.5382834486555188</v>
      </c>
      <c s="23" r="BL92">
        <v>0.5727645749805221</v>
      </c>
      <c s="23" r="BM92">
        <v>0.46492899796464204</v>
      </c>
      <c s="23" r="BN92">
        <v>0.39928203576793386</v>
      </c>
      <c s="23" r="BO92">
        <v>0.44895006407681404</v>
      </c>
      <c s="23" r="BP92">
        <v>0.5098124760455125</v>
      </c>
      <c s="23" r="BQ92">
        <v>0.6233676594770587</v>
      </c>
      <c s="23" r="BR92">
        <v>0.7457885328585823</v>
      </c>
      <c s="23" r="BS92">
        <v>0.7211955600055164</v>
      </c>
      <c s="23" r="BT92">
        <v>0.8139987443844365</v>
      </c>
      <c s="23" r="BU92">
        <v>0.91189508502032</v>
      </c>
      <c s="23" r="BV92">
        <v>0.8942783157912748</v>
      </c>
      <c s="23" r="BW92">
        <v>0.7905436169596269</v>
      </c>
      <c s="23" r="BX92">
        <v>0.7428384099171126</v>
      </c>
      <c s="23" r="BY92">
        <v>0.5726775188142463</v>
      </c>
      <c s="23" r="BZ92">
        <v>0.40891912705116606</v>
      </c>
      <c s="23" r="CA92">
        <v>0.3376282988802659</v>
      </c>
      <c s="23" r="CB92">
        <v>0.37659650070667183</v>
      </c>
      <c s="23" r="CC92">
        <v>0.4980977901019923</v>
      </c>
      <c s="23" r="CD92">
        <v>0.5636078311596515</v>
      </c>
      <c s="23" r="CE92">
        <v>0.5105847439645261</v>
      </c>
      <c s="23" r="CF92">
        <v>0.5289037800000784</v>
      </c>
      <c s="23" r="CG92">
        <v>0.538924683425579</v>
      </c>
      <c s="23" r="CH92">
        <v>0.5131227533623273</v>
      </c>
      <c s="23" r="CI92">
        <v>0.5291871306956075</v>
      </c>
      <c s="23" r="CJ92">
        <v>0.5704926079860728</v>
      </c>
      <c s="23" r="CK92">
        <v>0.8199813430511238</v>
      </c>
      <c s="23" r="CL92">
        <v>1.1404822070137266</v>
      </c>
      <c s="23" r="CM92">
        <v>1.1439949586368847</v>
      </c>
      <c s="23" r="CN92">
        <v>1.0871450150456985</v>
      </c>
      <c s="23" r="CO92">
        <v>1.1292540839807685</v>
      </c>
      <c s="23" r="CP92">
        <v>1.0923238774032562</v>
      </c>
      <c s="23" r="CQ92">
        <v>1.0338235717777478</v>
      </c>
      <c s="23" r="CR92">
        <v>0.968657723446098</v>
      </c>
      <c s="21" r="CS92"/>
      <c s="23" r="CT92">
        <v>0.6211983730581339</v>
      </c>
      <c s="23" r="CU92">
        <v>0.5695772153346534</v>
      </c>
      <c s="23" r="CV92">
        <v>0.8001488563197867</v>
      </c>
      <c s="23" r="CW92">
        <v>0.868392623458416</v>
      </c>
      <c s="23" r="CX92">
        <v>0.6117757160145176</v>
      </c>
    </row>
    <row customHeight="1" r="93" ht="14.25">
      <c s="11" r="A93"/>
      <c s="11" r="B93"/>
      <c s="11" r="C93"/>
      <c t="s" s="11" r="D93">
        <v>1021</v>
      </c>
      <c s="24" r="E93">
        <v>202920.0</v>
      </c>
      <c s="24" r="F93">
        <v>204104.0</v>
      </c>
      <c s="24" r="G93">
        <v>206092.0</v>
      </c>
      <c s="24" r="H93">
        <v>209275.0</v>
      </c>
      <c s="24" r="I93">
        <v>212364.0</v>
      </c>
      <c s="24" r="J93">
        <v>215324.0</v>
      </c>
      <c s="24" r="K93">
        <v>218031.0</v>
      </c>
      <c s="24" r="L93">
        <v>220133.0</v>
      </c>
      <c s="24" r="M93">
        <v>221823.0</v>
      </c>
      <c s="24" r="N93">
        <v>223587.0</v>
      </c>
      <c s="24" r="O93">
        <v>225749.0</v>
      </c>
      <c s="24" r="P93">
        <v>228161.0</v>
      </c>
      <c s="24" r="Q93">
        <v>230803.0</v>
      </c>
      <c s="24" r="R93">
        <v>233997.0</v>
      </c>
      <c s="24" r="S93">
        <v>237041.0</v>
      </c>
      <c s="24" r="T93">
        <v>239498.0</v>
      </c>
      <c s="24" r="U93">
        <v>241403.0</v>
      </c>
      <c s="24" r="V93">
        <v>242999.0</v>
      </c>
      <c s="24" r="W93">
        <v>244676.0</v>
      </c>
      <c s="24" r="X93">
        <v>249885.0</v>
      </c>
      <c s="24" r="Y93">
        <v>252746.0</v>
      </c>
      <c s="24" r="Z93">
        <v>254719.0</v>
      </c>
      <c s="24" r="AA93">
        <v>256831.0</v>
      </c>
      <c s="24" r="AB93">
        <v>259012.0</v>
      </c>
      <c s="24" r="AC93">
        <v>261270.0</v>
      </c>
      <c s="24" r="AD93">
        <v>266075.0</v>
      </c>
      <c s="24" r="AE93">
        <v>267527.0</v>
      </c>
      <c s="24" r="AF93">
        <v>269000.0</v>
      </c>
      <c s="24" r="AG93">
        <v>271192.0</v>
      </c>
      <c s="24" r="AH93">
        <v>274000.0</v>
      </c>
      <c s="24" r="AI93">
        <v>277280.0</v>
      </c>
      <c s="24" r="AJ93">
        <v>281043.0</v>
      </c>
      <c s="24" r="AK93">
        <v>284812.0</v>
      </c>
      <c s="24" r="AL93">
        <v>288030.0</v>
      </c>
      <c s="24" r="AM93">
        <v>291064.0</v>
      </c>
      <c s="24" r="AN93">
        <v>293966.0</v>
      </c>
      <c s="24" r="AO93">
        <v>296737.0</v>
      </c>
      <c s="24" r="AP93">
        <v>299388.0</v>
      </c>
      <c s="24" r="AQ93">
        <v>301931.0</v>
      </c>
      <c s="24" r="AR93">
        <v>304367.0</v>
      </c>
      <c s="24" r="AS93">
        <v>306694.0</v>
      </c>
      <c s="24" r="AT93">
        <v>308910.0</v>
      </c>
      <c s="24" r="AU93">
        <v>311058.0</v>
      </c>
      <c s="24" r="AV93">
        <v>313183.0</v>
      </c>
      <c s="24" r="AW93">
        <v>315281.0</v>
      </c>
      <c s="24" r="AX93">
        <v>317351.0</v>
      </c>
      <c s="24" r="AY93"/>
      <c s="25" r="AZ93">
        <v>0.5834811748472335</v>
      </c>
      <c s="25" r="BA93">
        <v>0.974013248148009</v>
      </c>
      <c s="25" r="BB93">
        <v>1.5444558740756564</v>
      </c>
      <c s="25" r="BC93">
        <v>1.4760482618564108</v>
      </c>
      <c s="25" r="BD93">
        <v>1.3938332297376288</v>
      </c>
      <c s="25" r="BE93">
        <v>1.2571752336014486</v>
      </c>
      <c s="25" r="BF93">
        <v>0.964083089102008</v>
      </c>
      <c s="25" r="BG93">
        <v>0.7677176979371536</v>
      </c>
      <c s="25" r="BH93">
        <v>0.7952286282306265</v>
      </c>
      <c s="25" r="BI93">
        <v>0.9669614065218379</v>
      </c>
      <c s="25" r="BJ93">
        <v>1.0684432710665437</v>
      </c>
      <c s="25" r="BK93">
        <v>1.1579542516030328</v>
      </c>
      <c s="25" r="BL93">
        <v>1.3838641612110791</v>
      </c>
      <c s="25" r="BM93">
        <v>1.3008713786928805</v>
      </c>
      <c s="25" r="BN93">
        <v>1.0365295455216694</v>
      </c>
      <c s="25" r="BO93">
        <v>0.7954137404070138</v>
      </c>
      <c s="25" r="BP93">
        <v>0.6611351143109179</v>
      </c>
      <c s="25" r="BQ93">
        <v>0.6901262968160404</v>
      </c>
      <c s="25" r="BR93">
        <v>2.1289378606810683</v>
      </c>
      <c s="25" r="BS93">
        <v>1.144926666266488</v>
      </c>
      <c s="25" r="BT93">
        <v>0.7806256083182417</v>
      </c>
      <c s="25" r="BU93">
        <v>0.8291489837821242</v>
      </c>
      <c s="25" r="BV93">
        <v>0.8491965533755641</v>
      </c>
      <c s="25" r="BW93">
        <v>0.8717742807283102</v>
      </c>
      <c s="25" r="BX93">
        <v>1.8390936579017803</v>
      </c>
      <c s="25" r="BY93">
        <v>0.5457107958282359</v>
      </c>
      <c s="25" r="BZ93">
        <v>0.5505986311661992</v>
      </c>
      <c s="25" r="CA93">
        <v>0.8148698884758332</v>
      </c>
      <c s="25" r="CB93">
        <v>1.0354287737101453</v>
      </c>
      <c s="25" r="CC93">
        <v>1.197080291970809</v>
      </c>
      <c s="25" r="CD93">
        <v>1.3571119446047275</v>
      </c>
      <c s="25" r="CE93">
        <v>1.3410759207665768</v>
      </c>
      <c s="25" r="CF93">
        <v>1.129868123534128</v>
      </c>
      <c s="25" r="CG93">
        <v>1.0533624969621291</v>
      </c>
      <c s="25" r="CH93">
        <v>0.9970315806832941</v>
      </c>
      <c s="25" r="CI93">
        <v>0.9426260179748569</v>
      </c>
      <c s="25" r="CJ93">
        <v>0.8933837034141412</v>
      </c>
      <c s="25" r="CK93">
        <v>0.8493994415273765</v>
      </c>
      <c s="25" r="CL93">
        <v>0.8068068532214312</v>
      </c>
      <c s="25" r="CM93">
        <v>0.7645375484201633</v>
      </c>
      <c s="25" r="CN93">
        <v>0.7225442949650107</v>
      </c>
      <c s="25" r="CO93">
        <v>0.695348159658149</v>
      </c>
      <c s="25" r="CP93">
        <v>0.6831523381491511</v>
      </c>
      <c s="25" r="CQ93">
        <v>0.6698958755743556</v>
      </c>
      <c s="25" r="CR93">
        <v>0.6565571664642</v>
      </c>
      <c s="26" r="CT93">
        <v>1.0751579356007523</v>
      </c>
      <c s="26" r="CU93">
        <v>1.0401940738528181</v>
      </c>
      <c s="26" r="CV93">
        <v>0.8854908220360681</v>
      </c>
      <c s="23" r="CW93">
        <v>0.6215390746990779</v>
      </c>
      <c s="23" r="CX93">
        <v>0.43975156992580217</v>
      </c>
    </row>
    <row customHeight="1" r="94" ht="14.25">
      <c s="11" r="A94"/>
      <c s="11" r="B94"/>
      <c s="11" r="C94"/>
      <c t="s" s="11" r="D94">
        <v>1022</v>
      </c>
      <c s="24" r="E94">
        <v>3850977.0</v>
      </c>
      <c s="24" r="F94">
        <v>3877386.0</v>
      </c>
      <c s="24" r="G94">
        <v>3903039.0</v>
      </c>
      <c s="24" r="H94">
        <v>3933004.0</v>
      </c>
      <c s="24" r="I94">
        <v>3960613.0</v>
      </c>
      <c s="24" r="J94">
        <v>3985258.0</v>
      </c>
      <c s="24" r="K94">
        <v>4007313.0</v>
      </c>
      <c s="24" r="L94">
        <v>4026152.0</v>
      </c>
      <c s="24" r="M94">
        <v>4043205.0</v>
      </c>
      <c s="24" r="N94">
        <v>4058671.0</v>
      </c>
      <c s="24" r="O94">
        <v>4072517.0</v>
      </c>
      <c s="24" r="P94">
        <v>4085620.0</v>
      </c>
      <c s="24" r="Q94">
        <v>4099702.0</v>
      </c>
      <c s="24" r="R94">
        <v>4114787.0</v>
      </c>
      <c s="24" r="S94">
        <v>4128432.0</v>
      </c>
      <c s="24" r="T94">
        <v>4140095.0</v>
      </c>
      <c s="24" r="U94">
        <v>4152419.0</v>
      </c>
      <c s="24" r="V94">
        <v>4166596.0</v>
      </c>
      <c s="24" r="W94">
        <v>4186147.0</v>
      </c>
      <c s="24" r="X94">
        <v>4208729.0</v>
      </c>
      <c s="24" r="Y94">
        <v>4226142.0</v>
      </c>
      <c s="24" r="Z94">
        <v>4242006.0</v>
      </c>
      <c s="24" r="AA94">
        <v>4261733.0</v>
      </c>
      <c s="24" r="AB94">
        <v>4286357.0</v>
      </c>
      <c s="24" r="AC94">
        <v>4311964.0</v>
      </c>
      <c s="24" r="AD94">
        <v>4336638.0</v>
      </c>
      <c s="24" r="AE94">
        <v>4359101.0</v>
      </c>
      <c s="24" r="AF94">
        <v>4381277.0</v>
      </c>
      <c s="24" r="AG94">
        <v>4405672.0</v>
      </c>
      <c s="24" r="AH94">
        <v>4432718.0</v>
      </c>
      <c s="24" r="AI94">
        <v>4463377.0</v>
      </c>
      <c s="24" r="AJ94">
        <v>4492400.0</v>
      </c>
      <c s="24" r="AK94">
        <v>4515195.0</v>
      </c>
      <c s="24" r="AL94">
        <v>4539602.0</v>
      </c>
      <c s="24" r="AM94">
        <v>4566303.0</v>
      </c>
      <c s="24" r="AN94">
        <v>4593413.0</v>
      </c>
      <c s="24" r="AO94">
        <v>4624875.0</v>
      </c>
      <c s="24" r="AP94">
        <v>4662366.0</v>
      </c>
      <c s="24" r="AQ94">
        <v>4710952.0</v>
      </c>
      <c s="24" r="AR94">
        <v>4770096.0</v>
      </c>
      <c s="24" r="AS94">
        <v>4830658.0</v>
      </c>
      <c s="24" r="AT94">
        <v>4891300.0</v>
      </c>
      <c s="24" r="AU94">
        <v>4955373.0</v>
      </c>
      <c s="24" r="AV94">
        <v>5021106.0</v>
      </c>
      <c s="24" r="AW94">
        <v>5085582.0</v>
      </c>
      <c s="24" r="AX94">
        <v>5147792.0</v>
      </c>
      <c s="24" r="AY94"/>
      <c s="25" r="AZ94">
        <v>0.6857740256563494</v>
      </c>
      <c s="25" r="BA94">
        <v>0.6616055249593522</v>
      </c>
      <c s="25" r="BB94">
        <v>0.7677350905281655</v>
      </c>
      <c s="25" r="BC94">
        <v>0.7019825049758399</v>
      </c>
      <c s="25" r="BD94">
        <v>0.6222521614709597</v>
      </c>
      <c s="25" r="BE94">
        <v>0.5534146095434789</v>
      </c>
      <c s="25" r="BF94">
        <v>0.4701155113164379</v>
      </c>
      <c s="25" r="BG94">
        <v>0.4235557922303901</v>
      </c>
      <c s="25" r="BH94">
        <v>0.3825183239533958</v>
      </c>
      <c s="25" r="BI94">
        <v>0.34114615350688826</v>
      </c>
      <c s="25" r="BJ94">
        <v>0.3217420577986463</v>
      </c>
      <c s="25" r="BK94">
        <v>0.34467228964025765</v>
      </c>
      <c s="25" r="BL94">
        <v>0.3679535732109329</v>
      </c>
      <c s="25" r="BM94">
        <v>0.33160890223480344</v>
      </c>
      <c s="25" r="BN94">
        <v>0.28250435031993426</v>
      </c>
      <c s="25" r="BO94">
        <v>0.29767432872918054</v>
      </c>
      <c s="25" r="BP94">
        <v>0.3414154496451438</v>
      </c>
      <c s="25" r="BQ94">
        <v>0.4692319581740101</v>
      </c>
      <c s="25" r="BR94">
        <v>0.5394459391894202</v>
      </c>
      <c s="25" r="BS94">
        <v>0.41373535810929063</v>
      </c>
      <c s="25" r="BT94">
        <v>0.37537782686904997</v>
      </c>
      <c s="25" r="BU94">
        <v>0.46503941767173096</v>
      </c>
      <c s="25" r="BV94">
        <v>0.5777931184332674</v>
      </c>
      <c s="25" r="BW94">
        <v>0.5974070755189187</v>
      </c>
      <c s="25" r="BX94">
        <v>0.5722218460079809</v>
      </c>
      <c s="25" r="BY94">
        <v>0.5179819021094323</v>
      </c>
      <c s="25" r="BZ94">
        <v>0.508728749345333</v>
      </c>
      <c s="25" r="CA94">
        <v>0.5568011335507883</v>
      </c>
      <c s="25" r="CB94">
        <v>0.6138904575737847</v>
      </c>
      <c s="25" r="CC94">
        <v>0.6916523902490423</v>
      </c>
      <c s="25" r="CD94">
        <v>0.6502475591911638</v>
      </c>
      <c s="25" r="CE94">
        <v>0.5074125189208356</v>
      </c>
      <c s="25" r="CF94">
        <v>0.5405525121285004</v>
      </c>
      <c s="25" r="CG94">
        <v>0.5881793161603088</v>
      </c>
      <c s="25" r="CH94">
        <v>0.5936969141119297</v>
      </c>
      <c s="25" r="CI94">
        <v>0.6849373222046484</v>
      </c>
      <c s="25" r="CJ94">
        <v>0.8106381253547346</v>
      </c>
      <c s="25" r="CK94">
        <v>1.0420889308132342</v>
      </c>
      <c s="25" r="CL94">
        <v>1.2554574956399556</v>
      </c>
      <c s="25" r="CM94">
        <v>1.2696180538085633</v>
      </c>
      <c s="25" r="CN94">
        <v>1.2553569306707368</v>
      </c>
      <c s="25" r="CO94">
        <v>1.309938053278259</v>
      </c>
      <c s="25" r="CP94">
        <v>1.3264995389852485</v>
      </c>
      <c s="25" r="CQ94">
        <v>1.284099558941798</v>
      </c>
      <c s="25" r="CR94">
        <v>1.2232621556392154</v>
      </c>
      <c s="26" r="CT94">
        <v>0.3883987104153497</v>
      </c>
      <c s="26" r="CU94">
        <v>0.5794136750900547</v>
      </c>
      <c s="26" r="CV94">
        <v>0.935046365417087</v>
      </c>
      <c s="23" r="CW94">
        <v>1.069732227299418</v>
      </c>
      <c s="23" r="CX94">
        <v>0.7020382304106473</v>
      </c>
    </row>
    <row customHeight="1" r="95" ht="14.25">
      <c s="11" r="A95"/>
      <c s="32" r="B95"/>
      <c s="11" r="C95"/>
      <c t="s" s="11" r="D95">
        <v>1023</v>
      </c>
      <c s="24" r="E95">
        <v>6212000.0</v>
      </c>
      <c s="24" r="F95">
        <v>6267000.0</v>
      </c>
      <c s="24" r="G95">
        <v>6343293.0</v>
      </c>
      <c s="24" r="H95">
        <v>6401400.0</v>
      </c>
      <c s="24" r="I95">
        <v>6441100.0</v>
      </c>
      <c s="24" r="J95">
        <v>6460000.0</v>
      </c>
      <c s="24" r="K95">
        <v>6403500.0</v>
      </c>
      <c s="24" r="L95">
        <v>6333313.0</v>
      </c>
      <c s="24" r="M95">
        <v>6316424.0</v>
      </c>
      <c s="24" r="N95">
        <v>6332568.0</v>
      </c>
      <c s="24" r="O95">
        <v>6350840.0</v>
      </c>
      <c s="24" r="P95">
        <v>6385229.0</v>
      </c>
      <c s="24" r="Q95">
        <v>6426096.0</v>
      </c>
      <c s="24" r="R95">
        <v>6469427.0</v>
      </c>
      <c s="24" r="S95">
        <v>6503035.0</v>
      </c>
      <c s="24" r="T95">
        <v>6532311.0</v>
      </c>
      <c s="24" r="U95">
        <v>6567071.0</v>
      </c>
      <c s="24" r="V95">
        <v>6607178.0</v>
      </c>
      <c s="24" r="W95">
        <v>6654625.0</v>
      </c>
      <c s="24" r="X95">
        <v>6709508.0</v>
      </c>
      <c s="24" r="Y95">
        <v>6769778.0</v>
      </c>
      <c s="24" r="Z95">
        <v>6843505.0</v>
      </c>
      <c s="24" r="AA95">
        <v>6925077.0</v>
      </c>
      <c s="24" r="AB95">
        <v>7000610.0</v>
      </c>
      <c s="24" r="AC95">
        <v>7064021.0</v>
      </c>
      <c s="24" r="AD95">
        <v>7120988.0</v>
      </c>
      <c s="24" r="AE95">
        <v>7164212.0</v>
      </c>
      <c s="24" r="AF95">
        <v>7188778.0</v>
      </c>
      <c s="24" r="AG95">
        <v>7202163.0</v>
      </c>
      <c s="24" r="AH95">
        <v>7217045.0</v>
      </c>
      <c s="24" r="AI95">
        <v>7242498.0</v>
      </c>
      <c s="24" r="AJ95">
        <v>7277250.0</v>
      </c>
      <c s="24" r="AK95">
        <v>7312215.0</v>
      </c>
      <c s="24" r="AL95">
        <v>7348652.0</v>
      </c>
      <c s="24" r="AM95">
        <v>7384538.0</v>
      </c>
      <c s="24" r="AN95">
        <v>7417342.0</v>
      </c>
      <c s="24" r="AO95">
        <v>7448224.0</v>
      </c>
      <c s="24" r="AP95">
        <v>7478651.0</v>
      </c>
      <c s="24" r="AQ95">
        <v>7529531.0</v>
      </c>
      <c s="24" r="AR95">
        <v>7610995.0</v>
      </c>
      <c s="24" r="AS95">
        <v>7693227.0</v>
      </c>
      <c s="24" r="AT95">
        <v>7769856.0</v>
      </c>
      <c s="24" r="AU95">
        <v>7850100.0</v>
      </c>
      <c s="24" r="AV95">
        <v>7925517.0</v>
      </c>
      <c s="24" r="AW95">
        <v>7996026.0</v>
      </c>
      <c s="24" r="AX95">
        <v>8061516.0</v>
      </c>
      <c s="24" r="AY95"/>
      <c s="25" r="AZ95">
        <v>0.8853831294269199</v>
      </c>
      <c s="25" r="BA95">
        <v>1.2173767352800402</v>
      </c>
      <c s="25" r="BB95">
        <v>0.9160384046582815</v>
      </c>
      <c s="25" r="BC95">
        <v>0.6201768363170546</v>
      </c>
      <c s="25" r="BD95">
        <v>0.2934281411560047</v>
      </c>
      <c s="25" r="BE95">
        <v>-0.8746130030959698</v>
      </c>
      <c s="25" r="BF95">
        <v>-1.096072460373232</v>
      </c>
      <c s="25" r="BG95">
        <v>-0.266669277201359</v>
      </c>
      <c s="25" r="BH95">
        <v>0.2555876552935654</v>
      </c>
      <c s="25" r="BI95">
        <v>0.28854013095476194</v>
      </c>
      <c s="25" r="BJ95">
        <v>0.5414874252854807</v>
      </c>
      <c s="25" r="BK95">
        <v>0.6400240304615501</v>
      </c>
      <c s="25" r="BL95">
        <v>0.6742974272404334</v>
      </c>
      <c s="25" r="BM95">
        <v>0.5194895931277976</v>
      </c>
      <c s="25" r="BN95">
        <v>0.45018979599524833</v>
      </c>
      <c s="25" r="BO95">
        <v>0.532124082885832</v>
      </c>
      <c s="25" r="BP95">
        <v>0.6107288926828991</v>
      </c>
      <c s="25" r="BQ95">
        <v>0.7181129371722772</v>
      </c>
      <c s="25" r="BR95">
        <v>0.8247346770103414</v>
      </c>
      <c s="25" r="BS95">
        <v>0.8982774891989065</v>
      </c>
      <c s="25" r="BT95">
        <v>1.0890608229693788</v>
      </c>
      <c s="25" r="BU95">
        <v>1.1919623058652018</v>
      </c>
      <c s="25" r="BV95">
        <v>1.0907171140479788</v>
      </c>
      <c s="25" r="BW95">
        <v>0.9057924952254215</v>
      </c>
      <c s="25" r="BX95">
        <v>0.8064387124556927</v>
      </c>
      <c s="25" r="BY95">
        <v>0.6069944226840374</v>
      </c>
      <c s="25" r="BZ95">
        <v>0.3428988421894763</v>
      </c>
      <c s="25" r="CA95">
        <v>0.18619298022557462</v>
      </c>
      <c s="25" r="CB95">
        <v>0.2066323686370275</v>
      </c>
      <c s="25" r="CC95">
        <v>0.3526789704096256</v>
      </c>
      <c s="25" r="CD95">
        <v>0.47983444386177077</v>
      </c>
      <c s="25" r="CE95">
        <v>0.4804699577450222</v>
      </c>
      <c s="25" r="CF95">
        <v>0.49830318173085253</v>
      </c>
      <c s="25" r="CG95">
        <v>0.48833445916338647</v>
      </c>
      <c s="25" r="CH95">
        <v>0.4442254884462704</v>
      </c>
      <c s="25" r="CI95">
        <v>0.4163486057404464</v>
      </c>
      <c s="25" r="CJ95">
        <v>0.40851349261246117</v>
      </c>
      <c s="25" r="CK95">
        <v>0.6803366008121037</v>
      </c>
      <c s="25" r="CL95">
        <v>1.0819266166777197</v>
      </c>
      <c s="25" r="CM95">
        <v>1.0804369205340336</v>
      </c>
      <c s="25" r="CN95">
        <v>0.9960579611130616</v>
      </c>
      <c s="25" r="CO95">
        <v>1.032760452703374</v>
      </c>
      <c s="25" r="CP95">
        <v>0.9607138762563583</v>
      </c>
      <c s="25" r="CQ95">
        <v>0.889645432594488</v>
      </c>
      <c s="25" r="CR95">
        <v>0.8190318540735042</v>
      </c>
      <c s="26" r="CT95">
        <v>0.7508978024148316</v>
      </c>
      <c s="26" r="CU95">
        <v>0.5458650307481627</v>
      </c>
      <c s="26" r="CV95">
        <v>0.712724377953371</v>
      </c>
      <c s="23" r="CW95">
        <v>0.7492108561633404</v>
      </c>
      <c s="23" r="CX95">
        <v>0.5593238133162974</v>
      </c>
    </row>
    <row customHeight="1" r="96" ht="14.25">
      <c s="11" r="A96"/>
      <c s="11" r="B96"/>
      <c t="s" s="20" r="C96">
        <v>1024</v>
      </c>
      <c s="21" r="D96"/>
      <c s="38" r="E96">
        <v>1.4513091E7</v>
      </c>
      <c s="38" r="F96">
        <v>1.4682304E7</v>
      </c>
      <c s="38" r="G96">
        <v>1.4872242E7</v>
      </c>
      <c s="38" r="H96">
        <v>1.5037775E7</v>
      </c>
      <c s="38" r="I96">
        <v>1.5175573E7</v>
      </c>
      <c s="38" r="J96">
        <v>1.5334392E7</v>
      </c>
      <c s="38" r="K96">
        <v>1.5496123E7</v>
      </c>
      <c s="38" r="L96">
        <v>1.5656528E7</v>
      </c>
      <c s="38" r="M96">
        <v>1.5816386E7</v>
      </c>
      <c s="38" r="N96">
        <v>1.5970351E7</v>
      </c>
      <c s="38" r="O96">
        <v>1.6123105E7</v>
      </c>
      <c s="38" r="P96">
        <v>1.6143034E7</v>
      </c>
      <c s="38" r="Q96">
        <v>1.6284399E7</v>
      </c>
      <c s="38" r="R96">
        <v>1.6407611E7</v>
      </c>
      <c s="38" r="S96">
        <v>1.6521343E7</v>
      </c>
      <c s="38" r="T96">
        <v>1.663358E7</v>
      </c>
      <c s="38" r="U96">
        <v>1.6747901E7</v>
      </c>
      <c s="38" r="V96">
        <v>1.6853243E7</v>
      </c>
      <c s="38" r="W96">
        <v>1.6954249E7</v>
      </c>
      <c s="38" r="X96">
        <v>1.7050159E7</v>
      </c>
      <c s="38" r="Y96">
        <v>1.7140165E7</v>
      </c>
      <c s="38" r="Z96">
        <v>1.7207634E7</v>
      </c>
      <c s="38" r="AA96">
        <v>1.712896E7</v>
      </c>
      <c s="38" r="AB96">
        <v>1.6802522E7</v>
      </c>
      <c s="38" r="AC96">
        <v>1.6506522E7</v>
      </c>
      <c s="38" r="AD96">
        <v>1.638196E7</v>
      </c>
      <c s="38" r="AE96">
        <v>1.635015E7</v>
      </c>
      <c s="38" r="AF96">
        <v>1.6441585E7</v>
      </c>
      <c s="38" r="AG96">
        <v>1.6494765E7</v>
      </c>
      <c s="38" r="AH96">
        <v>1.650577E7</v>
      </c>
      <c s="38" r="AI96">
        <v>1.6586699E7</v>
      </c>
      <c s="38" r="AJ96">
        <v>1.6582711E7</v>
      </c>
      <c s="38" r="AK96">
        <v>1.6522647E7</v>
      </c>
      <c s="38" r="AL96">
        <v>1.6499429E7</v>
      </c>
      <c s="38" r="AM96">
        <v>1.6482773E7</v>
      </c>
      <c s="38" r="AN96">
        <v>1.6485178E7</v>
      </c>
      <c s="38" r="AO96">
        <v>1.6465089E7</v>
      </c>
      <c s="38" r="AP96">
        <v>1.6426845E7</v>
      </c>
      <c s="38" r="AQ96">
        <v>1.6386428E7</v>
      </c>
      <c s="38" r="AR96">
        <v>1.6348267E7</v>
      </c>
      <c s="38" r="AS96">
        <v>1.6315535E7</v>
      </c>
      <c s="38" r="AT96">
        <v>1.6288784E7</v>
      </c>
      <c s="38" r="AU96">
        <v>1.6264909E7</v>
      </c>
      <c s="38" r="AV96">
        <v>1.6241129E7</v>
      </c>
      <c s="38" r="AW96">
        <v>1.6217306E7</v>
      </c>
      <c s="38" r="AX96">
        <v>1.6193335E7</v>
      </c>
      <c s="38" r="AY96"/>
      <c s="23" r="AZ96">
        <v>1.1659335699059525</v>
      </c>
      <c s="23" r="BA96">
        <v>1.2936525493546513</v>
      </c>
      <c s="23" r="BB96">
        <v>1.1130332602172555</v>
      </c>
      <c s="23" r="BC96">
        <v>0.9163456694889938</v>
      </c>
      <c s="23" r="BD96">
        <v>1.0465436791085247</v>
      </c>
      <c s="23" r="BE96">
        <v>1.0546945715226297</v>
      </c>
      <c s="23" r="BF96">
        <v>1.0351298837780298</v>
      </c>
      <c s="23" r="BG96">
        <v>1.0210309718732047</v>
      </c>
      <c s="23" r="BH96">
        <v>0.973452468850966</v>
      </c>
      <c s="23" r="BI96">
        <v>0.9564849263488329</v>
      </c>
      <c s="23" r="BJ96">
        <v>0.12360522368364268</v>
      </c>
      <c s="23" r="BK96">
        <v>0.8757027953977037</v>
      </c>
      <c s="23" r="BL96">
        <v>0.7566260197874097</v>
      </c>
      <c s="23" r="BM96">
        <v>0.6931661166272196</v>
      </c>
      <c s="23" r="BN96">
        <v>0.679345498728523</v>
      </c>
      <c s="23" r="BO96">
        <v>0.687290408919794</v>
      </c>
      <c s="23" r="BP96">
        <v>0.6289862831169168</v>
      </c>
      <c s="23" r="BQ96">
        <v>0.5993267883219966</v>
      </c>
      <c s="23" r="BR96">
        <v>0.5656988994322321</v>
      </c>
      <c s="23" r="BS96">
        <v>0.5278895053119514</v>
      </c>
      <c s="23" r="BT96">
        <v>0.39363098313232037</v>
      </c>
      <c s="23" r="BU96">
        <v>-0.45720405257341223</v>
      </c>
      <c s="23" r="BV96">
        <v>-1.9057666081303215</v>
      </c>
      <c s="23" r="BW96">
        <v>-1.7616403061397556</v>
      </c>
      <c s="23" r="BX96">
        <v>-0.7546229302575092</v>
      </c>
      <c s="23" r="BY96">
        <v>-0.19417700934442061</v>
      </c>
      <c s="23" r="BZ96">
        <v>0.5592303434525103</v>
      </c>
      <c s="23" r="CA96">
        <v>0.32344813471449907</v>
      </c>
      <c s="23" r="CB96">
        <v>0.06671813754242084</v>
      </c>
      <c s="23" r="CC96">
        <v>0.4903073288916593</v>
      </c>
      <c s="23" r="CD96">
        <v>-0.024043361491032922</v>
      </c>
      <c s="23" r="CE96">
        <v>-0.3622085677064457</v>
      </c>
      <c s="23" r="CF96">
        <v>-0.1405222783008031</v>
      </c>
      <c s="23" r="CG96">
        <v>-0.10094894799086429</v>
      </c>
      <c s="23" r="CH96">
        <v>0.014590991455132318</v>
      </c>
      <c s="23" r="CI96">
        <v>-0.1218609832420392</v>
      </c>
      <c s="23" r="CJ96">
        <v>-0.23227326618155963</v>
      </c>
      <c s="23" r="CK96">
        <v>-0.24604237758376613</v>
      </c>
      <c s="23" r="CL96">
        <v>-0.2328817482370127</v>
      </c>
      <c s="23" r="CM96">
        <v>-0.20021694042554605</v>
      </c>
      <c s="23" r="CN96">
        <v>-0.16396029918724908</v>
      </c>
      <c s="23" r="CO96">
        <v>-0.1465732494212002</v>
      </c>
      <c s="23" r="CP96">
        <v>-0.14620432244656367</v>
      </c>
      <c s="23" r="CQ96">
        <v>-0.14668315238429708</v>
      </c>
      <c s="23" r="CR96">
        <v>-0.14781123325908752</v>
      </c>
      <c s="21" r="CS96"/>
      <c s="23" r="CT96">
        <v>0.5074756450804951</v>
      </c>
      <c s="23" r="CU96">
        <v>-0.3562754838468395</v>
      </c>
      <c s="23" r="CV96">
        <v>-0.1570689099114908</v>
      </c>
      <c s="23" r="CW96">
        <v>-0.1615539752912154</v>
      </c>
      <c s="23" r="CX96">
        <v>-0.2801343112108285</v>
      </c>
    </row>
    <row customHeight="1" r="97" ht="14.25">
      <c s="11" r="A97"/>
      <c s="11" r="B97"/>
      <c s="11" r="C97"/>
      <c t="s" s="11" r="D97">
        <v>1025</v>
      </c>
      <c s="24" r="E97">
        <v>2100263.0</v>
      </c>
      <c s="24" r="F97">
        <v>2156612.0</v>
      </c>
      <c s="24" r="G97">
        <v>2208719.0</v>
      </c>
      <c s="24" r="H97">
        <v>2263554.0</v>
      </c>
      <c s="24" r="I97">
        <v>2295691.0</v>
      </c>
      <c s="24" r="J97">
        <v>2347924.0</v>
      </c>
      <c s="24" r="K97">
        <v>2401108.0</v>
      </c>
      <c s="24" r="L97">
        <v>2454824.0</v>
      </c>
      <c s="24" r="M97">
        <v>2509048.0</v>
      </c>
      <c s="24" r="N97">
        <v>2563376.0</v>
      </c>
      <c s="24" r="O97">
        <v>2617679.0</v>
      </c>
      <c s="24" r="P97">
        <v>2671412.0</v>
      </c>
      <c s="24" r="Q97">
        <v>2724272.0</v>
      </c>
      <c s="24" r="R97">
        <v>2780097.0</v>
      </c>
      <c s="24" r="S97">
        <v>2837315.0</v>
      </c>
      <c s="24" r="T97">
        <v>2895998.0</v>
      </c>
      <c s="24" r="U97">
        <v>2956697.0</v>
      </c>
      <c s="24" r="V97">
        <v>3015438.0</v>
      </c>
      <c s="24" r="W97">
        <v>3075321.0</v>
      </c>
      <c s="24" r="X97">
        <v>3136843.0</v>
      </c>
      <c s="24" r="Y97">
        <v>3195800.0</v>
      </c>
      <c s="24" r="Z97">
        <v>3244925.0</v>
      </c>
      <c s="24" r="AA97">
        <v>3181048.0</v>
      </c>
      <c s="24" r="AB97">
        <v>3072011.0</v>
      </c>
      <c s="24" r="AC97">
        <v>3066285.0</v>
      </c>
      <c s="24" r="AD97">
        <v>3111162.0</v>
      </c>
      <c s="24" r="AE97">
        <v>3158154.0</v>
      </c>
      <c s="24" r="AF97">
        <v>3203599.0</v>
      </c>
      <c s="24" r="AG97">
        <v>3225414.0</v>
      </c>
      <c s="24" r="AH97">
        <v>3212771.0</v>
      </c>
      <c s="24" r="AI97">
        <v>3187329.0</v>
      </c>
      <c s="24" r="AJ97">
        <v>3158352.0</v>
      </c>
      <c s="24" r="AK97">
        <v>3128002.0</v>
      </c>
      <c s="24" r="AL97">
        <v>3098028.0</v>
      </c>
      <c s="24" r="AM97">
        <v>3069665.0</v>
      </c>
      <c s="24" r="AN97">
        <v>3045640.0</v>
      </c>
      <c s="24" r="AO97">
        <v>3024533.0</v>
      </c>
      <c s="24" r="AP97">
        <v>3005779.0</v>
      </c>
      <c s="24" r="AQ97">
        <v>2991575.0</v>
      </c>
      <c s="24" r="AR97">
        <v>2984121.0</v>
      </c>
      <c s="24" r="AS97">
        <v>2982540.0</v>
      </c>
      <c s="24" r="AT97">
        <v>2986952.0</v>
      </c>
      <c s="24" r="AU97">
        <v>2994667.0</v>
      </c>
      <c s="24" r="AV97">
        <v>3002859.0</v>
      </c>
      <c s="24" r="AW97">
        <v>3011405.0</v>
      </c>
      <c s="24" r="AX97">
        <v>3020209.0</v>
      </c>
      <c s="24" r="AY97"/>
      <c s="25" r="AZ97">
        <v>2.6829497067748287</v>
      </c>
      <c s="25" r="BA97">
        <v>2.416150888523294</v>
      </c>
      <c s="25" r="BB97">
        <v>2.4826607639994114</v>
      </c>
      <c s="25" r="BC97">
        <v>1.4197584859914958</v>
      </c>
      <c s="25" r="BD97">
        <v>2.2752626551221455</v>
      </c>
      <c s="25" r="BE97">
        <v>2.2651499793008734</v>
      </c>
      <c s="25" r="BF97">
        <v>2.237133856536233</v>
      </c>
      <c s="25" r="BG97">
        <v>2.2088752594890737</v>
      </c>
      <c s="25" r="BH97">
        <v>2.165283406295937</v>
      </c>
      <c s="25" r="BI97">
        <v>2.1184172747189534</v>
      </c>
      <c s="25" r="BJ97">
        <v>2.052696300806933</v>
      </c>
      <c s="25" r="BK97">
        <v>1.9787288520078494</v>
      </c>
      <c s="25" r="BL97">
        <v>2.0491713015440505</v>
      </c>
      <c s="25" r="BM97">
        <v>2.0581296264123194</v>
      </c>
      <c s="25" r="BN97">
        <v>2.068258194807404</v>
      </c>
      <c s="25" r="BO97">
        <v>2.0959613922385323</v>
      </c>
      <c s="25" r="BP97">
        <v>1.9867101701662282</v>
      </c>
      <c s="25" r="BQ97">
        <v>1.9858806581332544</v>
      </c>
      <c s="25" r="BR97">
        <v>2.000506613781128</v>
      </c>
      <c s="25" r="BS97">
        <v>1.8795011417530372</v>
      </c>
      <c s="25" r="BT97">
        <v>1.537173790600166</v>
      </c>
      <c s="25" r="BU97">
        <v>-1.9685200736534791</v>
      </c>
      <c s="25" r="BV97">
        <v>-3.4277068437822966</v>
      </c>
      <c s="25" r="BW97">
        <v>-0.18639256174538543</v>
      </c>
      <c s="25" r="BX97">
        <v>1.463562584691247</v>
      </c>
      <c s="25" r="BY97">
        <v>1.5104324364979993</v>
      </c>
      <c s="25" r="BZ97">
        <v>1.4389735269401127</v>
      </c>
      <c s="25" r="CA97">
        <v>0.6809528907956386</v>
      </c>
      <c s="25" r="CB97">
        <v>-0.39198068837055233</v>
      </c>
      <c s="25" r="CC97">
        <v>-0.7919020683391342</v>
      </c>
      <c s="25" r="CD97">
        <v>-0.9091311251521295</v>
      </c>
      <c s="25" r="CE97">
        <v>-0.9609441886148207</v>
      </c>
      <c s="25" r="CF97">
        <v>-0.9582474691512299</v>
      </c>
      <c s="25" r="CG97">
        <v>-0.9155178713684986</v>
      </c>
      <c s="25" r="CH97">
        <v>-0.782658694026872</v>
      </c>
      <c s="25" r="CI97">
        <v>-0.6930234696155835</v>
      </c>
      <c s="25" r="CJ97">
        <v>-0.6200626675258669</v>
      </c>
      <c s="25" r="CK97">
        <v>-0.4725563655877507</v>
      </c>
      <c s="25" r="CL97">
        <v>-0.24916640899860232</v>
      </c>
      <c s="25" r="CM97">
        <v>-0.05298042539160219</v>
      </c>
      <c s="25" r="CN97">
        <v>0.14792760532968963</v>
      </c>
      <c s="25" r="CO97">
        <v>0.25829005621784695</v>
      </c>
      <c s="25" r="CP97">
        <v>0.27355295263213897</v>
      </c>
      <c s="25" r="CQ97">
        <v>0.28459544720547125</v>
      </c>
      <c s="25" r="CR97">
        <v>0.29235522953572346</v>
      </c>
      <c s="26" r="CT97">
        <v>1.5692772815782638</v>
      </c>
      <c s="26" r="CU97">
        <v>-0.15741360370793211</v>
      </c>
      <c s="26" r="CV97">
        <v>-0.433799571011847</v>
      </c>
      <c s="23" r="CW97">
        <v>0.28932951552064656</v>
      </c>
      <c s="23" r="CX97">
        <v>0.07281351914205524</v>
      </c>
    </row>
    <row customHeight="1" r="98" ht="14.25">
      <c s="11" r="A98"/>
      <c s="11" r="B98"/>
      <c s="11" r="C98"/>
      <c t="s" s="11" r="D98">
        <v>1026</v>
      </c>
      <c s="24" r="E98">
        <v>3669000.0</v>
      </c>
      <c s="24" r="F98">
        <v>3703000.0</v>
      </c>
      <c s="24" r="G98">
        <v>3761000.0</v>
      </c>
      <c s="24" r="H98">
        <v>3819000.0</v>
      </c>
      <c s="24" r="I98">
        <v>3872000.0</v>
      </c>
      <c s="24" r="J98">
        <v>3925000.0</v>
      </c>
      <c s="24" r="K98">
        <v>3980000.0</v>
      </c>
      <c s="24" r="L98">
        <v>4033000.0</v>
      </c>
      <c s="24" r="M98">
        <v>4086000.0</v>
      </c>
      <c s="24" r="N98">
        <v>4135000.0</v>
      </c>
      <c s="24" r="O98">
        <v>4181000.0</v>
      </c>
      <c s="24" r="P98">
        <v>4092000.0</v>
      </c>
      <c s="24" r="Q98">
        <v>4132963.0</v>
      </c>
      <c s="24" r="R98">
        <v>4158688.0</v>
      </c>
      <c s="24" r="S98">
        <v>4181892.0</v>
      </c>
      <c s="24" r="T98">
        <v>4204488.0</v>
      </c>
      <c s="24" r="U98">
        <v>4226764.0</v>
      </c>
      <c s="24" r="V98">
        <v>4247288.0</v>
      </c>
      <c s="24" r="W98">
        <v>4266650.0</v>
      </c>
      <c s="24" r="X98">
        <v>4285510.0</v>
      </c>
      <c s="24" r="Y98">
        <v>4301804.0</v>
      </c>
      <c s="24" r="Z98">
        <v>4314951.0</v>
      </c>
      <c s="24" r="AA98">
        <v>4328421.0</v>
      </c>
      <c s="24" r="AB98">
        <v>4129131.0</v>
      </c>
      <c s="24" r="AC98">
        <v>3816556.0</v>
      </c>
      <c s="24" r="AD98">
        <v>3634965.0</v>
      </c>
      <c s="24" r="AE98">
        <v>3546649.0</v>
      </c>
      <c s="24" r="AF98">
        <v>3559086.0</v>
      </c>
      <c s="24" r="AG98">
        <v>3590693.0</v>
      </c>
      <c s="24" r="AH98">
        <v>3622227.0</v>
      </c>
      <c s="24" r="AI98">
        <v>3717232.0</v>
      </c>
      <c s="24" r="AJ98">
        <v>3805512.0</v>
      </c>
      <c s="24" r="AK98">
        <v>3822357.0</v>
      </c>
      <c s="24" r="AL98">
        <v>3826637.0</v>
      </c>
      <c s="24" r="AM98">
        <v>3842733.0</v>
      </c>
      <c s="24" r="AN98">
        <v>3876893.0</v>
      </c>
      <c s="24" r="AO98">
        <v>3893097.0</v>
      </c>
      <c s="24" r="AP98">
        <v>3894410.0</v>
      </c>
      <c s="24" r="AQ98">
        <v>3891845.0</v>
      </c>
      <c s="24" r="AR98">
        <v>3888949.0</v>
      </c>
      <c s="24" r="AS98">
        <v>3886938.0</v>
      </c>
      <c s="24" r="AT98">
        <v>3884899.0</v>
      </c>
      <c s="24" r="AU98">
        <v>3882359.0</v>
      </c>
      <c s="24" r="AV98">
        <v>3879296.0</v>
      </c>
      <c s="24" r="AW98">
        <v>3875723.0</v>
      </c>
      <c s="24" r="AX98">
        <v>3871643.0</v>
      </c>
      <c s="24" r="AY98"/>
      <c s="25" r="AZ98">
        <v>0.9266830198964238</v>
      </c>
      <c s="25" r="BA98">
        <v>1.5662975965433423</v>
      </c>
      <c s="25" r="BB98">
        <v>1.5421430470619502</v>
      </c>
      <c s="25" r="BC98">
        <v>1.3877978528410662</v>
      </c>
      <c s="25" r="BD98">
        <v>1.3688016528925706</v>
      </c>
      <c s="25" r="BE98">
        <v>1.4012738853503182</v>
      </c>
      <c s="25" r="BF98">
        <v>1.3316582914572939</v>
      </c>
      <c s="25" r="BG98">
        <v>1.3141581948921344</v>
      </c>
      <c s="25" r="BH98">
        <v>1.1992168379833634</v>
      </c>
      <c s="25" r="BI98">
        <v>1.1124546553809012</v>
      </c>
      <c s="25" r="BJ98">
        <v>-2.128677349916286</v>
      </c>
      <c s="25" r="BK98">
        <v>1.0010508308895494</v>
      </c>
      <c s="25" r="BL98">
        <v>0.6224348004083335</v>
      </c>
      <c s="25" r="BM98">
        <v>0.5579644349371637</v>
      </c>
      <c s="25" r="BN98">
        <v>0.5403295924428564</v>
      </c>
      <c s="25" r="BO98">
        <v>0.5298148074153186</v>
      </c>
      <c s="25" r="BP98">
        <v>0.48557241426301356</v>
      </c>
      <c s="25" r="BQ98">
        <v>0.4558673676002156</v>
      </c>
      <c s="25" r="BR98">
        <v>0.44203297669132</v>
      </c>
      <c s="25" r="BS98">
        <v>0.3802114567461157</v>
      </c>
      <c s="25" r="BT98">
        <v>0.30561596948628367</v>
      </c>
      <c s="25" r="BU98">
        <v>0.31217040471607227</v>
      </c>
      <c s="25" r="BV98">
        <v>-4.604219413961808</v>
      </c>
      <c s="25" r="BW98">
        <v>-7.569994751922382</v>
      </c>
      <c s="25" r="BX98">
        <v>-4.757980755424529</v>
      </c>
      <c s="25" r="BY98">
        <v>-2.4296244943211254</v>
      </c>
      <c s="25" r="BZ98">
        <v>0.3506690399867507</v>
      </c>
      <c s="25" r="CA98">
        <v>0.8880650818777536</v>
      </c>
      <c s="25" r="CB98">
        <v>0.8782148738418982</v>
      </c>
      <c s="25" r="CC98">
        <v>2.622833963746607</v>
      </c>
      <c s="25" r="CD98">
        <v>2.3748853985976703</v>
      </c>
      <c s="25" r="CE98">
        <v>0.44264740197903496</v>
      </c>
      <c s="25" r="CF98">
        <v>0.11197279584298503</v>
      </c>
      <c s="25" r="CG98">
        <v>0.42063043868545424</v>
      </c>
      <c s="25" r="CH98">
        <v>0.8889506504875522</v>
      </c>
      <c s="25" r="CI98">
        <v>0.4179635599950826</v>
      </c>
      <c s="25" r="CJ98">
        <v>0.03372636232799042</v>
      </c>
      <c s="25" r="CK98">
        <v>-0.06586363531317918</v>
      </c>
      <c s="25" r="CL98">
        <v>-0.07441200767245304</v>
      </c>
      <c s="25" r="CM98">
        <v>-0.05171062927284975</v>
      </c>
      <c s="25" r="CN98">
        <v>-0.05245774437359074</v>
      </c>
      <c s="25" r="CO98">
        <v>-0.06538136512687087</v>
      </c>
      <c s="25" r="CP98">
        <v>-0.07889533142092509</v>
      </c>
      <c s="25" r="CQ98">
        <v>-0.09210434058138928</v>
      </c>
      <c s="25" r="CR98">
        <v>-0.10527068110904869</v>
      </c>
      <c s="26" r="CT98">
        <v>0.4632014224706693</v>
      </c>
      <c s="26" r="CU98">
        <v>-1.1804503655600125</v>
      </c>
      <c s="26" r="CV98">
        <v>0.1563418425580121</v>
      </c>
      <c s="23" r="CW98">
        <v>-0.14229229091706652</v>
      </c>
      <c s="23" r="CX98">
        <v>-0.3264914797978278</v>
      </c>
    </row>
    <row customHeight="1" r="99" ht="14.25">
      <c s="11" r="A99"/>
      <c s="11" r="B99"/>
      <c s="11" r="C99"/>
      <c t="s" s="11" r="D99">
        <v>1027</v>
      </c>
      <c s="24" r="E99">
        <v>1553615.0</v>
      </c>
      <c s="24" r="F99">
        <v>1574407.0</v>
      </c>
      <c s="24" r="G99">
        <v>1596091.0</v>
      </c>
      <c s="24" r="H99">
        <v>1617701.0</v>
      </c>
      <c s="24" r="I99">
        <v>1639236.0</v>
      </c>
      <c s="24" r="J99">
        <v>1661657.0</v>
      </c>
      <c s="24" r="K99">
        <v>1684000.0</v>
      </c>
      <c s="24" r="L99">
        <v>1706445.0</v>
      </c>
      <c s="24" r="M99">
        <v>1727797.0</v>
      </c>
      <c s="24" r="N99">
        <v>1747113.0</v>
      </c>
      <c s="24" r="O99">
        <v>1768203.0</v>
      </c>
      <c s="24" r="P99">
        <v>1792000.0</v>
      </c>
      <c s="24" r="Q99">
        <v>1808103.0</v>
      </c>
      <c s="24" r="R99">
        <v>1823791.0</v>
      </c>
      <c s="24" r="S99">
        <v>1831444.0</v>
      </c>
      <c s="24" r="T99">
        <v>1837295.0</v>
      </c>
      <c s="24" r="U99">
        <v>1844740.0</v>
      </c>
      <c s="24" r="V99">
        <v>1850679.0</v>
      </c>
      <c s="24" r="W99">
        <v>1856378.0</v>
      </c>
      <c s="24" r="X99">
        <v>1858920.0</v>
      </c>
      <c s="24" r="Y99">
        <v>1863007.0</v>
      </c>
      <c s="24" r="Z99">
        <v>1861361.0</v>
      </c>
      <c s="24" r="AA99">
        <v>1867710.0</v>
      </c>
      <c s="24" r="AB99">
        <v>1889358.0</v>
      </c>
      <c s="24" r="AC99">
        <v>1917563.0</v>
      </c>
      <c s="24" r="AD99">
        <v>1935034.0</v>
      </c>
      <c s="24" r="AE99">
        <v>1954048.0</v>
      </c>
      <c s="24" r="AF99">
        <v>1971102.0</v>
      </c>
      <c s="24" r="AG99">
        <v>1984860.0</v>
      </c>
      <c s="24" r="AH99">
        <v>1995474.0</v>
      </c>
      <c s="24" r="AI99">
        <v>2004985.0</v>
      </c>
      <c s="24" r="AJ99">
        <v>2014512.0</v>
      </c>
      <c s="24" r="AK99">
        <v>2023912.0</v>
      </c>
      <c s="24" r="AL99">
        <v>2030445.0</v>
      </c>
      <c s="24" r="AM99">
        <v>2035145.0</v>
      </c>
      <c s="24" r="AN99">
        <v>2040085.0</v>
      </c>
      <c s="24" r="AO99">
        <v>2045262.0</v>
      </c>
      <c s="24" r="AP99">
        <v>2050554.0</v>
      </c>
      <c s="24" r="AQ99">
        <v>2055915.0</v>
      </c>
      <c s="24" r="AR99">
        <v>2061315.0</v>
      </c>
      <c s="24" r="AS99">
        <v>2066718.0</v>
      </c>
      <c s="24" r="AT99">
        <v>2072086.0</v>
      </c>
      <c s="24" r="AU99">
        <v>2077328.0</v>
      </c>
      <c s="24" r="AV99">
        <v>2082370.0</v>
      </c>
      <c s="24" r="AW99">
        <v>2087171.0</v>
      </c>
      <c s="24" r="AX99">
        <v>2091719.0</v>
      </c>
      <c s="24" r="AY99"/>
      <c s="25" r="AZ99">
        <v>1.338298098306212</v>
      </c>
      <c s="25" r="BA99">
        <v>1.3772804617865564</v>
      </c>
      <c s="25" r="BB99">
        <v>1.3539328271382933</v>
      </c>
      <c s="25" r="BC99">
        <v>1.3312101556468114</v>
      </c>
      <c s="25" r="BD99">
        <v>1.3677713276184722</v>
      </c>
      <c s="25" r="BE99">
        <v>1.344621663797052</v>
      </c>
      <c s="25" r="BF99">
        <v>1.3328384798099835</v>
      </c>
      <c s="25" r="BG99">
        <v>1.2512562666830762</v>
      </c>
      <c s="25" r="BH99">
        <v>1.1179554079559173</v>
      </c>
      <c s="25" r="BI99">
        <v>1.2071342838156474</v>
      </c>
      <c s="25" r="BJ99">
        <v>1.3458296360768562</v>
      </c>
      <c s="25" r="BK99">
        <v>0.8986049107142957</v>
      </c>
      <c s="25" r="BL99">
        <v>0.8676496858862626</v>
      </c>
      <c s="25" r="BM99">
        <v>0.4196204499309353</v>
      </c>
      <c s="25" r="BN99">
        <v>0.3194746877327459</v>
      </c>
      <c s="25" r="BO99">
        <v>0.40521527571784066</v>
      </c>
      <c s="25" r="BP99">
        <v>0.3219423875451266</v>
      </c>
      <c s="25" r="BQ99">
        <v>0.3079410313728159</v>
      </c>
      <c s="25" r="BR99">
        <v>0.13693331853750212</v>
      </c>
      <c s="25" r="BS99">
        <v>0.21985884276891632</v>
      </c>
      <c s="25" r="BT99">
        <v>-0.08835178826488432</v>
      </c>
      <c s="25" r="BU99">
        <v>0.3410945002071175</v>
      </c>
      <c s="25" r="BV99">
        <v>1.159066450358992</v>
      </c>
      <c s="25" r="BW99">
        <v>1.4928351323571176</v>
      </c>
      <c s="25" r="BX99">
        <v>0.9111043548504005</v>
      </c>
      <c s="25" r="BY99">
        <v>0.9826183932685417</v>
      </c>
      <c s="25" r="BZ99">
        <v>0.8727523581815833</v>
      </c>
      <c s="25" r="CA99">
        <v>0.6979851879811427</v>
      </c>
      <c s="25" r="CB99">
        <v>0.5347480426831197</v>
      </c>
      <c s="25" r="CC99">
        <v>0.47662861054567074</v>
      </c>
      <c s="25" r="CD99">
        <v>0.4751656496183365</v>
      </c>
      <c s="25" r="CE99">
        <v>0.466614247023589</v>
      </c>
      <c s="25" r="CF99">
        <v>0.32279071422076644</v>
      </c>
      <c s="25" r="CG99">
        <v>0.23147635124320942</v>
      </c>
      <c s="25" r="CH99">
        <v>0.24273454716985388</v>
      </c>
      <c s="25" r="CI99">
        <v>0.25376393630658356</v>
      </c>
      <c s="25" r="CJ99">
        <v>0.25874435646875416</v>
      </c>
      <c s="25" r="CK99">
        <v>0.2614415421393401</v>
      </c>
      <c s="25" r="CL99">
        <v>0.26265677326153813</v>
      </c>
      <c s="25" r="CM99">
        <v>0.2621142329047199</v>
      </c>
      <c s="25" r="CN99">
        <v>0.2597354839895871</v>
      </c>
      <c s="25" r="CO99">
        <v>0.2529817777833454</v>
      </c>
      <c s="25" r="CP99">
        <v>0.24271564240216925</v>
      </c>
      <c s="25" r="CQ99">
        <v>0.2305546084509391</v>
      </c>
      <c s="25" r="CR99">
        <v>0.21790260596759037</v>
      </c>
      <c s="26" r="CT99">
        <v>0.32513783914343786</v>
      </c>
      <c s="26" r="CU99">
        <v>0.8069518426868495</v>
      </c>
      <c s="26" r="CV99">
        <v>0.2608439715487698</v>
      </c>
      <c s="23" r="CW99">
        <v>0.18002717034892424</v>
      </c>
      <c s="23" r="CX99">
        <v>-0.006118900542341333</v>
      </c>
    </row>
    <row customHeight="1" r="100" ht="14.25">
      <c s="11" r="A100"/>
      <c s="11" r="B100"/>
      <c s="11" r="C100"/>
      <c t="s" s="11" r="D100">
        <v>1028</v>
      </c>
      <c s="24" r="E100">
        <v>7190213.0</v>
      </c>
      <c s="24" r="F100">
        <v>7248285.0</v>
      </c>
      <c s="24" r="G100">
        <v>7306432.0</v>
      </c>
      <c s="24" r="H100">
        <v>7337520.0</v>
      </c>
      <c s="24" r="I100">
        <v>7368646.0</v>
      </c>
      <c s="24" r="J100">
        <v>7399811.0</v>
      </c>
      <c s="24" r="K100">
        <v>7431015.0</v>
      </c>
      <c s="24" r="L100">
        <v>7462259.0</v>
      </c>
      <c s="24" r="M100">
        <v>7493541.0</v>
      </c>
      <c s="24" r="N100">
        <v>7524862.0</v>
      </c>
      <c s="24" r="O100">
        <v>7556223.0</v>
      </c>
      <c s="24" r="P100">
        <v>7587622.0</v>
      </c>
      <c s="24" r="Q100">
        <v>7619061.0</v>
      </c>
      <c s="24" r="R100">
        <v>7645035.0</v>
      </c>
      <c s="24" r="S100">
        <v>7670692.0</v>
      </c>
      <c s="24" r="T100">
        <v>7695799.0</v>
      </c>
      <c s="24" r="U100">
        <v>7719700.0</v>
      </c>
      <c s="24" r="V100">
        <v>7739838.0</v>
      </c>
      <c s="24" r="W100">
        <v>7755900.0</v>
      </c>
      <c s="24" r="X100">
        <v>7768886.0</v>
      </c>
      <c s="24" r="Y100">
        <v>7779554.0</v>
      </c>
      <c s="24" r="Z100">
        <v>7786397.0</v>
      </c>
      <c s="24" r="AA100">
        <v>7751781.0</v>
      </c>
      <c s="24" r="AB100">
        <v>7712022.0</v>
      </c>
      <c s="24" r="AC100">
        <v>7706118.0</v>
      </c>
      <c s="24" r="AD100">
        <v>7700799.0</v>
      </c>
      <c s="24" r="AE100">
        <v>7691299.0</v>
      </c>
      <c s="24" r="AF100">
        <v>7707798.0</v>
      </c>
      <c s="24" r="AG100">
        <v>7693798.0</v>
      </c>
      <c s="24" r="AH100">
        <v>7675298.0</v>
      </c>
      <c s="24" r="AI100">
        <v>7677153.0</v>
      </c>
      <c s="24" r="AJ100">
        <v>7604335.0</v>
      </c>
      <c s="24" r="AK100">
        <v>7548376.0</v>
      </c>
      <c s="24" r="AL100">
        <v>7544319.0</v>
      </c>
      <c s="24" r="AM100">
        <v>7535230.0</v>
      </c>
      <c s="24" r="AN100">
        <v>7522560.0</v>
      </c>
      <c s="24" r="AO100">
        <v>7502197.0</v>
      </c>
      <c s="24" r="AP100">
        <v>7476102.0</v>
      </c>
      <c s="24" r="AQ100">
        <v>7447093.0</v>
      </c>
      <c s="24" r="AR100">
        <v>7413882.0</v>
      </c>
      <c s="24" r="AS100">
        <v>7379339.0</v>
      </c>
      <c s="24" r="AT100">
        <v>7344847.0</v>
      </c>
      <c s="24" r="AU100">
        <v>7310555.0</v>
      </c>
      <c s="24" r="AV100">
        <v>7276604.0</v>
      </c>
      <c s="24" r="AW100">
        <v>7243007.0</v>
      </c>
      <c s="24" r="AX100">
        <v>7209764.0</v>
      </c>
      <c s="24" r="AY100"/>
      <c s="25" r="AZ100">
        <v>0.8076534033136351</v>
      </c>
      <c s="25" r="BA100">
        <v>0.8022173521046616</v>
      </c>
      <c s="25" r="BB100">
        <v>0.42548811786655705</v>
      </c>
      <c s="25" r="BC100">
        <v>0.424203273040491</v>
      </c>
      <c s="25" r="BD100">
        <v>0.42294065965442496</v>
      </c>
      <c s="25" r="BE100">
        <v>0.4216864457754488</v>
      </c>
      <c s="25" r="BF100">
        <v>0.4204540025824155</v>
      </c>
      <c s="25" r="BG100">
        <v>0.41920281780625235</v>
      </c>
      <c s="25" r="BH100">
        <v>0.4179732919323387</v>
      </c>
      <c s="25" r="BI100">
        <v>0.41676511808454997</v>
      </c>
      <c s="25" r="BJ100">
        <v>0.4155382920805861</v>
      </c>
      <c s="25" r="BK100">
        <v>0.41434589124234034</v>
      </c>
      <c s="25" r="BL100">
        <v>0.3409081512800505</v>
      </c>
      <c s="25" r="BM100">
        <v>0.3356034341242431</v>
      </c>
      <c s="25" r="BN100">
        <v>0.32731075631768913</v>
      </c>
      <c s="25" r="BO100">
        <v>0.31057204066791133</v>
      </c>
      <c s="25" r="BP100">
        <v>0.26086505952302996</v>
      </c>
      <c s="25" r="BQ100">
        <v>0.20752372336474423</v>
      </c>
      <c s="25" r="BR100">
        <v>0.16743382457227174</v>
      </c>
      <c s="25" r="BS100">
        <v>0.1373169847002531</v>
      </c>
      <c s="25" r="BT100">
        <v>0.087961340714382</v>
      </c>
      <c s="25" r="BU100">
        <v>-0.4445701908084021</v>
      </c>
      <c s="25" r="BV100">
        <v>-0.5129014867680137</v>
      </c>
      <c s="25" r="BW100">
        <v>-0.07655579820701197</v>
      </c>
      <c s="25" r="BX100">
        <v>-0.06902308010336977</v>
      </c>
      <c s="25" r="BY100">
        <v>-0.12336382237738697</v>
      </c>
      <c s="25" r="BZ100">
        <v>0.2145151293689196</v>
      </c>
      <c s="25" r="CA100">
        <v>-0.18163423587385097</v>
      </c>
      <c s="25" r="CB100">
        <v>-0.24045341455546376</v>
      </c>
      <c s="25" r="CC100">
        <v>0.024168442710625904</v>
      </c>
      <c s="25" r="CD100">
        <v>-0.9485026545647868</v>
      </c>
      <c s="25" r="CE100">
        <v>-0.735882887852779</v>
      </c>
      <c s="25" r="CF100">
        <v>-0.053746660208764396</v>
      </c>
      <c s="25" r="CG100">
        <v>-0.12047475723123702</v>
      </c>
      <c s="25" r="CH100">
        <v>-0.16814350723203253</v>
      </c>
      <c s="25" r="CI100">
        <v>-0.2706924238557118</v>
      </c>
      <c s="25" r="CJ100">
        <v>-0.34783144190961846</v>
      </c>
      <c s="25" r="CK100">
        <v>-0.3880230633557469</v>
      </c>
      <c s="25" r="CL100">
        <v>-0.44595924879681226</v>
      </c>
      <c s="25" r="CM100">
        <v>-0.4659232504644617</v>
      </c>
      <c s="25" r="CN100">
        <v>-0.4674131382228164</v>
      </c>
      <c s="25" r="CO100">
        <v>-0.466885150909202</v>
      </c>
      <c s="25" r="CP100">
        <v>-0.46441070479601443</v>
      </c>
      <c s="25" r="CQ100">
        <v>-0.4617126340804023</v>
      </c>
      <c s="25" r="CR100">
        <v>-0.4589668351832277</v>
      </c>
      <c s="26" r="CT100">
        <v>0.1730925124456173</v>
      </c>
      <c s="26" r="CU100">
        <v>-0.26496338082231174</v>
      </c>
      <c s="26" r="CV100">
        <v>-0.31950926421864034</v>
      </c>
      <c s="23" r="CW100">
        <v>-0.46291452707888253</v>
      </c>
      <c s="23" r="CX100">
        <v>-0.4987188452773918</v>
      </c>
    </row>
    <row customHeight="1" r="101" ht="14.25">
      <c s="11" r="A101"/>
      <c t="s" s="39" r="B101">
        <v>1029</v>
      </c>
      <c s="21" r="C101"/>
      <c s="21" r="D101"/>
      <c s="38" r="E101">
        <v>2.33466117E8</v>
      </c>
      <c s="38" r="F101">
        <v>2.35616209E8</v>
      </c>
      <c s="38" r="G101">
        <v>2.37945903E8</v>
      </c>
      <c s="38" r="H101">
        <v>2.40331386E8</v>
      </c>
      <c s="38" r="I101">
        <v>2.42634638E8</v>
      </c>
      <c s="38" r="J101">
        <v>2.44969513E8</v>
      </c>
      <c s="38" r="K101">
        <v>2.47319642E8</v>
      </c>
      <c s="38" r="L101">
        <v>2.49630223E8</v>
      </c>
      <c s="38" r="M101">
        <v>2.51919091E8</v>
      </c>
      <c s="38" r="N101">
        <v>2.54169876E8</v>
      </c>
      <c s="38" r="O101">
        <v>2.56359059E8</v>
      </c>
      <c s="38" r="P101">
        <v>2.5856948E8</v>
      </c>
      <c s="38" r="Q101">
        <v>2.60797689E8</v>
      </c>
      <c s="38" r="R101">
        <v>2.63092845E8</v>
      </c>
      <c s="38" r="S101">
        <v>2.65546825E8</v>
      </c>
      <c s="38" r="T101">
        <v>2.68088008E8</v>
      </c>
      <c s="38" r="U101">
        <v>2.70599563E8</v>
      </c>
      <c s="38" r="V101">
        <v>2.73112832E8</v>
      </c>
      <c s="38" r="W101">
        <v>2.7556454E8</v>
      </c>
      <c s="38" r="X101">
        <v>2.77922051E8</v>
      </c>
      <c s="38" r="Y101">
        <v>2.79442772E8</v>
      </c>
      <c s="38" r="Z101">
        <v>2.81345851E8</v>
      </c>
      <c s="38" r="AA101">
        <v>2.82895575E8</v>
      </c>
      <c s="38" r="AB101">
        <v>2.84016234E8</v>
      </c>
      <c s="38" r="AC101">
        <v>2.84517446E8</v>
      </c>
      <c s="38" r="AD101">
        <v>2.84614011E8</v>
      </c>
      <c s="38" r="AE101">
        <v>2.84619292E8</v>
      </c>
      <c s="38" r="AF101">
        <v>2.8448867E8</v>
      </c>
      <c s="38" r="AG101">
        <v>2.84247083E8</v>
      </c>
      <c s="38" r="AH101">
        <v>2.83993001E8</v>
      </c>
      <c s="38" r="AI101">
        <v>2.83546828E8</v>
      </c>
      <c s="38" r="AJ101">
        <v>2.82936103E8</v>
      </c>
      <c s="38" r="AK101">
        <v>2.82271542E8</v>
      </c>
      <c s="38" r="AL101">
        <v>2.81566293E8</v>
      </c>
      <c s="38" r="AM101">
        <v>2.80910685E8</v>
      </c>
      <c s="38" r="AN101">
        <v>2.80390215E8</v>
      </c>
      <c s="38" r="AO101">
        <v>2.8003893E8</v>
      </c>
      <c s="38" r="AP101">
        <v>2.79822472E8</v>
      </c>
      <c s="38" r="AQ101">
        <v>2.79893471E8</v>
      </c>
      <c s="38" r="AR101">
        <v>2.80257175E8</v>
      </c>
      <c s="38" r="AS101">
        <v>2.80827357E8</v>
      </c>
      <c s="38" r="AT101">
        <v>2.81420389E8</v>
      </c>
      <c s="38" r="AU101">
        <v>2.81929734E8</v>
      </c>
      <c s="38" r="AV101">
        <v>2.82419245E8</v>
      </c>
      <c s="38" r="AW101">
        <v>2.82885739E8</v>
      </c>
      <c s="38" r="AX101">
        <v>2.83342247E8</v>
      </c>
      <c s="38" r="AY101"/>
      <c s="23" r="AZ101">
        <v>0.9209439158145649</v>
      </c>
      <c s="23" r="BA101">
        <v>0.9887664392393303</v>
      </c>
      <c s="23" r="BB101">
        <v>1.0025316552729313</v>
      </c>
      <c s="23" r="BC101">
        <v>0.9583650468357963</v>
      </c>
      <c s="23" r="BD101">
        <v>0.9623007742200373</v>
      </c>
      <c s="23" r="BE101">
        <v>0.9593557056220225</v>
      </c>
      <c s="23" r="BF101">
        <v>0.9342488859012565</v>
      </c>
      <c s="23" r="BG101">
        <v>0.916903399152913</v>
      </c>
      <c s="23" r="BH101">
        <v>0.8934555102852348</v>
      </c>
      <c s="23" r="BI101">
        <v>0.8613070260143685</v>
      </c>
      <c s="23" r="BJ101">
        <v>0.8622363526463062</v>
      </c>
      <c s="23" r="BK101">
        <v>0.8617447813253243</v>
      </c>
      <c s="23" r="BL101">
        <v>0.8800522768436014</v>
      </c>
      <c s="23" r="BM101">
        <v>0.9327429638004814</v>
      </c>
      <c s="23" r="BN101">
        <v>0.9569622984571646</v>
      </c>
      <c s="23" r="BO101">
        <v>0.9368397410748797</v>
      </c>
      <c s="23" r="BP101">
        <v>0.9287779226753612</v>
      </c>
      <c s="23" r="BQ101">
        <v>0.8976905193528228</v>
      </c>
      <c s="23" r="BR101">
        <v>0.8555204526678128</v>
      </c>
      <c s="23" r="BS101">
        <v>0.5471753660885259</v>
      </c>
      <c s="23" r="BT101">
        <v>0.6810263820314466</v>
      </c>
      <c s="23" r="BU101">
        <v>0.550825254572529</v>
      </c>
      <c s="23" r="BV101">
        <v>0.396138751905184</v>
      </c>
      <c s="23" r="BW101">
        <v>0.17647301104626312</v>
      </c>
      <c s="23" r="BX101">
        <v>0.03393992226403686</v>
      </c>
      <c s="23" r="BY101">
        <v>0.0018554954415161973</v>
      </c>
      <c s="23" r="BZ101">
        <v>-0.04589358615929573</v>
      </c>
      <c s="23" r="CA101">
        <v>-0.0849197263286472</v>
      </c>
      <c s="23" r="CB101">
        <v>-0.08938772469302414</v>
      </c>
      <c s="23" r="CC101">
        <v>-0.1571070408175279</v>
      </c>
      <c s="23" r="CD101">
        <v>-0.21538770308514588</v>
      </c>
      <c s="23" r="CE101">
        <v>-0.23488024078708314</v>
      </c>
      <c s="23" r="CF101">
        <v>-0.24984771578567821</v>
      </c>
      <c s="23" r="CG101">
        <v>-0.23284321181157308</v>
      </c>
      <c s="23" r="CH101">
        <v>-0.18527953110790696</v>
      </c>
      <c s="23" r="CI101">
        <v>-0.1252843291981498</v>
      </c>
      <c s="23" r="CJ101">
        <v>-0.07729568171110923</v>
      </c>
      <c s="23" r="CK101">
        <v>0.02537287284061218</v>
      </c>
      <c s="23" r="CL101">
        <v>0.12994372419641298</v>
      </c>
      <c s="23" r="CM101">
        <v>0.20344956378013368</v>
      </c>
      <c s="23" r="CN101">
        <v>0.21117315860363917</v>
      </c>
      <c s="23" r="CO101">
        <v>0.18099079523339334</v>
      </c>
      <c s="23" r="CP101">
        <v>0.17362872409902863</v>
      </c>
      <c s="23" r="CQ101">
        <v>0.1651778369423873</v>
      </c>
      <c s="23" r="CR101">
        <v>0.16137540252603166</v>
      </c>
      <c s="21" r="CS101"/>
      <c s="23" r="CT101">
        <v>0.8167613177564625</v>
      </c>
      <c s="23" r="CU101">
        <v>-0.021916884121372382</v>
      </c>
      <c s="23" r="CV101">
        <v>-0.011962035496022594</v>
      </c>
      <c s="23" r="CW101">
        <v>0.12315315948517647</v>
      </c>
      <c s="23" r="CX101">
        <v>-0.0472276330715128</v>
      </c>
    </row>
    <row customHeight="1" r="102" ht="14.25">
      <c s="11" r="A102"/>
      <c s="11" r="B102"/>
      <c s="11" r="C102"/>
      <c t="s" s="11" r="D102">
        <v>1030</v>
      </c>
      <c s="24" r="E102">
        <v>1.29572617E8</v>
      </c>
      <c s="24" r="F102">
        <v>1.30245476E8</v>
      </c>
      <c s="24" r="G102">
        <v>1.30977408E8</v>
      </c>
      <c s="24" r="H102">
        <v>1.31768681E8</v>
      </c>
      <c s="24" r="I102">
        <v>1.32556176E8</v>
      </c>
      <c s="24" r="J102">
        <v>1.33378674E8</v>
      </c>
      <c s="24" r="K102">
        <v>1.34293372E8</v>
      </c>
      <c s="24" r="L102">
        <v>1.35269263E8</v>
      </c>
      <c s="24" r="M102">
        <v>1.36263686E8</v>
      </c>
      <c s="24" r="N102">
        <v>1.3724587E8</v>
      </c>
      <c s="24" r="O102">
        <v>1.3816368E8</v>
      </c>
      <c s="24" r="P102">
        <v>1.39038849E8</v>
      </c>
      <c s="24" r="Q102">
        <v>1.39899972E8</v>
      </c>
      <c s="24" r="R102">
        <v>1.4082182E8</v>
      </c>
      <c s="24" r="S102">
        <v>1.41861725E8</v>
      </c>
      <c s="24" r="T102">
        <v>1.42922263E8</v>
      </c>
      <c s="24" r="U102">
        <v>1.43937997E8</v>
      </c>
      <c s="24" r="V102">
        <v>1.4496655E8</v>
      </c>
      <c s="24" r="W102">
        <v>1.45958907E8</v>
      </c>
      <c s="24" r="X102">
        <v>1.46865701E8</v>
      </c>
      <c s="24" r="Y102">
        <v>1.47351694E8</v>
      </c>
      <c s="24" r="Z102">
        <v>1.47972865E8</v>
      </c>
      <c s="24" r="AA102">
        <v>1.48298981E8</v>
      </c>
      <c s="24" r="AB102">
        <v>1.48444313E8</v>
      </c>
      <c s="24" r="AC102">
        <v>1.4848877E8</v>
      </c>
      <c s="24" r="AD102">
        <v>1.48621859E8</v>
      </c>
      <c s="24" r="AE102">
        <v>1.48758039E8</v>
      </c>
      <c s="24" r="AF102">
        <v>1.4859684E8</v>
      </c>
      <c s="24" r="AG102">
        <v>1.48373548E8</v>
      </c>
      <c s="24" r="AH102">
        <v>1.48154792E8</v>
      </c>
      <c s="24" r="AI102">
        <v>1.47698905E8</v>
      </c>
      <c s="24" r="AJ102">
        <v>1.47053966E8</v>
      </c>
      <c s="24" r="AK102">
        <v>1.46334163E8</v>
      </c>
      <c s="24" r="AL102">
        <v>1.45529792E8</v>
      </c>
      <c s="24" r="AM102">
        <v>1.44737284E8</v>
      </c>
      <c s="24" r="AN102">
        <v>1.44000047E8</v>
      </c>
      <c s="24" r="AO102">
        <v>1.43319518E8</v>
      </c>
      <c s="24" r="AP102">
        <v>1.42735754E8</v>
      </c>
      <c s="24" r="AQ102">
        <v>1.42441276E8</v>
      </c>
      <c s="24" r="AR102">
        <v>1.42393151E8</v>
      </c>
      <c s="24" r="AS102">
        <v>1.42461491E8</v>
      </c>
      <c s="24" r="AT102">
        <v>1.42526896E8</v>
      </c>
      <c s="24" r="AU102">
        <v>1.42525588E8</v>
      </c>
      <c s="24" r="AV102">
        <v>1.4251767E8</v>
      </c>
      <c s="24" r="AW102">
        <v>1.42500482E8</v>
      </c>
      <c s="24" r="AX102">
        <v>1.42470272E8</v>
      </c>
      <c s="24" r="AY102"/>
      <c s="25" r="AZ102">
        <v>0.5192910474286494</v>
      </c>
      <c s="25" r="BA102">
        <v>0.5619634727274558</v>
      </c>
      <c s="25" r="BB102">
        <v>0.60412937779315</v>
      </c>
      <c s="25" r="BC102">
        <v>0.5976344257403676</v>
      </c>
      <c s="25" r="BD102">
        <v>0.620490138460239</v>
      </c>
      <c s="25" r="BE102">
        <v>0.6857902935817117</v>
      </c>
      <c s="25" r="BF102">
        <v>0.7266859007755144</v>
      </c>
      <c s="25" r="BG102">
        <v>0.7351433562552856</v>
      </c>
      <c s="25" r="BH102">
        <v>0.7207965884615808</v>
      </c>
      <c s="25" r="BI102">
        <v>0.6687341484301168</v>
      </c>
      <c s="25" r="BJ102">
        <v>0.6334291327503738</v>
      </c>
      <c s="25" r="BK102">
        <v>0.6193398508355097</v>
      </c>
      <c s="25" r="BL102">
        <v>0.6589336558266101</v>
      </c>
      <c s="25" r="BM102">
        <v>0.7384544525841141</v>
      </c>
      <c s="25" r="BN102">
        <v>0.7475857212366543</v>
      </c>
      <c s="25" r="BO102">
        <v>0.7106898384333649</v>
      </c>
      <c s="25" r="BP102">
        <v>0.7145805982002207</v>
      </c>
      <c s="25" r="BQ102">
        <v>0.6845420547015868</v>
      </c>
      <c s="25" r="BR102">
        <v>0.6212666418500934</v>
      </c>
      <c s="25" r="BS102">
        <v>0.33090980173784423</v>
      </c>
      <c s="25" r="BT102">
        <v>0.4215567416550936</v>
      </c>
      <c s="25" r="BU102">
        <v>0.2203890557907373</v>
      </c>
      <c s="25" r="BV102">
        <v>0.09799932475598183</v>
      </c>
      <c s="25" r="BW102">
        <v>0.029948604363183584</v>
      </c>
      <c s="25" r="BX102">
        <v>0.08962900022675413</v>
      </c>
      <c s="25" r="BY102">
        <v>0.09162851340729361</v>
      </c>
      <c s="25" r="BZ102">
        <v>-0.10836321928121562</v>
      </c>
      <c s="25" r="CA102">
        <v>-0.15026699087274942</v>
      </c>
      <c s="25" r="CB102">
        <v>-0.1474359836700856</v>
      </c>
      <c s="25" r="CC102">
        <v>-0.3077099254406801</v>
      </c>
      <c s="25" r="CD102">
        <v>-0.4366579427247608</v>
      </c>
      <c s="25" r="CE102">
        <v>-0.48948220818471055</v>
      </c>
      <c s="25" r="CF102">
        <v>-0.5496809381415613</v>
      </c>
      <c s="25" r="CG102">
        <v>-0.5445675343231482</v>
      </c>
      <c s="25" r="CH102">
        <v>-0.5093621903254686</v>
      </c>
      <c s="25" r="CI102">
        <v>-0.4725894290853905</v>
      </c>
      <c s="25" r="CJ102">
        <v>-0.40731646892644413</v>
      </c>
      <c s="25" r="CK102">
        <v>-0.20630990606600452</v>
      </c>
      <c s="25" r="CL102">
        <v>-0.03378585291526903</v>
      </c>
      <c s="25" r="CM102">
        <v>0.04799388139111738</v>
      </c>
      <c s="25" r="CN102">
        <v>0.04591065244432535</v>
      </c>
      <c s="25" r="CO102">
        <v>-9.177215225419921E-4</v>
      </c>
      <c s="25" r="CP102">
        <v>-0.005555493656339561</v>
      </c>
      <c s="25" r="CQ102">
        <v>-0.012060258913859645</v>
      </c>
      <c s="25" r="CR102">
        <v>-0.021199928292170434</v>
      </c>
      <c s="26" r="CT102">
        <v>0.584890856201632</v>
      </c>
      <c s="26" r="CU102">
        <v>-0.1330710827420989</v>
      </c>
      <c s="26" r="CV102">
        <v>-0.26306255074703855</v>
      </c>
      <c s="23" r="CW102">
        <v>-0.07496471225930557</v>
      </c>
      <c s="23" r="CX102">
        <v>-0.25762693268255554</v>
      </c>
    </row>
    <row customHeight="1" r="103" ht="14.25">
      <c s="11" r="A103"/>
      <c s="11" r="B103"/>
      <c s="11" r="C103"/>
      <c t="s" s="11" r="D103">
        <v>1031</v>
      </c>
      <c s="24" r="E103">
        <v>4.6871405E7</v>
      </c>
      <c s="24" r="F103">
        <v>4.7235697E7</v>
      </c>
      <c s="24" r="G103">
        <v>4.7637239E7</v>
      </c>
      <c s="24" r="H103">
        <v>4.8026627E7</v>
      </c>
      <c s="24" r="I103">
        <v>4.8367002E7</v>
      </c>
      <c s="24" r="J103">
        <v>4.8676939E7</v>
      </c>
      <c s="24" r="K103">
        <v>4.8973428E7</v>
      </c>
      <c s="24" r="L103">
        <v>4.9233524E7</v>
      </c>
      <c s="24" r="M103">
        <v>4.9453675E7</v>
      </c>
      <c s="24" r="N103">
        <v>4.9642987E7</v>
      </c>
      <c s="24" r="O103">
        <v>4.9835012E7</v>
      </c>
      <c s="24" r="P103">
        <v>5.0046649E7</v>
      </c>
      <c s="24" r="Q103">
        <v>5.0235677E7</v>
      </c>
      <c s="24" r="R103">
        <v>5.0397455E7</v>
      </c>
      <c s="24" r="S103">
        <v>5.0573066E7</v>
      </c>
      <c s="24" r="T103">
        <v>5.0769375E7</v>
      </c>
      <c s="24" r="U103">
        <v>5.0944248E7</v>
      </c>
      <c s="24" r="V103">
        <v>5.1095072E7</v>
      </c>
      <c s="24" r="W103">
        <v>5.1218101E7</v>
      </c>
      <c s="24" r="X103">
        <v>5.1422963E7</v>
      </c>
      <c s="24" r="Y103">
        <v>5.1501478E7</v>
      </c>
      <c s="24" r="Z103">
        <v>5.1621524E7</v>
      </c>
      <c s="24" r="AA103">
        <v>5.1728481E7</v>
      </c>
      <c s="24" r="AB103">
        <v>5.186728E7</v>
      </c>
      <c s="24" r="AC103">
        <v>5.1884227E7</v>
      </c>
      <c s="24" r="AD103">
        <v>5.163555E7</v>
      </c>
      <c s="24" r="AE103">
        <v>5.1244835E7</v>
      </c>
      <c s="24" r="AF103">
        <v>5.0810048E7</v>
      </c>
      <c s="24" r="AG103">
        <v>5.0367452E7</v>
      </c>
      <c s="24" r="AH103">
        <v>4.9937196E7</v>
      </c>
      <c s="24" r="AI103">
        <v>4.9485063E7</v>
      </c>
      <c s="24" r="AJ103">
        <v>4.9005222E7</v>
      </c>
      <c s="24" r="AK103">
        <v>4.8507924E7</v>
      </c>
      <c s="24" r="AL103">
        <v>4.8056819E7</v>
      </c>
      <c s="24" r="AM103">
        <v>4.766708E7</v>
      </c>
      <c s="24" r="AN103">
        <v>4.7305388E7</v>
      </c>
      <c s="24" r="AO103">
        <v>4.695942E7</v>
      </c>
      <c s="24" r="AP103">
        <v>4.6620334E7</v>
      </c>
      <c s="24" r="AQ103">
        <v>4.6299862E7</v>
      </c>
      <c s="24" r="AR103">
        <v>4.5994287E7</v>
      </c>
      <c s="24" r="AS103">
        <v>4.5700395E7</v>
      </c>
      <c s="24" r="AT103">
        <v>4.5415596E7</v>
      </c>
      <c s="24" r="AU103">
        <v>4.5134707E7</v>
      </c>
      <c s="24" r="AV103">
        <v>4.4854065E7</v>
      </c>
      <c s="24" r="AW103">
        <v>4.4573205E7</v>
      </c>
      <c s="24" r="AX103">
        <v>4.4291413E7</v>
      </c>
      <c s="24" r="AY103"/>
      <c s="25" r="AZ103">
        <v>0.7772158739427493</v>
      </c>
      <c s="25" r="BA103">
        <v>0.8500816659908761</v>
      </c>
      <c s="25" r="BB103">
        <v>0.817402536700329</v>
      </c>
      <c s="25" r="BC103">
        <v>0.7087214348823645</v>
      </c>
      <c s="25" r="BD103">
        <v>0.6408025868545719</v>
      </c>
      <c s="25" r="BE103">
        <v>0.609095407580984</v>
      </c>
      <c s="25" r="BF103">
        <v>0.5310961691307403</v>
      </c>
      <c s="25" r="BG103">
        <v>0.44715669753805365</v>
      </c>
      <c s="25" r="BH103">
        <v>0.38280673782080665</v>
      </c>
      <c s="25" r="BI103">
        <v>0.38681193780705225</v>
      </c>
      <c s="25" r="BJ103">
        <v>0.4246753266558878</v>
      </c>
      <c s="25" r="BK103">
        <v>0.3777036100858666</v>
      </c>
      <c s="25" r="BL103">
        <v>0.3220380607192874</v>
      </c>
      <c s="25" r="BM103">
        <v>0.34845211925880193</v>
      </c>
      <c s="25" r="BN103">
        <v>0.3881690700737739</v>
      </c>
      <c s="25" r="BO103">
        <v>0.3444458396425043</v>
      </c>
      <c s="25" r="BP103">
        <v>0.29605697585328716</v>
      </c>
      <c s="25" r="BQ103">
        <v>0.240784473304978</v>
      </c>
      <c s="25" r="BR103">
        <v>0.39997968686891205</v>
      </c>
      <c s="25" r="BS103">
        <v>0.15268470624689723</v>
      </c>
      <c s="25" r="BT103">
        <v>0.23309233960238096</v>
      </c>
      <c s="25" r="BU103">
        <v>0.20719458030724613</v>
      </c>
      <c s="25" r="BV103">
        <v>0.2683222033912136</v>
      </c>
      <c s="25" r="BW103">
        <v>0.03267377815070471</v>
      </c>
      <c s="25" r="BX103">
        <v>-0.4792920977699011</v>
      </c>
      <c s="25" r="BY103">
        <v>-0.756678296251323</v>
      </c>
      <c s="25" r="BZ103">
        <v>-0.8484503852924874</v>
      </c>
      <c s="25" r="CA103">
        <v>-0.8710796730599379</v>
      </c>
      <c s="25" r="CB103">
        <v>-0.8542341987043511</v>
      </c>
      <c s="25" r="CC103">
        <v>-0.9054032589254746</v>
      </c>
      <c s="25" r="CD103">
        <v>-0.9696683623500735</v>
      </c>
      <c s="25" r="CE103">
        <v>-1.0147857303860364</v>
      </c>
      <c s="25" r="CF103">
        <v>-0.9299614636157139</v>
      </c>
      <c s="25" r="CG103">
        <v>-0.8109962500847168</v>
      </c>
      <c s="25" r="CH103">
        <v>-0.7587878258957792</v>
      </c>
      <c s="25" r="CI103">
        <v>-0.7313500948348595</v>
      </c>
      <c s="25" r="CJ103">
        <v>-0.722083024023723</v>
      </c>
      <c s="25" r="CK103">
        <v>-0.6874082026096184</v>
      </c>
      <c s="25" r="CL103">
        <v>-0.6599911680082338</v>
      </c>
      <c s="25" r="CM103">
        <v>-0.6389750100920133</v>
      </c>
      <c s="25" r="CN103">
        <v>-0.6231871737651273</v>
      </c>
      <c s="25" r="CO103">
        <v>-0.6184857730370807</v>
      </c>
      <c s="25" r="CP103">
        <v>-0.6217875746928003</v>
      </c>
      <c s="25" r="CQ103">
        <v>-0.6261639831306232</v>
      </c>
      <c s="25" r="CR103">
        <v>-0.6322004441906337</v>
      </c>
      <c s="26" r="CT103">
        <v>0.2932897851878069</v>
      </c>
      <c s="26" r="CU103">
        <v>-0.6398596021197667</v>
      </c>
      <c s="26" r="CV103">
        <v>-0.7181225985966865</v>
      </c>
      <c s="23" r="CW103">
        <v>-0.6554292649915949</v>
      </c>
      <c s="23" r="CX103">
        <v>-0.7504889155520809</v>
      </c>
    </row>
    <row customHeight="1" r="104" ht="14.25">
      <c s="11" r="A104"/>
      <c s="32" r="B104"/>
      <c t="s" s="20" r="C104">
        <v>1032</v>
      </c>
      <c s="21" r="D104"/>
      <c s="38" r="E104">
        <v>5.7022095E7</v>
      </c>
      <c s="38" r="F104">
        <v>5.8135036E7</v>
      </c>
      <c s="38" r="G104">
        <v>5.9331256E7</v>
      </c>
      <c s="38" r="H104">
        <v>6.0536078E7</v>
      </c>
      <c s="38" r="I104">
        <v>6.171146E7</v>
      </c>
      <c s="38" r="J104">
        <v>6.29139E7</v>
      </c>
      <c s="38" r="K104">
        <v>6.4052842E7</v>
      </c>
      <c s="38" r="L104">
        <v>6.5127436E7</v>
      </c>
      <c s="38" r="M104">
        <v>6.620173E7</v>
      </c>
      <c s="38" r="N104">
        <v>6.7281019E7</v>
      </c>
      <c s="38" r="O104">
        <v>6.8360367E7</v>
      </c>
      <c s="38" r="P104">
        <v>6.9483982E7</v>
      </c>
      <c s="38" r="Q104">
        <v>7.066204E7</v>
      </c>
      <c s="38" r="R104">
        <v>7.187357E7</v>
      </c>
      <c s="38" r="S104">
        <v>7.3112034E7</v>
      </c>
      <c s="38" r="T104">
        <v>7.439637E7</v>
      </c>
      <c s="38" r="U104">
        <v>7.5717318E7</v>
      </c>
      <c s="38" r="V104">
        <v>7.705121E7</v>
      </c>
      <c s="38" r="W104">
        <v>7.8387532E7</v>
      </c>
      <c s="38" r="X104">
        <v>7.9633387E7</v>
      </c>
      <c s="38" r="Y104">
        <v>8.05896E7</v>
      </c>
      <c s="38" r="Z104">
        <v>8.1751462E7</v>
      </c>
      <c s="38" r="AA104">
        <v>8.2868113E7</v>
      </c>
      <c s="38" r="AB104">
        <v>8.3704641E7</v>
      </c>
      <c s="38" r="AC104">
        <v>8.4144449E7</v>
      </c>
      <c s="38" r="AD104">
        <v>8.4356602E7</v>
      </c>
      <c s="38" r="AE104">
        <v>8.4616418E7</v>
      </c>
      <c s="38" r="AF104">
        <v>8.5081782E7</v>
      </c>
      <c s="38" r="AG104">
        <v>8.5506083E7</v>
      </c>
      <c s="38" r="AH104">
        <v>8.5901013E7</v>
      </c>
      <c s="38" r="AI104">
        <v>8.636286E7</v>
      </c>
      <c s="38" r="AJ104">
        <v>8.6876915E7</v>
      </c>
      <c s="38" r="AK104">
        <v>8.7429455E7</v>
      </c>
      <c s="38" r="AL104">
        <v>8.7979682E7</v>
      </c>
      <c s="38" r="AM104">
        <v>8.8506321E7</v>
      </c>
      <c s="38" r="AN104">
        <v>8.908478E7</v>
      </c>
      <c s="38" r="AO104">
        <v>8.9759992E7</v>
      </c>
      <c s="38" r="AP104">
        <v>9.0466384E7</v>
      </c>
      <c s="38" r="AQ104">
        <v>9.1152333E7</v>
      </c>
      <c s="38" r="AR104">
        <v>9.1869737E7</v>
      </c>
      <c s="38" r="AS104">
        <v>9.2665471E7</v>
      </c>
      <c s="38" r="AT104">
        <v>9.3477897E7</v>
      </c>
      <c s="38" r="AU104">
        <v>9.4269439E7</v>
      </c>
      <c s="38" r="AV104">
        <v>9.504751E7</v>
      </c>
      <c s="38" r="AW104">
        <v>9.5812052E7</v>
      </c>
      <c s="38" r="AX104">
        <v>9.6580562E7</v>
      </c>
      <c s="38" r="AY104"/>
      <c s="23" r="AZ104">
        <v>1.9517715019064186</v>
      </c>
      <c s="23" r="BA104">
        <v>2.05765762319301</v>
      </c>
      <c s="23" r="BB104">
        <v>2.0306699726700517</v>
      </c>
      <c s="23" r="BC104">
        <v>1.9416223165299895</v>
      </c>
      <c s="23" r="BD104">
        <v>1.9484873636112399</v>
      </c>
      <c s="23" r="BE104">
        <v>1.8103185464579452</v>
      </c>
      <c s="23" r="BF104">
        <v>1.677667947973327</v>
      </c>
      <c s="23" r="BG104">
        <v>1.649526015426117</v>
      </c>
      <c s="23" r="BH104">
        <v>1.6303033168468595</v>
      </c>
      <c s="23" r="BI104">
        <v>1.6042384851513658</v>
      </c>
      <c s="23" r="BJ104">
        <v>1.6436643764653924</v>
      </c>
      <c s="23" r="BK104">
        <v>1.69543823783731</v>
      </c>
      <c s="23" r="BL104">
        <v>1.7145414992264518</v>
      </c>
      <c s="23" r="BM104">
        <v>1.7231146303154254</v>
      </c>
      <c s="23" r="BN104">
        <v>1.7566684029061586</v>
      </c>
      <c s="23" r="BO104">
        <v>1.775554371806054</v>
      </c>
      <c s="23" r="BP104">
        <v>1.761673597577773</v>
      </c>
      <c s="23" r="BQ104">
        <v>1.7343296750304216</v>
      </c>
      <c s="23" r="BR104">
        <v>1.5893535211696674</v>
      </c>
      <c s="23" r="BS104">
        <v>1.2007689689250478</v>
      </c>
      <c s="23" r="BT104">
        <v>1.4417021551167863</v>
      </c>
      <c s="23" r="BU104">
        <v>1.3659095173123692</v>
      </c>
      <c s="23" r="BV104">
        <v>1.0094691066514283</v>
      </c>
      <c s="23" r="BW104">
        <v>0.5254284526469588</v>
      </c>
      <c s="23" r="BX104">
        <v>0.2521295255020428</v>
      </c>
      <c s="23" r="BY104">
        <v>0.3079972329848024</v>
      </c>
      <c s="23" r="BZ104">
        <v>0.5499689197432156</v>
      </c>
      <c s="23" r="CA104">
        <v>0.4986978293425981</v>
      </c>
      <c s="23" r="CB104">
        <v>0.46187357219953373</v>
      </c>
      <c s="23" r="CC104">
        <v>0.5376502370233904</v>
      </c>
      <c s="23" r="CD104">
        <v>0.5952269297241797</v>
      </c>
      <c s="23" r="CE104">
        <v>0.6360032466622423</v>
      </c>
      <c s="23" r="CF104">
        <v>0.6293382476191711</v>
      </c>
      <c s="23" r="CG104">
        <v>0.598591615732369</v>
      </c>
      <c s="23" r="CH104">
        <v>0.6535793076293483</v>
      </c>
      <c s="23" r="CI104">
        <v>0.7579431638041978</v>
      </c>
      <c s="23" r="CJ104">
        <v>0.7869786797663814</v>
      </c>
      <c s="23" r="CK104">
        <v>0.7582363411363868</v>
      </c>
      <c s="23" r="CL104">
        <v>0.7870385500720056</v>
      </c>
      <c s="23" r="CM104">
        <v>0.86615465112303</v>
      </c>
      <c s="23" r="CN104">
        <v>0.8767300173761594</v>
      </c>
      <c s="23" r="CO104">
        <v>0.8467691565632984</v>
      </c>
      <c s="23" r="CP104">
        <v>0.8253692906775356</v>
      </c>
      <c s="23" r="CQ104">
        <v>0.8043787785708467</v>
      </c>
      <c s="23" r="CR104">
        <v>0.8021015978240342</v>
      </c>
      <c s="21" r="CS104"/>
      <c s="23" r="CT104">
        <v>1.6063616339386158</v>
      </c>
      <c s="23" r="CU104">
        <v>0.5374445052480392</v>
      </c>
      <c s="23" r="CV104">
        <v>0.7561359730822348</v>
      </c>
      <c s="23" r="CW104">
        <v>0.7614167844268716</v>
      </c>
      <c s="23" r="CX104">
        <v>0.5143673066649942</v>
      </c>
    </row>
    <row customHeight="1" r="105" ht="14.25">
      <c s="11" r="A105"/>
      <c s="11" r="B105"/>
      <c s="11" r="C105"/>
      <c t="s" s="11" r="D105">
        <v>1033</v>
      </c>
      <c s="24" r="E105">
        <v>2463153.0</v>
      </c>
      <c s="24" r="F105">
        <v>2519745.0</v>
      </c>
      <c s="24" r="G105">
        <v>2581671.0</v>
      </c>
      <c s="24" r="H105">
        <v>2647035.0</v>
      </c>
      <c s="24" r="I105">
        <v>2712997.0</v>
      </c>
      <c s="24" r="J105">
        <v>2776539.0</v>
      </c>
      <c s="24" r="K105">
        <v>2834136.0</v>
      </c>
      <c s="24" r="L105">
        <v>2892704.0</v>
      </c>
      <c s="24" r="M105">
        <v>2954907.0</v>
      </c>
      <c s="24" r="N105">
        <v>3014042.0</v>
      </c>
      <c s="24" r="O105">
        <v>3072452.0</v>
      </c>
      <c s="24" r="P105">
        <v>3133972.0</v>
      </c>
      <c s="24" r="Q105">
        <v>3198217.0</v>
      </c>
      <c s="24" r="R105">
        <v>3264747.0</v>
      </c>
      <c s="24" r="S105">
        <v>3330619.0</v>
      </c>
      <c s="24" r="T105">
        <v>3397776.0</v>
      </c>
      <c s="24" r="U105">
        <v>3464297.0</v>
      </c>
      <c s="24" r="V105">
        <v>3528533.0</v>
      </c>
      <c s="24" r="W105">
        <v>3591617.0</v>
      </c>
      <c s="24" r="X105">
        <v>3655035.0</v>
      </c>
      <c s="24" r="Y105">
        <v>3472148.0</v>
      </c>
      <c s="24" r="Z105">
        <v>3529364.0</v>
      </c>
      <c s="24" r="AA105">
        <v>3589331.0</v>
      </c>
      <c s="24" r="AB105">
        <v>3508952.0</v>
      </c>
      <c s="24" r="AC105">
        <v>3328557.0</v>
      </c>
      <c s="24" r="AD105">
        <v>3198062.0</v>
      </c>
      <c s="24" r="AE105">
        <v>3130257.0</v>
      </c>
      <c s="24" r="AF105">
        <v>3120070.0</v>
      </c>
      <c s="24" r="AG105">
        <v>3112663.0</v>
      </c>
      <c s="24" r="AH105">
        <v>3106216.0</v>
      </c>
      <c s="24" r="AI105">
        <v>3104067.0</v>
      </c>
      <c s="24" r="AJ105">
        <v>3100045.0</v>
      </c>
      <c s="24" r="AK105">
        <v>3099477.0</v>
      </c>
      <c s="24" r="AL105">
        <v>3096324.0</v>
      </c>
      <c s="24" r="AM105">
        <v>3088907.0</v>
      </c>
      <c s="24" r="AN105">
        <v>3086695.0</v>
      </c>
      <c s="24" r="AO105">
        <v>3084084.0</v>
      </c>
      <c s="24" r="AP105">
        <v>3081104.0</v>
      </c>
      <c s="24" r="AQ105">
        <v>3078609.0</v>
      </c>
      <c s="24" r="AR105">
        <v>3076469.0</v>
      </c>
      <c s="24" r="AS105">
        <v>3074276.0</v>
      </c>
      <c s="24" r="AT105">
        <v>3071990.0</v>
      </c>
      <c s="24" r="AU105">
        <v>3069598.0</v>
      </c>
      <c s="24" r="AV105">
        <v>3067091.0</v>
      </c>
      <c s="24" r="AW105">
        <v>3064267.0</v>
      </c>
      <c s="24" r="AX105">
        <v>3060927.0</v>
      </c>
      <c s="24" r="AY105"/>
      <c s="25" r="AZ105">
        <v>2.297543027168847</v>
      </c>
      <c s="25" r="BA105">
        <v>2.4576296410946386</v>
      </c>
      <c s="25" r="BB105">
        <v>2.531848558549865</v>
      </c>
      <c s="25" r="BC105">
        <v>2.4919202050596168</v>
      </c>
      <c s="25" r="BD105">
        <v>2.3421330727604994</v>
      </c>
      <c s="25" r="BE105">
        <v>2.0744171070530504</v>
      </c>
      <c s="25" r="BF105">
        <v>2.066520449265674</v>
      </c>
      <c s="25" r="BG105">
        <v>2.150340995829514</v>
      </c>
      <c s="25" r="BH105">
        <v>2.001247416585361</v>
      </c>
      <c s="25" r="BI105">
        <v>1.9379291993940395</v>
      </c>
      <c s="25" r="BJ105">
        <v>2.0023095560158577</v>
      </c>
      <c s="25" r="BK105">
        <v>2.0499544986362306</v>
      </c>
      <c s="25" r="BL105">
        <v>2.080221573457952</v>
      </c>
      <c s="25" r="BM105">
        <v>2.0176754890960824</v>
      </c>
      <c s="25" r="BN105">
        <v>2.016351915364689</v>
      </c>
      <c s="25" r="BO105">
        <v>1.9577806188518565</v>
      </c>
      <c s="25" r="BP105">
        <v>1.8542290109652804</v>
      </c>
      <c s="25" r="BQ105">
        <v>1.7878251386624466</v>
      </c>
      <c s="25" r="BR105">
        <v>1.7657227928256303</v>
      </c>
      <c s="25" r="BS105">
        <v>-5.0037003749622055</v>
      </c>
      <c s="25" r="BT105">
        <v>1.6478560245703822</v>
      </c>
      <c s="25" r="BU105">
        <v>1.6990879943241888</v>
      </c>
      <c s="25" r="BV105">
        <v>-2.2393866712209</v>
      </c>
      <c s="25" r="BW105">
        <v>-5.140993664205151</v>
      </c>
      <c s="25" r="BX105">
        <v>-3.9204676380786063</v>
      </c>
      <c s="25" r="BY105">
        <v>-2.120190290244528</v>
      </c>
      <c s="25" r="BZ105">
        <v>-0.32543653763892344</v>
      </c>
      <c s="25" r="CA105">
        <v>-0.2373985199049966</v>
      </c>
      <c s="25" r="CB105">
        <v>-0.20712168326606495</v>
      </c>
      <c s="25" r="CC105">
        <v>-0.06918385585548137</v>
      </c>
      <c s="25" r="CD105">
        <v>-0.12957194545092365</v>
      </c>
      <c s="25" r="CE105">
        <v>-0.018322314676078033</v>
      </c>
      <c s="25" r="CF105">
        <v>-0.10172683972167196</v>
      </c>
      <c s="25" r="CG105">
        <v>-0.23954211510165413</v>
      </c>
      <c s="25" r="CH105">
        <v>-0.07161109091339268</v>
      </c>
      <c s="25" r="CI105">
        <v>-0.08458885636578595</v>
      </c>
      <c s="25" r="CJ105">
        <v>-0.09662512434810422</v>
      </c>
      <c s="25" r="CK105">
        <v>-0.0809774678167341</v>
      </c>
      <c s="25" r="CL105">
        <v>-0.06951191268523838</v>
      </c>
      <c s="25" r="CM105">
        <v>-0.07128301959161698</v>
      </c>
      <c s="25" r="CN105">
        <v>-0.07435897102276989</v>
      </c>
      <c s="25" r="CO105">
        <v>-0.07786483679960154</v>
      </c>
      <c s="25" r="CP105">
        <v>-0.08167193228559855</v>
      </c>
      <c s="25" r="CQ105">
        <v>-0.09207421625246903</v>
      </c>
      <c s="25" r="CR105">
        <v>-0.10899833467514775</v>
      </c>
      <c s="26" r="CT105">
        <v>1.18230501831563</v>
      </c>
      <c s="26" r="CU105">
        <v>-1.4408073120541653</v>
      </c>
      <c s="26" r="CV105">
        <v>-0.09680902343665698</v>
      </c>
      <c s="23" r="CW105">
        <v>-0.1805334578477913</v>
      </c>
      <c s="23" r="CX105">
        <v>-0.44538106611147704</v>
      </c>
    </row>
    <row customHeight="1" r="106" ht="14.25">
      <c s="11" r="A106"/>
      <c s="11" r="B106"/>
      <c s="11" r="C106"/>
      <c t="s" s="11" r="D106">
        <v>1034</v>
      </c>
      <c s="24" r="E106">
        <v>5059334.0</v>
      </c>
      <c s="24" r="F106">
        <v>5168973.0</v>
      </c>
      <c s="24" r="G106">
        <v>5283659.0</v>
      </c>
      <c s="24" r="H106">
        <v>5393681.0</v>
      </c>
      <c s="24" r="I106">
        <v>5497774.0</v>
      </c>
      <c s="24" r="J106">
        <v>5599407.0</v>
      </c>
      <c s="24" r="K106">
        <v>5696117.0</v>
      </c>
      <c s="24" r="L106">
        <v>5789818.0</v>
      </c>
      <c s="24" r="M106">
        <v>5886578.0</v>
      </c>
      <c s="24" r="N106">
        <v>5986427.0</v>
      </c>
      <c s="24" r="O106">
        <v>6082087.0</v>
      </c>
      <c s="24" r="P106">
        <v>6198261.0</v>
      </c>
      <c s="24" r="Q106">
        <v>6321218.0</v>
      </c>
      <c s="24" r="R106">
        <v>6446514.0</v>
      </c>
      <c s="24" r="S106">
        <v>6575300.0</v>
      </c>
      <c s="24" r="T106">
        <v>6712656.0</v>
      </c>
      <c s="24" r="U106">
        <v>6845030.0</v>
      </c>
      <c s="24" r="V106">
        <v>6970134.0</v>
      </c>
      <c s="24" r="W106">
        <v>7098945.0</v>
      </c>
      <c s="24" r="X106">
        <v>7233154.0</v>
      </c>
      <c s="24" r="Y106">
        <v>7393439.0</v>
      </c>
      <c s="24" r="Z106">
        <v>7497290.0</v>
      </c>
      <c s="24" r="AA106">
        <v>7601153.0</v>
      </c>
      <c s="24" r="AB106">
        <v>7718036.0</v>
      </c>
      <c s="24" r="AC106">
        <v>7839115.0</v>
      </c>
      <c s="24" r="AD106">
        <v>7952142.0</v>
      </c>
      <c s="24" r="AE106">
        <v>8050585.0</v>
      </c>
      <c s="24" r="AF106">
        <v>8138330.0</v>
      </c>
      <c s="24" r="AG106">
        <v>8223513.0</v>
      </c>
      <c s="24" r="AH106">
        <v>8308674.0</v>
      </c>
      <c s="24" r="AI106">
        <v>8388447.0</v>
      </c>
      <c s="24" r="AJ106">
        <v>8463076.0</v>
      </c>
      <c s="24" r="AK106">
        <v>8532310.0</v>
      </c>
      <c s="24" r="AL106">
        <v>8597653.0</v>
      </c>
      <c s="24" r="AM106">
        <v>8662912.0</v>
      </c>
      <c s="24" r="AN106">
        <v>8737809.0</v>
      </c>
      <c s="24" r="AO106">
        <v>8825439.0</v>
      </c>
      <c s="24" r="AP106">
        <v>8919169.0</v>
      </c>
      <c s="24" r="AQ106">
        <v>9015038.0</v>
      </c>
      <c s="24" r="AR106">
        <v>9111089.0</v>
      </c>
      <c s="24" r="AS106">
        <v>9206777.0</v>
      </c>
      <c s="24" r="AT106">
        <v>9301673.0</v>
      </c>
      <c s="24" r="AU106">
        <v>9397279.0</v>
      </c>
      <c s="24" r="AV106">
        <v>9493600.0</v>
      </c>
      <c s="24" r="AW106">
        <v>9590159.0</v>
      </c>
      <c s="24" r="AX106">
        <v>9686210.0</v>
      </c>
      <c s="24" r="AY106"/>
      <c s="25" r="AZ106">
        <v>2.1670638862743674</v>
      </c>
      <c s="25" r="BA106">
        <v>2.218738615968774</v>
      </c>
      <c s="25" r="BB106">
        <v>2.0823069770399716</v>
      </c>
      <c s="25" r="BC106">
        <v>1.9299064961387113</v>
      </c>
      <c s="25" r="BD106">
        <v>1.8486209145737842</v>
      </c>
      <c s="25" r="BE106">
        <v>1.7271471782636993</v>
      </c>
      <c s="25" r="BF106">
        <v>1.644997811667137</v>
      </c>
      <c s="25" r="BG106">
        <v>1.671209699510423</v>
      </c>
      <c s="25" r="BH106">
        <v>1.6962146768462194</v>
      </c>
      <c s="25" r="BI106">
        <v>1.597948158392315</v>
      </c>
      <c s="25" r="BJ106">
        <v>1.9101009242386668</v>
      </c>
      <c s="25" r="BK106">
        <v>1.983733824696965</v>
      </c>
      <c s="25" r="BL106">
        <v>1.9821496426796203</v>
      </c>
      <c s="25" r="BM106">
        <v>1.9977618911554362</v>
      </c>
      <c s="25" r="BN106">
        <v>2.088969324593548</v>
      </c>
      <c s="25" r="BO106">
        <v>1.9720063116596576</v>
      </c>
      <c s="25" r="BP106">
        <v>1.8276618217889506</v>
      </c>
      <c s="25" r="BQ106">
        <v>1.8480419458219988</v>
      </c>
      <c s="25" r="BR106">
        <v>1.8905485251681675</v>
      </c>
      <c s="25" r="BS106">
        <v>2.215976598866831</v>
      </c>
      <c s="25" r="BT106">
        <v>1.4046372736692625</v>
      </c>
      <c s="25" r="BU106">
        <v>1.385340569725857</v>
      </c>
      <c s="25" r="BV106">
        <v>1.537700925109653</v>
      </c>
      <c s="25" r="BW106">
        <v>1.5687799331332464</v>
      </c>
      <c s="25" r="BX106">
        <v>1.4418336763780015</v>
      </c>
      <c s="25" r="BY106">
        <v>1.2379431856221812</v>
      </c>
      <c s="25" r="BZ106">
        <v>1.0899207945757938</v>
      </c>
      <c s="25" r="CA106">
        <v>1.0466889398685009</v>
      </c>
      <c s="25" r="CB106">
        <v>1.0355793199329666</v>
      </c>
      <c s="25" r="CC106">
        <v>0.9601171017180388</v>
      </c>
      <c s="25" r="CD106">
        <v>0.8896640820404533</v>
      </c>
      <c s="25" r="CE106">
        <v>0.8180713489988722</v>
      </c>
      <c s="25" r="CF106">
        <v>0.765830121034039</v>
      </c>
      <c s="25" r="CG106">
        <v>0.759032726722042</v>
      </c>
      <c s="25" r="CH106">
        <v>0.8645707124809832</v>
      </c>
      <c s="25" r="CI106">
        <v>1.0028829881724377</v>
      </c>
      <c s="25" r="CJ106">
        <v>1.0620434858821248</v>
      </c>
      <c s="25" r="CK106">
        <v>1.0748647099298125</v>
      </c>
      <c s="25" r="CL106">
        <v>1.0654530796209594</v>
      </c>
      <c s="25" r="CM106">
        <v>1.0502366950866149</v>
      </c>
      <c s="25" r="CN106">
        <v>1.0307190018830736</v>
      </c>
      <c s="25" r="CO106">
        <v>1.0278366053074528</v>
      </c>
      <c s="25" r="CP106">
        <v>1.0249881907305358</v>
      </c>
      <c s="25" r="CQ106">
        <v>1.0170957276480985</v>
      </c>
      <c s="25" r="CR106">
        <v>1.0015579512289596</v>
      </c>
      <c s="26" r="CT106">
        <v>1.8613093905129325</v>
      </c>
      <c s="26" r="CU106">
        <v>1.1626299307377708</v>
      </c>
      <c s="26" r="CV106">
        <v>0.9703470126119541</v>
      </c>
      <c s="23" r="CW106">
        <v>0.901559762817452</v>
      </c>
      <c s="23" r="CX106">
        <v>0.5309814803356868</v>
      </c>
    </row>
    <row customHeight="1" r="107" ht="14.25">
      <c s="11" r="A107"/>
      <c s="11" r="B107"/>
      <c s="11" r="C107"/>
      <c t="s" s="11" r="D107">
        <v>1035</v>
      </c>
      <c s="24" r="E107">
        <v>8946091.0</v>
      </c>
      <c s="24" r="F107">
        <v>9027198.0</v>
      </c>
      <c s="24" r="G107">
        <v>9101396.0</v>
      </c>
      <c s="24" r="H107">
        <v>9169156.0</v>
      </c>
      <c s="24" r="I107">
        <v>9236465.0</v>
      </c>
      <c s="24" r="J107">
        <v>9304311.0</v>
      </c>
      <c s="24" r="K107">
        <v>9360184.0</v>
      </c>
      <c s="24" r="L107">
        <v>9405544.0</v>
      </c>
      <c s="24" r="M107">
        <v>9457385.0</v>
      </c>
      <c s="24" r="N107">
        <v>9520280.0</v>
      </c>
      <c s="24" r="O107">
        <v>9581518.0</v>
      </c>
      <c s="24" r="P107">
        <v>9643706.0</v>
      </c>
      <c s="24" r="Q107">
        <v>9712761.0</v>
      </c>
      <c s="24" r="R107">
        <v>9778781.0</v>
      </c>
      <c s="24" r="S107">
        <v>9845174.0</v>
      </c>
      <c s="24" r="T107">
        <v>9914262.0</v>
      </c>
      <c s="24" r="U107">
        <v>9981744.0</v>
      </c>
      <c s="24" r="V107">
        <v>1.0044184E7</v>
      </c>
      <c s="24" r="W107">
        <v>1.0097446E7</v>
      </c>
      <c s="24" r="X107">
        <v>1.0149612E7</v>
      </c>
      <c s="24" r="Y107">
        <v>1.0184084E7</v>
      </c>
      <c s="24" r="Z107">
        <v>1.0200432E7</v>
      </c>
      <c s="24" r="AA107">
        <v>1.0205137E7</v>
      </c>
      <c s="24" r="AB107">
        <v>1.0227558E7</v>
      </c>
      <c s="24" r="AC107">
        <v>1.0250139E7</v>
      </c>
      <c s="24" r="AD107">
        <v>1.0238044E7</v>
      </c>
      <c s="24" r="AE107">
        <v>1.0204923E7</v>
      </c>
      <c s="24" r="AF107">
        <v>1.0170664E7</v>
      </c>
      <c s="24" r="AG107">
        <v>1.012853E7</v>
      </c>
      <c s="24" r="AH107">
        <v>1.0091728E7</v>
      </c>
      <c s="24" r="AI107">
        <v>1.0063643E7</v>
      </c>
      <c s="24" r="AJ107">
        <v>1.0033392E7</v>
      </c>
      <c s="24" r="AK107">
        <v>9999484.0</v>
      </c>
      <c s="24" r="AL107">
        <v>9954884.0</v>
      </c>
      <c s="24" r="AM107">
        <v>9904905.0</v>
      </c>
      <c s="24" r="AN107">
        <v>9855646.0</v>
      </c>
      <c s="24" r="AO107">
        <v>9806452.0</v>
      </c>
      <c s="24" r="AP107">
        <v>9763712.0</v>
      </c>
      <c s="24" r="AQ107">
        <v>9733327.0</v>
      </c>
      <c s="24" r="AR107">
        <v>9712053.0</v>
      </c>
      <c s="24" r="AS107">
        <v>9696333.0</v>
      </c>
      <c s="24" r="AT107">
        <v>9680068.0</v>
      </c>
      <c s="24" r="AU107">
        <v>9661508.0</v>
      </c>
      <c s="24" r="AV107">
        <v>9643566.0</v>
      </c>
      <c s="24" r="AW107">
        <v>9625888.0</v>
      </c>
      <c s="24" r="AX107">
        <v>9608058.0</v>
      </c>
      <c s="24" r="AY107"/>
      <c s="25" r="AZ107">
        <v>0.9066194385905613</v>
      </c>
      <c s="25" r="BA107">
        <v>0.8219383246052647</v>
      </c>
      <c s="25" r="BB107">
        <v>0.7445011732266194</v>
      </c>
      <c s="25" r="BC107">
        <v>0.7340806503892017</v>
      </c>
      <c s="25" r="BD107">
        <v>0.7345450884077342</v>
      </c>
      <c s="25" r="BE107">
        <v>0.6005065823788458</v>
      </c>
      <c s="25" r="BF107">
        <v>0.48460585817544644</v>
      </c>
      <c s="25" r="BG107">
        <v>0.5511749240660668</v>
      </c>
      <c s="25" r="BH107">
        <v>0.6650358423602398</v>
      </c>
      <c s="25" r="BI107">
        <v>0.643237383774431</v>
      </c>
      <c s="25" r="BJ107">
        <v>0.6490412062055251</v>
      </c>
      <c s="25" r="BK107">
        <v>0.716062891174829</v>
      </c>
      <c s="25" r="BL107">
        <v>0.6797243337913983</v>
      </c>
      <c s="25" r="BM107">
        <v>0.6789496564040043</v>
      </c>
      <c s="25" r="BN107">
        <v>0.7017448345758126</v>
      </c>
      <c s="25" r="BO107">
        <v>0.6806558067559587</v>
      </c>
      <c s="25" r="BP107">
        <v>0.6255419894559466</v>
      </c>
      <c s="25" r="BQ107">
        <v>0.5302770239971721</v>
      </c>
      <c s="25" r="BR107">
        <v>0.5166256893079701</v>
      </c>
      <c s="25" r="BS107">
        <v>0.33963859899275306</v>
      </c>
      <c s="25" r="BT107">
        <v>0.16052499174201706</v>
      </c>
      <c s="25" r="BU107">
        <v>0.04612549742990524</v>
      </c>
      <c s="25" r="BV107">
        <v>0.2197030769895525</v>
      </c>
      <c s="25" r="BW107">
        <v>0.22078584154692216</v>
      </c>
      <c s="25" r="BX107">
        <v>-0.11799839982657989</v>
      </c>
      <c s="25" r="BY107">
        <v>-0.32350906091046516</v>
      </c>
      <c s="25" r="BZ107">
        <v>-0.33571051932483886</v>
      </c>
      <c s="25" r="CA107">
        <v>-0.4142699041085218</v>
      </c>
      <c s="25" r="CB107">
        <v>-0.36334986419549464</v>
      </c>
      <c s="25" r="CC107">
        <v>-0.2782972351216717</v>
      </c>
      <c s="25" r="CD107">
        <v>-0.3005969110788209</v>
      </c>
      <c s="25" r="CE107">
        <v>-0.33795151231009735</v>
      </c>
      <c s="25" r="CF107">
        <v>-0.44602301478756656</v>
      </c>
      <c s="25" r="CG107">
        <v>-0.5020550716613115</v>
      </c>
      <c s="25" r="CH107">
        <v>-0.49731925747900085</v>
      </c>
      <c s="25" r="CI107">
        <v>-0.4991453629726528</v>
      </c>
      <c s="25" r="CJ107">
        <v>-0.4358355091117594</v>
      </c>
      <c s="25" r="CK107">
        <v>-0.3112033620000232</v>
      </c>
      <c s="25" r="CL107">
        <v>-0.21856863536999782</v>
      </c>
      <c s="25" r="CM107">
        <v>-0.16186073119658362</v>
      </c>
      <c s="25" r="CN107">
        <v>-0.16774382645480257</v>
      </c>
      <c s="25" r="CO107">
        <v>-0.19173419029701044</v>
      </c>
      <c s="25" r="CP107">
        <v>-0.18570599951891475</v>
      </c>
      <c s="25" r="CQ107">
        <v>-0.1833139317966026</v>
      </c>
      <c s="25" r="CR107">
        <v>-0.1852296640060591</v>
      </c>
      <c s="26" r="CT107">
        <v>0.4959808422452938</v>
      </c>
      <c s="26" r="CU107">
        <v>-0.20311944883400157</v>
      </c>
      <c s="26" r="CV107">
        <v>-0.34314889613307087</v>
      </c>
      <c s="23" r="CW107">
        <v>-0.22049885358459198</v>
      </c>
      <c s="23" r="CX107">
        <v>-0.3654596775413527</v>
      </c>
    </row>
    <row customHeight="1" r="108" ht="14.25">
      <c s="11" r="A108"/>
      <c s="11" r="B108"/>
      <c s="11" r="C108"/>
      <c t="s" s="11" r="D108">
        <v>1036</v>
      </c>
      <c s="24" r="E108">
        <v>4650335.0</v>
      </c>
      <c s="24" r="F108">
        <v>4694491.0</v>
      </c>
      <c s="24" r="G108">
        <v>4741628.0</v>
      </c>
      <c s="24" r="H108">
        <v>4786475.0</v>
      </c>
      <c s="24" r="I108">
        <v>4825850.0</v>
      </c>
      <c s="24" r="J108">
        <v>4865233.0</v>
      </c>
      <c s="24" r="K108">
        <v>4897656.0</v>
      </c>
      <c s="24" r="L108">
        <v>4930036.0</v>
      </c>
      <c s="24" r="M108">
        <v>4963464.0</v>
      </c>
      <c s="24" r="N108">
        <v>4991045.0</v>
      </c>
      <c s="24" r="O108">
        <v>5018606.0</v>
      </c>
      <c s="24" r="P108">
        <v>5045697.0</v>
      </c>
      <c s="24" r="Q108">
        <v>5073148.0</v>
      </c>
      <c s="24" r="R108">
        <v>5101213.0</v>
      </c>
      <c s="24" r="S108">
        <v>5130925.0</v>
      </c>
      <c s="24" r="T108">
        <v>5161724.0</v>
      </c>
      <c s="24" r="U108">
        <v>5192957.0</v>
      </c>
      <c s="24" r="V108">
        <v>5218973.0</v>
      </c>
      <c s="24" r="W108">
        <v>5239970.0</v>
      </c>
      <c s="24" r="X108">
        <v>5320248.0</v>
      </c>
      <c s="24" r="Y108">
        <v>5398106.0</v>
      </c>
      <c s="24" r="Z108">
        <v>5431164.0</v>
      </c>
      <c s="24" r="AA108">
        <v>5430453.0</v>
      </c>
      <c s="24" r="AB108">
        <v>5371193.0</v>
      </c>
      <c s="24" r="AC108">
        <v>5268584.0</v>
      </c>
      <c s="24" r="AD108">
        <v>5145842.0</v>
      </c>
      <c s="24" r="AE108">
        <v>5041416.0</v>
      </c>
      <c s="24" r="AF108">
        <v>4965838.0</v>
      </c>
      <c s="24" r="AG108">
        <v>4916657.0</v>
      </c>
      <c s="24" r="AH108">
        <v>4882649.0</v>
      </c>
      <c s="24" r="AI108">
        <v>4852143.0</v>
      </c>
      <c s="24" r="AJ108">
        <v>4818805.0</v>
      </c>
      <c s="24" r="AK108">
        <v>4793253.0</v>
      </c>
      <c s="24" r="AL108">
        <v>4774895.0</v>
      </c>
      <c s="24" r="AM108">
        <v>4750669.0</v>
      </c>
      <c s="24" r="AN108">
        <v>4742862.0</v>
      </c>
      <c s="24" r="AO108">
        <v>4790009.0</v>
      </c>
      <c s="24" r="AP108">
        <v>4830793.0</v>
      </c>
      <c s="24" r="AQ108">
        <v>4824432.0</v>
      </c>
      <c s="24" r="AR108">
        <v>4823790.0</v>
      </c>
      <c s="24" r="AS108">
        <v>4855888.0</v>
      </c>
      <c s="24" r="AT108">
        <v>4902939.0</v>
      </c>
      <c s="24" r="AU108">
        <v>4938341.0</v>
      </c>
      <c s="24" r="AV108">
        <v>4950270.0</v>
      </c>
      <c s="24" r="AW108">
        <v>4942157.0</v>
      </c>
      <c s="24" r="AX108">
        <v>4935880.0</v>
      </c>
      <c s="24" r="AY108"/>
      <c s="25" r="AZ108">
        <v>0.949522991354379</v>
      </c>
      <c s="25" r="BA108">
        <v>1.0040918174089697</v>
      </c>
      <c s="25" r="BB108">
        <v>0.9458143911753591</v>
      </c>
      <c s="25" r="BC108">
        <v>0.8226304326252709</v>
      </c>
      <c s="25" r="BD108">
        <v>0.8160842131438084</v>
      </c>
      <c s="25" r="BE108">
        <v>0.6664223481177567</v>
      </c>
      <c s="25" r="BF108">
        <v>0.6611325907740273</v>
      </c>
      <c s="25" r="BG108">
        <v>0.6780477870749868</v>
      </c>
      <c s="25" r="BH108">
        <v>0.5556804683180872</v>
      </c>
      <c s="25" r="BI108">
        <v>0.5522090063303287</v>
      </c>
      <c s="25" r="BJ108">
        <v>0.5398112543602673</v>
      </c>
      <c s="25" r="BK108">
        <v>0.5440477301748459</v>
      </c>
      <c s="25" r="BL108">
        <v>0.5532068057151118</v>
      </c>
      <c s="25" r="BM108">
        <v>0.5824497036293064</v>
      </c>
      <c s="25" r="BN108">
        <v>0.6002621359696425</v>
      </c>
      <c s="25" r="BO108">
        <v>0.60508853243606</v>
      </c>
      <c s="25" r="BP108">
        <v>0.5009862396318621</v>
      </c>
      <c s="25" r="BQ108">
        <v>0.40232053317770244</v>
      </c>
      <c s="25" r="BR108">
        <v>1.5320316719370508</v>
      </c>
      <c s="25" r="BS108">
        <v>1.4634280206486716</v>
      </c>
      <c s="25" r="BT108">
        <v>0.6123999788073764</v>
      </c>
      <c s="25" r="BU108">
        <v>-0.013091116379471135</v>
      </c>
      <c s="25" r="BV108">
        <v>-1.0912533447946293</v>
      </c>
      <c s="25" r="BW108">
        <v>-1.9103577175499042</v>
      </c>
      <c s="25" r="BX108">
        <v>-2.3296961764299517</v>
      </c>
      <c s="25" r="BY108">
        <v>-2.029327756273902</v>
      </c>
      <c s="25" r="BZ108">
        <v>-1.4991423044636631</v>
      </c>
      <c s="25" r="CA108">
        <v>-0.9903867182135206</v>
      </c>
      <c s="25" r="CB108">
        <v>-0.6916894955251052</v>
      </c>
      <c s="25" r="CC108">
        <v>-0.6247838007606088</v>
      </c>
      <c s="25" r="CD108">
        <v>-0.6870778540533529</v>
      </c>
      <c s="25" r="CE108">
        <v>-0.5302559451980327</v>
      </c>
      <c s="25" r="CF108">
        <v>-0.38299668304594414</v>
      </c>
      <c s="25" r="CG108">
        <v>-0.5073619419903475</v>
      </c>
      <c s="25" r="CH108">
        <v>-0.16433474948475135</v>
      </c>
      <c s="25" r="CI108">
        <v>0.9940622349964956</v>
      </c>
      <c s="25" r="CJ108">
        <v>0.8514389012630241</v>
      </c>
      <c s="25" r="CK108">
        <v>-0.13167610369559934</v>
      </c>
      <c s="25" r="CL108">
        <v>-0.013307266015982755</v>
      </c>
      <c s="25" r="CM108">
        <v>0.6654103930726629</v>
      </c>
      <c s="25" r="CN108">
        <v>0.9689473892313893</v>
      </c>
      <c s="25" r="CO108">
        <v>0.7220567092513397</v>
      </c>
      <c s="25" r="CP108">
        <v>0.24155885549417278</v>
      </c>
      <c s="25" r="CQ108">
        <v>-0.16389005044169513</v>
      </c>
      <c s="25" r="CR108">
        <v>-0.12700932001957765</v>
      </c>
      <c s="26" r="CT108">
        <v>0.6839082505573313</v>
      </c>
      <c s="26" r="CU108">
        <v>-1.238397111326267</v>
      </c>
      <c s="26" r="CV108">
        <v>0.30022388835822866</v>
      </c>
      <c s="23" r="CW108">
        <v>-0.011611737146836054</v>
      </c>
      <c s="23" r="CX108">
        <v>-0.0639578316205141</v>
      </c>
    </row>
    <row customHeight="1" r="109" ht="14.25">
      <c s="11" r="A109"/>
      <c s="11" r="B109"/>
      <c s="11" r="C109"/>
      <c t="s" s="11" r="D109">
        <v>1037</v>
      </c>
      <c s="24" r="E109">
        <v>1.2900122E7</v>
      </c>
      <c s="24" r="F109">
        <v>1.3106377E7</v>
      </c>
      <c s="24" r="G109">
        <v>1.3324719E7</v>
      </c>
      <c s="24" r="H109">
        <v>1.3541694E7</v>
      </c>
      <c s="24" r="I109">
        <v>1.3754298E7</v>
      </c>
      <c s="24" r="J109">
        <v>1.3971543E7</v>
      </c>
      <c s="24" r="K109">
        <v>1.4157075E7</v>
      </c>
      <c s="24" r="L109">
        <v>1.4304436E7</v>
      </c>
      <c s="24" r="M109">
        <v>1.4454828E7</v>
      </c>
      <c s="24" r="N109">
        <v>1.4623619E7</v>
      </c>
      <c s="24" r="O109">
        <v>1.4803694E7</v>
      </c>
      <c s="24" r="P109">
        <v>1.4999603E7</v>
      </c>
      <c s="24" r="Q109">
        <v>1.5203036E7</v>
      </c>
      <c s="24" r="R109">
        <v>1.5404564E7</v>
      </c>
      <c s="24" r="S109">
        <v>1.5603171E7</v>
      </c>
      <c s="24" r="T109">
        <v>1.5802751E7</v>
      </c>
      <c s="24" r="U109">
        <v>1.5998854E7</v>
      </c>
      <c s="24" r="V109">
        <v>1.6193001E7</v>
      </c>
      <c s="24" r="W109">
        <v>1.6394711E7</v>
      </c>
      <c s="24" r="X109">
        <v>1.6530068E7</v>
      </c>
      <c s="24" r="Y109">
        <v>1.6625996E7</v>
      </c>
      <c s="24" r="Z109">
        <v>1.6775025E7</v>
      </c>
      <c s="24" r="AA109">
        <v>1.6902211E7</v>
      </c>
      <c s="24" r="AB109">
        <v>1.696463E7</v>
      </c>
      <c s="24" r="AC109">
        <v>1.6902393E7</v>
      </c>
      <c s="24" r="AD109">
        <v>1.6663072E7</v>
      </c>
      <c s="24" r="AE109">
        <v>1.638986E7</v>
      </c>
      <c s="24" r="AF109">
        <v>1.623655E7</v>
      </c>
      <c s="24" r="AG109">
        <v>1.6052382E7</v>
      </c>
      <c s="24" r="AH109">
        <v>1.5840791E7</v>
      </c>
      <c s="24" r="AI109">
        <v>1.5709484E7</v>
      </c>
      <c s="24" r="AJ109">
        <v>1.5687251E7</v>
      </c>
      <c s="24" r="AK109">
        <v>1.5736939E7</v>
      </c>
      <c s="24" r="AL109">
        <v>1.5802133E7</v>
      </c>
      <c s="24" r="AM109">
        <v>1.5882506E7</v>
      </c>
      <c s="24" r="AN109">
        <v>1.5988619E7</v>
      </c>
      <c s="24" r="AO109">
        <v>1.6122665E7</v>
      </c>
      <c s="24" r="AP109">
        <v>1.6283721E7</v>
      </c>
      <c s="24" r="AQ109">
        <v>1.6459828E7</v>
      </c>
      <c s="24" r="AR109">
        <v>1.6649642E7</v>
      </c>
      <c s="24" r="AS109">
        <v>1.686328E7</v>
      </c>
      <c s="24" r="AT109">
        <v>1.7084817E7</v>
      </c>
      <c s="24" r="AU109">
        <v>1.7304513E7</v>
      </c>
      <c s="24" r="AV109">
        <v>1.752201E7</v>
      </c>
      <c s="24" r="AW109">
        <v>1.7736896E7</v>
      </c>
      <c s="24" r="AX109">
        <v>1.7948816E7</v>
      </c>
      <c s="24" r="AY109"/>
      <c s="25" r="AZ109">
        <v>1.598860847982686</v>
      </c>
      <c s="25" r="BA109">
        <v>1.6659218638377382</v>
      </c>
      <c s="25" r="BB109">
        <v>1.628364545623806</v>
      </c>
      <c s="25" r="BC109">
        <v>1.5699956002550364</v>
      </c>
      <c s="25" r="BD109">
        <v>1.5794699227834164</v>
      </c>
      <c s="25" r="BE109">
        <v>1.3279277743338813</v>
      </c>
      <c s="25" r="BF109">
        <v>1.0409000446773176</v>
      </c>
      <c s="25" r="BG109">
        <v>1.0513661636152527</v>
      </c>
      <c s="25" r="BH109">
        <v>1.1677136524903542</v>
      </c>
      <c s="25" r="BI109">
        <v>1.2313983289635733</v>
      </c>
      <c s="25" r="BJ109">
        <v>1.323379151176729</v>
      </c>
      <c s="25" r="BK109">
        <v>1.356255895572711</v>
      </c>
      <c s="25" r="BL109">
        <v>1.3255773386315672</v>
      </c>
      <c s="25" r="BM109">
        <v>1.289273750298947</v>
      </c>
      <c s="25" r="BN109">
        <v>1.2790989728946656</v>
      </c>
      <c s="25" r="BO109">
        <v>1.2409421625386718</v>
      </c>
      <c s="25" r="BP109">
        <v>1.2135056673434175</v>
      </c>
      <c s="25" r="BQ109">
        <v>1.2456616287493505</v>
      </c>
      <c s="25" r="BR109">
        <v>0.8256138214330244</v>
      </c>
      <c s="25" r="BS109">
        <v>0.5803242914669271</v>
      </c>
      <c s="25" r="BT109">
        <v>0.896361336788476</v>
      </c>
      <c s="25" r="BU109">
        <v>0.7581866494982936</v>
      </c>
      <c s="25" r="BV109">
        <v>0.3692948810069874</v>
      </c>
      <c s="25" r="BW109">
        <v>-0.36686329144814955</v>
      </c>
      <c s="25" r="BX109">
        <v>-1.415900103612544</v>
      </c>
      <c s="25" r="BY109">
        <v>-1.6396256344568427</v>
      </c>
      <c s="25" r="BZ109">
        <v>-0.935395421315377</v>
      </c>
      <c s="25" r="CA109">
        <v>-1.1342803736015372</v>
      </c>
      <c s="25" r="CB109">
        <v>-1.3181283625071982</v>
      </c>
      <c s="25" r="CC109">
        <v>-0.8289169398169594</v>
      </c>
      <c s="25" r="CD109">
        <v>-0.14152597246350762</v>
      </c>
      <c s="25" r="CE109">
        <v>0.31674128245924305</v>
      </c>
      <c s="25" r="CF109">
        <v>0.41427370341844405</v>
      </c>
      <c s="25" r="CG109">
        <v>0.5086212095544385</v>
      </c>
      <c s="25" r="CH109">
        <v>0.6681124502644575</v>
      </c>
      <c s="25" r="CI109">
        <v>0.8383838529143706</v>
      </c>
      <c s="25" r="CJ109">
        <v>0.9989415521565403</v>
      </c>
      <c s="25" r="CK109">
        <v>1.081491140753399</v>
      </c>
      <c s="25" r="CL109">
        <v>1.1531955254939552</v>
      </c>
      <c s="25" r="CM109">
        <v>1.2831387005198147</v>
      </c>
      <c s="25" r="CN109">
        <v>1.3137242576770403</v>
      </c>
      <c s="25" r="CO109">
        <v>1.2859136858182296</v>
      </c>
      <c s="25" r="CP109">
        <v>1.2568802138494206</v>
      </c>
      <c s="25" r="CQ109">
        <v>1.2263775674137944</v>
      </c>
      <c s="25" r="CR109">
        <v>1.194797556460836</v>
      </c>
      <c s="26" r="CT109">
        <v>1.065454561964334</v>
      </c>
      <c s="26" r="CU109">
        <v>-0.7094599935755885</v>
      </c>
      <c s="26" r="CV109">
        <v>0.9545796078570689</v>
      </c>
      <c s="23" r="CW109">
        <v>1.0720531422728596</v>
      </c>
      <c s="23" r="CX109">
        <v>0.6340013964908995</v>
      </c>
    </row>
    <row customHeight="1" r="110" ht="14.25">
      <c s="11" r="A110"/>
      <c s="13" r="B110"/>
      <c s="11" r="C110"/>
      <c t="s" s="11" r="D110">
        <v>1038</v>
      </c>
      <c s="24" r="E110">
        <v>2895676.0</v>
      </c>
      <c s="24" r="F110">
        <v>2963792.0</v>
      </c>
      <c s="24" r="G110">
        <v>3029219.0</v>
      </c>
      <c s="24" r="H110">
        <v>3094945.0</v>
      </c>
      <c s="24" r="I110">
        <v>3161160.0</v>
      </c>
      <c s="24" r="J110">
        <v>3231885.0</v>
      </c>
      <c s="24" r="K110">
        <v>3300684.0</v>
      </c>
      <c s="24" r="L110">
        <v>3366925.0</v>
      </c>
      <c s="24" r="M110">
        <v>3432218.0</v>
      </c>
      <c s="24" r="N110">
        <v>3496165.0</v>
      </c>
      <c s="24" r="O110">
        <v>3559457.0</v>
      </c>
      <c s="24" r="P110">
        <v>3631124.0</v>
      </c>
      <c s="24" r="Q110">
        <v>3707318.0</v>
      </c>
      <c s="24" r="R110">
        <v>3788867.0</v>
      </c>
      <c s="24" r="S110">
        <v>3877527.0</v>
      </c>
      <c s="24" r="T110">
        <v>3969460.0</v>
      </c>
      <c s="24" r="U110">
        <v>4061575.0</v>
      </c>
      <c s="24" r="V110">
        <v>4156285.0</v>
      </c>
      <c s="24" r="W110">
        <v>4253647.0</v>
      </c>
      <c s="24" r="X110">
        <v>4333005.0</v>
      </c>
      <c s="24" r="Y110">
        <v>4402443.0</v>
      </c>
      <c s="24" r="Z110">
        <v>4483248.0</v>
      </c>
      <c s="24" r="AA110">
        <v>4547919.0</v>
      </c>
      <c s="24" r="AB110">
        <v>4592059.0</v>
      </c>
      <c s="24" r="AC110">
        <v>4582706.0</v>
      </c>
      <c s="24" r="AD110">
        <v>4575291.0</v>
      </c>
      <c s="24" r="AE110">
        <v>4620023.0</v>
      </c>
      <c s="24" r="AF110">
        <v>4685470.0</v>
      </c>
      <c s="24" r="AG110">
        <v>4750460.0</v>
      </c>
      <c s="24" r="AH110">
        <v>4816674.0</v>
      </c>
      <c s="24" r="AI110">
        <v>4883113.0</v>
      </c>
      <c s="24" r="AJ110">
        <v>4937128.0</v>
      </c>
      <c s="24" r="AK110">
        <v>4976833.0</v>
      </c>
      <c s="24" r="AL110">
        <v>5013962.0</v>
      </c>
      <c s="24" r="AM110">
        <v>5059349.0</v>
      </c>
      <c s="24" r="AN110">
        <v>5113537.0</v>
      </c>
      <c s="24" r="AO110">
        <v>5164248.0</v>
      </c>
      <c s="24" r="AP110">
        <v>5212766.0</v>
      </c>
      <c s="24" r="AQ110">
        <v>5255561.0</v>
      </c>
      <c s="24" r="AR110">
        <v>5298689.0</v>
      </c>
      <c s="24" r="AS110">
        <v>5358180.0</v>
      </c>
      <c s="24" r="AT110">
        <v>5410468.0</v>
      </c>
      <c s="24" r="AU110">
        <v>5450776.0</v>
      </c>
      <c s="24" r="AV110">
        <v>5496737.0</v>
      </c>
      <c s="24" r="AW110">
        <v>5548042.0</v>
      </c>
      <c s="24" r="AX110">
        <v>5604212.0</v>
      </c>
      <c s="24" r="AY110"/>
      <c s="25" r="AZ110">
        <v>2.3523349988051168</v>
      </c>
      <c s="25" r="BA110">
        <v>2.2075435793065035</v>
      </c>
      <c s="25" r="BB110">
        <v>2.169734179007854</v>
      </c>
      <c s="25" r="BC110">
        <v>2.139456436220999</v>
      </c>
      <c s="25" r="BD110">
        <v>2.2373116197851317</v>
      </c>
      <c s="25" r="BE110">
        <v>2.1287576754742243</v>
      </c>
      <c s="25" r="BF110">
        <v>2.006887057349327</v>
      </c>
      <c s="25" r="BG110">
        <v>1.9392472359794244</v>
      </c>
      <c s="25" r="BH110">
        <v>1.863139229501165</v>
      </c>
      <c s="25" r="BI110">
        <v>1.810326457704381</v>
      </c>
      <c s="25" r="BJ110">
        <v>2.013425081409892</v>
      </c>
      <c s="25" r="BK110">
        <v>2.0983585247983827</v>
      </c>
      <c s="25" r="BL110">
        <v>2.1996764237651067</v>
      </c>
      <c s="25" r="BM110">
        <v>2.3400135185531745</v>
      </c>
      <c s="25" r="BN110">
        <v>2.370918371425912</v>
      </c>
      <c s="25" r="BO110">
        <v>2.320592725458881</v>
      </c>
      <c s="25" r="BP110">
        <v>2.3318540221465733</v>
      </c>
      <c s="25" r="BQ110">
        <v>2.3425246343790285</v>
      </c>
      <c s="25" r="BR110">
        <v>1.8656461149691106</v>
      </c>
      <c s="25" r="BS110">
        <v>1.6025368075965662</v>
      </c>
      <c s="25" r="BT110">
        <v>1.8354581762898503</v>
      </c>
      <c s="25" r="BU110">
        <v>1.44250329225597</v>
      </c>
      <c s="25" r="BV110">
        <v>0.9705537851487644</v>
      </c>
      <c s="25" r="BW110">
        <v>-0.20367769664980662</v>
      </c>
      <c s="25" r="BX110">
        <v>-0.16180396473175485</v>
      </c>
      <c s="25" r="BY110">
        <v>0.9776864466107149</v>
      </c>
      <c s="25" r="BZ110">
        <v>1.4165946792905615</v>
      </c>
      <c s="25" r="CA110">
        <v>1.3870540201943449</v>
      </c>
      <c s="25" r="CB110">
        <v>1.3938439645844847</v>
      </c>
      <c s="25" r="CC110">
        <v>1.3793543013290943</v>
      </c>
      <c s="25" r="CD110">
        <v>1.1061591243127111</v>
      </c>
      <c s="25" r="CE110">
        <v>0.8042124895283331</v>
      </c>
      <c s="25" r="CF110">
        <v>0.7460366863826895</v>
      </c>
      <c s="25" r="CG110">
        <v>0.9052122852147626</v>
      </c>
      <c s="25" r="CH110">
        <v>1.0710468876529378</v>
      </c>
      <c s="25" r="CI110">
        <v>0.9917010476310217</v>
      </c>
      <c s="25" r="CJ110">
        <v>0.9394978707451651</v>
      </c>
      <c s="25" r="CK110">
        <v>0.820965299420684</v>
      </c>
      <c s="25" r="CL110">
        <v>0.820616486042125</v>
      </c>
      <c s="25" r="CM110">
        <v>1.1227494197149523</v>
      </c>
      <c s="25" r="CN110">
        <v>0.9758537413823376</v>
      </c>
      <c s="25" r="CO110">
        <v>0.7450002476680373</v>
      </c>
      <c s="25" r="CP110">
        <v>0.8432010414663793</v>
      </c>
      <c s="25" r="CQ110">
        <v>0.9333719259262407</v>
      </c>
      <c s="25" r="CR110">
        <v>1.012429249814617</v>
      </c>
      <c s="26" r="CT110">
        <v>2.0651724086840173</v>
      </c>
      <c s="26" r="CU110">
        <v>0.9069977149617447</v>
      </c>
      <c s="26" r="CV110">
        <v>0.9138679971854714</v>
      </c>
      <c s="23" r="CW110">
        <v>0.9978921933664097</v>
      </c>
      <c s="23" r="CX110">
        <v>0.7370991548428154</v>
      </c>
    </row>
    <row customHeight="1" r="111" ht="14.25">
      <c s="11" r="A111"/>
      <c s="11" r="B111"/>
      <c s="11" r="C111"/>
      <c t="s" s="11" r="D111">
        <v>1039</v>
      </c>
      <c s="24" r="E111">
        <v>3549420.0</v>
      </c>
      <c s="24" r="F111">
        <v>3594517.0</v>
      </c>
      <c s="24" r="G111">
        <v>3648754.0</v>
      </c>
      <c s="24" r="H111">
        <v>3703001.0</v>
      </c>
      <c s="24" r="I111">
        <v>3752827.0</v>
      </c>
      <c s="24" r="J111">
        <v>3800643.0</v>
      </c>
      <c s="24" r="K111">
        <v>3846519.0</v>
      </c>
      <c s="24" r="L111">
        <v>3885894.0</v>
      </c>
      <c s="24" r="M111">
        <v>3920281.0</v>
      </c>
      <c s="24" r="N111">
        <v>3947422.0</v>
      </c>
      <c s="24" r="O111">
        <v>3969989.0</v>
      </c>
      <c s="24" r="P111">
        <v>3996278.0</v>
      </c>
      <c s="24" r="Q111">
        <v>4026204.0</v>
      </c>
      <c s="24" r="R111">
        <v>4055086.0</v>
      </c>
      <c s="24" r="S111">
        <v>4082711.0</v>
      </c>
      <c s="24" r="T111">
        <v>4113243.0</v>
      </c>
      <c s="24" r="U111">
        <v>4148172.0</v>
      </c>
      <c s="24" r="V111">
        <v>4183283.0</v>
      </c>
      <c s="24" r="W111">
        <v>4216682.0</v>
      </c>
      <c s="24" r="X111">
        <v>4289659.0</v>
      </c>
      <c s="24" r="Y111">
        <v>4359496.0</v>
      </c>
      <c s="24" r="Z111">
        <v>4374000.0</v>
      </c>
      <c s="24" r="AA111">
        <v>4380536.0</v>
      </c>
      <c s="24" r="AB111">
        <v>4382308.0</v>
      </c>
      <c s="24" r="AC111">
        <v>4380766.0</v>
      </c>
      <c s="24" r="AD111">
        <v>4371945.0</v>
      </c>
      <c s="24" r="AE111">
        <v>4355074.0</v>
      </c>
      <c s="24" r="AF111">
        <v>4333973.0</v>
      </c>
      <c s="24" r="AG111">
        <v>4304362.0</v>
      </c>
      <c s="24" r="AH111">
        <v>4266196.0</v>
      </c>
      <c s="24" r="AI111">
        <v>4224863.0</v>
      </c>
      <c s="24" r="AJ111">
        <v>4180215.0</v>
      </c>
      <c s="24" r="AK111">
        <v>4135094.0</v>
      </c>
      <c s="24" r="AL111">
        <v>4088890.0</v>
      </c>
      <c s="24" r="AM111">
        <v>4040951.0</v>
      </c>
      <c s="24" r="AN111">
        <v>3994611.0</v>
      </c>
      <c s="24" r="AO111">
        <v>3948261.0</v>
      </c>
      <c s="24" r="AP111">
        <v>3901080.0</v>
      </c>
      <c s="24" r="AQ111">
        <v>3855442.0</v>
      </c>
      <c s="24" r="AR111">
        <v>3811763.0</v>
      </c>
      <c s="24" r="AS111">
        <v>3770698.0</v>
      </c>
      <c s="24" r="AT111">
        <v>3731799.0</v>
      </c>
      <c s="24" r="AU111">
        <v>3694121.0</v>
      </c>
      <c s="24" r="AV111">
        <v>3656843.0</v>
      </c>
      <c s="24" r="AW111">
        <v>3619925.0</v>
      </c>
      <c s="24" r="AX111">
        <v>3583288.0</v>
      </c>
      <c s="24" r="AY111"/>
      <c s="25" r="AZ111">
        <v>1.270545610268714</v>
      </c>
      <c s="25" r="BA111">
        <v>1.5088814435986864</v>
      </c>
      <c s="25" r="BB111">
        <v>1.4867267017727226</v>
      </c>
      <c s="25" r="BC111">
        <v>1.34555729258512</v>
      </c>
      <c s="25" r="BD111">
        <v>1.2741328070811742</v>
      </c>
      <c s="25" r="BE111">
        <v>1.207058910821135</v>
      </c>
      <c s="25" r="BF111">
        <v>1.0236528144017987</v>
      </c>
      <c s="25" r="BG111">
        <v>0.8849186313368396</v>
      </c>
      <c s="25" r="BH111">
        <v>0.6923228207365684</v>
      </c>
      <c s="25" r="BI111">
        <v>0.571689573600187</v>
      </c>
      <c s="25" r="BJ111">
        <v>0.6621932705606959</v>
      </c>
      <c s="25" r="BK111">
        <v>0.7488468019492212</v>
      </c>
      <c s="25" r="BL111">
        <v>0.7173506359836601</v>
      </c>
      <c s="25" r="BM111">
        <v>0.6812432584660355</v>
      </c>
      <c s="25" r="BN111">
        <v>0.747836425355608</v>
      </c>
      <c s="25" r="BO111">
        <v>0.849183965061151</v>
      </c>
      <c s="25" r="BP111">
        <v>0.8464210259362392</v>
      </c>
      <c s="25" r="BQ111">
        <v>0.7983920762711927</v>
      </c>
      <c s="25" r="BR111">
        <v>1.7306735485388858</v>
      </c>
      <c s="25" r="BS111">
        <v>1.6280315055345884</v>
      </c>
      <c s="25" r="BT111">
        <v>0.3326990092432647</v>
      </c>
      <c s="25" r="BU111">
        <v>0.14942844078646988</v>
      </c>
      <c s="25" r="BV111">
        <v>0.040451670754437785</v>
      </c>
      <c s="25" r="BW111">
        <v>-0.03518693802443407</v>
      </c>
      <c s="25" r="BX111">
        <v>-0.20135747949102667</v>
      </c>
      <c s="25" r="BY111">
        <v>-0.38589232023733544</v>
      </c>
      <c s="25" r="BZ111">
        <v>-0.4845153032990934</v>
      </c>
      <c s="25" r="CA111">
        <v>-0.6832299139842402</v>
      </c>
      <c s="25" r="CB111">
        <v>-0.8866819287039474</v>
      </c>
      <c s="25" r="CC111">
        <v>-0.9688490636623359</v>
      </c>
      <c s="25" r="CD111">
        <v>-1.0567916640137232</v>
      </c>
      <c s="25" r="CE111">
        <v>-1.0793942416837399</v>
      </c>
      <c s="25" r="CF111">
        <v>-1.1173627491902205</v>
      </c>
      <c s="25" r="CG111">
        <v>-1.1724208770595435</v>
      </c>
      <c s="25" r="CH111">
        <v>-1.1467597602643487</v>
      </c>
      <c s="25" r="CI111">
        <v>-1.1603132320018195</v>
      </c>
      <c s="25" r="CJ111">
        <v>-1.1949817907174864</v>
      </c>
      <c s="25" r="CK111">
        <v>-1.1698811611143611</v>
      </c>
      <c s="25" r="CL111">
        <v>-1.1329180934377958</v>
      </c>
      <c s="25" r="CM111">
        <v>-1.0773230129994982</v>
      </c>
      <c s="25" r="CN111">
        <v>-1.031612714675112</v>
      </c>
      <c s="25" r="CO111">
        <v>-1.009647089781629</v>
      </c>
      <c s="25" r="CP111">
        <v>-1.0091169184766824</v>
      </c>
      <c s="25" r="CQ111">
        <v>-1.0095593384785717</v>
      </c>
      <c s="25" r="CR111">
        <v>-1.0120927919777367</v>
      </c>
      <c s="26" r="CT111">
        <v>0.8481259891177096</v>
      </c>
      <c s="26" r="CU111">
        <v>-0.5741447182345439</v>
      </c>
      <c s="26" r="CV111">
        <v>-1.1213220481241815</v>
      </c>
      <c s="23" r="CW111">
        <v>-1.039575478128163</v>
      </c>
      <c s="23" r="CX111">
        <v>-1.2015306898901563</v>
      </c>
    </row>
    <row customHeight="1" r="112" ht="14.25">
      <c s="11" r="A112"/>
      <c s="11" r="B112"/>
      <c s="11" r="C112"/>
      <c t="s" s="11" r="D112">
        <v>1040</v>
      </c>
      <c s="24" r="E112">
        <v>2850066.0</v>
      </c>
      <c s="24" r="F112">
        <v>2938516.0</v>
      </c>
      <c s="24" r="G112">
        <v>3039443.0</v>
      </c>
      <c s="24" r="H112">
        <v>3145141.0</v>
      </c>
      <c s="24" r="I112">
        <v>3242778.0</v>
      </c>
      <c s="24" r="J112">
        <v>3344985.0</v>
      </c>
      <c s="24" r="K112">
        <v>3448869.0</v>
      </c>
      <c s="24" r="L112">
        <v>3553782.0</v>
      </c>
      <c s="24" r="M112">
        <v>3659375.0</v>
      </c>
      <c s="24" r="N112">
        <v>3760973.0</v>
      </c>
      <c s="24" r="O112">
        <v>3862932.0</v>
      </c>
      <c s="24" r="P112">
        <v>3966425.0</v>
      </c>
      <c s="24" r="Q112">
        <v>4072967.0</v>
      </c>
      <c s="24" r="R112">
        <v>4185256.0</v>
      </c>
      <c s="24" r="S112">
        <v>4304082.0</v>
      </c>
      <c s="24" r="T112">
        <v>4430622.0</v>
      </c>
      <c s="24" r="U112">
        <v>4568802.0</v>
      </c>
      <c s="24" r="V112">
        <v>4715514.0</v>
      </c>
      <c s="24" r="W112">
        <v>4864637.0</v>
      </c>
      <c s="24" r="X112">
        <v>5005734.0</v>
      </c>
      <c s="24" r="Y112">
        <v>5148306.0</v>
      </c>
      <c s="24" r="Z112">
        <v>5272333.0</v>
      </c>
      <c s="24" r="AA112">
        <v>5407166.0</v>
      </c>
      <c s="24" r="AB112">
        <v>5500029.0</v>
      </c>
      <c s="24" r="AC112">
        <v>5546629.0</v>
      </c>
      <c s="24" r="AD112">
        <v>5604488.0</v>
      </c>
      <c s="24" r="AE112">
        <v>5678225.0</v>
      </c>
      <c s="24" r="AF112">
        <v>5764362.0</v>
      </c>
      <c s="24" r="AG112">
        <v>5864687.0</v>
      </c>
      <c s="24" r="AH112">
        <v>5983489.0</v>
      </c>
      <c s="24" r="AI112">
        <v>6110862.0</v>
      </c>
      <c s="24" r="AJ112">
        <v>6229697.0</v>
      </c>
      <c s="24" r="AK112">
        <v>6339104.0</v>
      </c>
      <c s="24" r="AL112">
        <v>6452011.0</v>
      </c>
      <c s="24" r="AM112">
        <v>6567848.0</v>
      </c>
      <c s="24" r="AN112">
        <v>6688433.0</v>
      </c>
      <c s="24" r="AO112">
        <v>6814791.0</v>
      </c>
      <c s="24" r="AP112">
        <v>6944062.0</v>
      </c>
      <c s="24" r="AQ112">
        <v>7076598.0</v>
      </c>
      <c s="24" r="AR112">
        <v>7211884.0</v>
      </c>
      <c s="24" r="AS112">
        <v>7349145.0</v>
      </c>
      <c s="24" r="AT112">
        <v>7487489.0</v>
      </c>
      <c s="24" r="AU112">
        <v>7627200.0</v>
      </c>
      <c s="24" r="AV112">
        <v>7768385.0</v>
      </c>
      <c s="24" r="AW112">
        <v>7910041.0</v>
      </c>
      <c s="24" r="AX112">
        <v>8051512.0</v>
      </c>
      <c s="24" r="AY112"/>
      <c s="25" r="AZ112">
        <v>3.103436902864698</v>
      </c>
      <c s="25" r="BA112">
        <v>3.434624824231003</v>
      </c>
      <c s="25" r="BB112">
        <v>3.4775450633553584</v>
      </c>
      <c s="25" r="BC112">
        <v>3.10437592464059</v>
      </c>
      <c s="25" r="BD112">
        <v>3.1518346306777634</v>
      </c>
      <c s="25" r="BE112">
        <v>3.105664150960319</v>
      </c>
      <c s="25" r="BF112">
        <v>3.041953753534865</v>
      </c>
      <c s="25" r="BG112">
        <v>2.971285239218391</v>
      </c>
      <c s="25" r="BH112">
        <v>2.776375747224602</v>
      </c>
      <c s="25" r="BI112">
        <v>2.710973995293231</v>
      </c>
      <c s="25" r="BJ112">
        <v>2.679130774240912</v>
      </c>
      <c s="25" r="BK112">
        <v>2.6860964218408334</v>
      </c>
      <c s="25" r="BL112">
        <v>2.756933704594222</v>
      </c>
      <c s="25" r="BM112">
        <v>2.839157270188486</v>
      </c>
      <c s="25" r="BN112">
        <v>2.939999749075417</v>
      </c>
      <c s="25" r="BO112">
        <v>3.118749466779147</v>
      </c>
      <c s="25" r="BP112">
        <v>3.211170017873388</v>
      </c>
      <c s="25" r="BQ112">
        <v>3.162391204861237</v>
      </c>
      <c s="25" r="BR112">
        <v>2.9004630766900075</v>
      </c>
      <c s="25" r="BS112">
        <v>2.84817371438435</v>
      </c>
      <c s="25" r="BT112">
        <v>2.4090836869447907</v>
      </c>
      <c s="25" r="BU112">
        <v>2.5573688156647068</v>
      </c>
      <c s="25" r="BV112">
        <v>1.7174061236514548</v>
      </c>
      <c s="25" r="BW112">
        <v>0.8472682598582582</v>
      </c>
      <c s="25" r="BX112">
        <v>1.043138093425755</v>
      </c>
      <c s="25" r="BY112">
        <v>1.315677721140629</v>
      </c>
      <c s="25" r="BZ112">
        <v>1.51697053216453</v>
      </c>
      <c s="25" r="CA112">
        <v>1.7404354549558132</v>
      </c>
      <c s="25" r="CB112">
        <v>2.0257176555202427</v>
      </c>
      <c s="25" r="CC112">
        <v>2.128741274530621</v>
      </c>
      <c s="25" r="CD112">
        <v>1.9446519983596477</v>
      </c>
      <c s="25" r="CE112">
        <v>1.7562170359168405</v>
      </c>
      <c s="25" r="CF112">
        <v>1.7811192244203689</v>
      </c>
      <c s="25" r="CG112">
        <v>1.7953627171435338</v>
      </c>
      <c s="25" r="CH112">
        <v>1.8359895052382447</v>
      </c>
      <c s="25" r="CI112">
        <v>1.889201850418476</v>
      </c>
      <c s="25" r="CJ112">
        <v>1.896918041947293</v>
      </c>
      <c s="25" r="CK112">
        <v>1.908623511714036</v>
      </c>
      <c s="25" r="CL112">
        <v>1.9117378152609499</v>
      </c>
      <c s="25" r="CM112">
        <v>1.9032613392006903</v>
      </c>
      <c s="25" r="CN112">
        <v>1.8824502714261282</v>
      </c>
      <c s="25" r="CO112">
        <v>1.865925946602398</v>
      </c>
      <c s="25" r="CP112">
        <v>1.8510724774491338</v>
      </c>
      <c s="25" r="CQ112">
        <v>1.8234935575412337</v>
      </c>
      <c s="25" r="CR112">
        <v>1.7884989470977386</v>
      </c>
      <c s="26" r="CT112">
        <v>2.874349070705575</v>
      </c>
      <c s="26" r="CU112">
        <v>1.603622414952379</v>
      </c>
      <c s="26" r="CV112">
        <v>1.8670590223372119</v>
      </c>
      <c s="23" r="CW112">
        <v>1.674609264777338</v>
      </c>
      <c s="23" r="CX112">
        <v>1.2865421620948503</v>
      </c>
    </row>
    <row customHeight="1" r="113" ht="14.25">
      <c s="11" r="A113"/>
      <c s="11" r="B113"/>
      <c s="11" r="C113"/>
      <c t="s" s="11" r="D113">
        <v>1041</v>
      </c>
      <c s="24" r="E113">
        <v>2116408.0</v>
      </c>
      <c s="24" r="F113">
        <v>2181272.0</v>
      </c>
      <c s="24" r="G113">
        <v>2246710.0</v>
      </c>
      <c s="24" r="H113">
        <v>2313102.0</v>
      </c>
      <c s="24" r="I113">
        <v>2379578.0</v>
      </c>
      <c s="24" r="J113">
        <v>2450654.0</v>
      </c>
      <c s="24" r="K113">
        <v>2523906.0</v>
      </c>
      <c s="24" r="L113">
        <v>2594288.0</v>
      </c>
      <c s="24" r="M113">
        <v>2663744.0</v>
      </c>
      <c s="24" r="N113">
        <v>2733933.0</v>
      </c>
      <c s="24" r="O113">
        <v>2804142.0</v>
      </c>
      <c s="24" r="P113">
        <v>2875133.0</v>
      </c>
      <c s="24" r="Q113">
        <v>2946676.0</v>
      </c>
      <c s="24" r="R113">
        <v>3018436.0</v>
      </c>
      <c s="24" r="S113">
        <v>3091431.0</v>
      </c>
      <c s="24" r="T113">
        <v>3164611.0</v>
      </c>
      <c s="24" r="U113">
        <v>3240472.0</v>
      </c>
      <c s="24" r="V113">
        <v>3323673.0</v>
      </c>
      <c s="24" r="W113">
        <v>3410704.0</v>
      </c>
      <c s="24" r="X113">
        <v>3492186.0</v>
      </c>
      <c s="24" r="Y113">
        <v>3572311.0</v>
      </c>
      <c s="24" r="Z113">
        <v>3658462.0</v>
      </c>
      <c s="24" r="AA113">
        <v>3745234.0</v>
      </c>
      <c s="24" r="AB113">
        <v>3830233.0</v>
      </c>
      <c s="24" r="AC113">
        <v>3917964.0</v>
      </c>
      <c s="24" r="AD113">
        <v>4003901.0</v>
      </c>
      <c s="24" r="AE113">
        <v>4078729.0</v>
      </c>
      <c s="24" r="AF113">
        <v>4142668.0</v>
      </c>
      <c s="24" r="AG113">
        <v>4200612.0</v>
      </c>
      <c s="24" r="AH113">
        <v>4262264.0</v>
      </c>
      <c s="24" r="AI113">
        <v>4324693.0</v>
      </c>
      <c s="24" r="AJ113">
        <v>4385485.0</v>
      </c>
      <c s="24" r="AK113">
        <v>4444584.0</v>
      </c>
      <c s="24" r="AL113">
        <v>4502617.0</v>
      </c>
      <c s="24" r="AM113">
        <v>4556130.0</v>
      </c>
      <c s="24" r="AN113">
        <v>4608471.0</v>
      </c>
      <c s="24" r="AO113">
        <v>4664155.0</v>
      </c>
      <c s="24" r="AP113">
        <v>4719514.0</v>
      </c>
      <c s="24" r="AQ113">
        <v>4774232.0</v>
      </c>
      <c s="24" r="AR113">
        <v>4829332.0</v>
      </c>
      <c s="24" r="AS113">
        <v>4884887.0</v>
      </c>
      <c s="24" r="AT113">
        <v>4940916.0</v>
      </c>
      <c s="24" r="AU113">
        <v>4997503.0</v>
      </c>
      <c s="24" r="AV113">
        <v>5054828.0</v>
      </c>
      <c s="24" r="AW113">
        <v>5113040.0</v>
      </c>
      <c s="24" r="AX113">
        <v>5171943.0</v>
      </c>
      <c s="24" r="AY113"/>
      <c s="25" r="AZ113">
        <v>3.0648154798129656</v>
      </c>
      <c s="25" r="BA113">
        <v>2.99999266483042</v>
      </c>
      <c s="25" r="BB113">
        <v>2.9550765341321394</v>
      </c>
      <c s="25" r="BC113">
        <v>2.8738896944449532</v>
      </c>
      <c s="25" r="BD113">
        <v>2.986916167488518</v>
      </c>
      <c s="25" r="BE113">
        <v>2.989079649758808</v>
      </c>
      <c s="25" r="BF113">
        <v>2.7886141559947175</v>
      </c>
      <c s="25" r="BG113">
        <v>2.6772663636419614</v>
      </c>
      <c s="25" r="BH113">
        <v>2.634975433074649</v>
      </c>
      <c s="25" r="BI113">
        <v>2.568058544229146</v>
      </c>
      <c s="25" r="BJ113">
        <v>2.531647826679251</v>
      </c>
      <c s="25" r="BK113">
        <v>2.488337061276824</v>
      </c>
      <c s="25" r="BL113">
        <v>2.4352864040702027</v>
      </c>
      <c s="25" r="BM113">
        <v>2.4183053740413962</v>
      </c>
      <c s="25" r="BN113">
        <v>2.367188528548758</v>
      </c>
      <c s="25" r="BO113">
        <v>2.39716666598202</v>
      </c>
      <c s="25" r="BP113">
        <v>2.567558059443198</v>
      </c>
      <c s="25" r="BQ113">
        <v>2.6185187291288825</v>
      </c>
      <c s="25" r="BR113">
        <v>2.389008251668856</v>
      </c>
      <c s="25" r="BS113">
        <v>2.2944081443542874</v>
      </c>
      <c s="25" r="BT113">
        <v>2.41163213393234</v>
      </c>
      <c s="25" r="BU113">
        <v>2.3718163534294012</v>
      </c>
      <c s="25" r="BV113">
        <v>2.2695244142288518</v>
      </c>
      <c s="25" r="BW113">
        <v>2.2904872888933836</v>
      </c>
      <c s="25" r="BX113">
        <v>2.193409638271304</v>
      </c>
      <c s="25" r="BY113">
        <v>1.868877377337741</v>
      </c>
      <c s="25" r="BZ113">
        <v>1.5676206975261175</v>
      </c>
      <c s="25" r="CA113">
        <v>1.398712134305713</v>
      </c>
      <c s="25" r="CB113">
        <v>1.4676908983738635</v>
      </c>
      <c s="25" r="CC113">
        <v>1.4646910655933043</v>
      </c>
      <c s="25" r="CD113">
        <v>1.4056951557023911</v>
      </c>
      <c s="25" r="CE113">
        <v>1.3476046549013354</v>
      </c>
      <c s="25" r="CF113">
        <v>1.3057015009728667</v>
      </c>
      <c s="25" r="CG113">
        <v>1.1884866067888966</v>
      </c>
      <c s="25" r="CH113">
        <v>1.1488039191155597</v>
      </c>
      <c s="25" r="CI113">
        <v>1.208296634610484</v>
      </c>
      <c s="25" r="CJ113">
        <v>1.1869030939151815</v>
      </c>
      <c s="25" r="CK113">
        <v>1.159399039816389</v>
      </c>
      <c s="25" r="CL113">
        <v>1.1541123263385522</v>
      </c>
      <c s="25" r="CM113">
        <v>1.1503661375941832</v>
      </c>
      <c s="25" r="CN113">
        <v>1.1469866140199292</v>
      </c>
      <c s="25" r="CO113">
        <v>1.1452734675108767</v>
      </c>
      <c s="25" r="CP113">
        <v>1.147072848180386</v>
      </c>
      <c s="25" r="CQ113">
        <v>1.151611884716952</v>
      </c>
      <c s="25" r="CR113">
        <v>1.1520152394661531</v>
      </c>
      <c s="26" r="CT113">
        <v>2.427088864459934</v>
      </c>
      <c s="26" r="CU113">
        <v>1.7274313325134003</v>
      </c>
      <c s="26" r="CV113">
        <v>1.1794329340682919</v>
      </c>
      <c s="23" r="CW113">
        <v>1.119432515819303</v>
      </c>
      <c s="23" r="CX113">
        <v>0.847180816845546</v>
      </c>
    </row>
    <row customHeight="1" r="114" ht="14.25">
      <c s="11" r="A114"/>
      <c s="11" r="B114"/>
      <c s="11" r="C114"/>
      <c t="s" s="11" r="D114">
        <v>1042</v>
      </c>
      <c s="24" r="E114">
        <v>1.159149E7</v>
      </c>
      <c s="24" r="F114">
        <v>1.1940155E7</v>
      </c>
      <c s="24" r="G114">
        <v>1.2334057E7</v>
      </c>
      <c s="24" r="H114">
        <v>1.2741848E7</v>
      </c>
      <c s="24" r="I114">
        <v>1.3147733E7</v>
      </c>
      <c s="24" r="J114">
        <v>1.35687E7</v>
      </c>
      <c s="24" r="K114">
        <v>1.3987696E7</v>
      </c>
      <c s="24" r="L114">
        <v>1.4404009E7</v>
      </c>
      <c s="24" r="M114">
        <v>1.480895E7</v>
      </c>
      <c s="24" r="N114">
        <v>1.5207113E7</v>
      </c>
      <c s="24" r="O114">
        <v>1.560549E7</v>
      </c>
      <c s="24" r="P114">
        <v>1.5993783E7</v>
      </c>
      <c s="24" r="Q114">
        <v>1.6400495E7</v>
      </c>
      <c s="24" r="R114">
        <v>1.6830106E7</v>
      </c>
      <c s="24" r="S114">
        <v>1.7271094E7</v>
      </c>
      <c s="24" r="T114">
        <v>1.7729265E7</v>
      </c>
      <c s="24" r="U114">
        <v>1.8215415E7</v>
      </c>
      <c s="24" r="V114">
        <v>1.871763E7</v>
      </c>
      <c s="24" r="W114">
        <v>1.9219173E7</v>
      </c>
      <c s="24" r="X114">
        <v>1.9624686E7</v>
      </c>
      <c s="24" r="Y114">
        <v>2.0033271E7</v>
      </c>
      <c s="24" r="Z114">
        <v>2.0530144E7</v>
      </c>
      <c s="24" r="AA114">
        <v>2.1058973E7</v>
      </c>
      <c s="24" r="AB114">
        <v>2.1609643E7</v>
      </c>
      <c s="24" r="AC114">
        <v>2.2127596E7</v>
      </c>
      <c s="24" r="AD114">
        <v>2.2603815E7</v>
      </c>
      <c s="24" r="AE114">
        <v>2.3067326E7</v>
      </c>
      <c s="24" r="AF114">
        <v>2.3523857E7</v>
      </c>
      <c s="24" r="AG114">
        <v>2.3952217E7</v>
      </c>
      <c s="24" r="AH114">
        <v>2.4342332E7</v>
      </c>
      <c s="24" r="AI114">
        <v>2.4701545E7</v>
      </c>
      <c s="24" r="AJ114">
        <v>2.5041821E7</v>
      </c>
      <c s="24" r="AK114">
        <v>2.5372377E7</v>
      </c>
      <c s="24" r="AL114">
        <v>2.5696313E7</v>
      </c>
      <c s="24" r="AM114">
        <v>2.5992144E7</v>
      </c>
      <c s="24" r="AN114">
        <v>2.6268097E7</v>
      </c>
      <c s="24" r="AO114">
        <v>2.6539888E7</v>
      </c>
      <c s="24" r="AP114">
        <v>2.6810463E7</v>
      </c>
      <c s="24" r="AQ114">
        <v>2.7079266E7</v>
      </c>
      <c s="24" r="AR114">
        <v>2.7345026E7</v>
      </c>
      <c s="24" r="AS114">
        <v>2.7606007E7</v>
      </c>
      <c s="24" r="AT114">
        <v>2.7865738E7</v>
      </c>
      <c s="24" r="AU114">
        <v>2.81286E7</v>
      </c>
      <c s="24" r="AV114">
        <v>2.839418E7</v>
      </c>
      <c s="24" r="AW114">
        <v>2.8661637E7</v>
      </c>
      <c s="24" r="AX114">
        <v>2.8929716E7</v>
      </c>
      <c s="24" r="AY114"/>
      <c s="25" r="AZ114">
        <v>3.007939445230945</v>
      </c>
      <c s="25" r="BA114">
        <v>3.2989688994824684</v>
      </c>
      <c s="25" r="BB114">
        <v>3.306219518849307</v>
      </c>
      <c s="25" r="BC114">
        <v>3.185448453003059</v>
      </c>
      <c s="25" r="BD114">
        <v>3.201821941470828</v>
      </c>
      <c s="25" r="BE114">
        <v>3.0879597898103794</v>
      </c>
      <c s="25" r="BF114">
        <v>2.9762800106607923</v>
      </c>
      <c s="25" r="BG114">
        <v>2.8113076019322225</v>
      </c>
      <c s="25" r="BH114">
        <v>2.688664625108461</v>
      </c>
      <c s="25" r="BI114">
        <v>2.6196754111053266</v>
      </c>
      <c s="25" r="BJ114">
        <v>2.488182043626952</v>
      </c>
      <c s="25" r="BK114">
        <v>2.5429380903817522</v>
      </c>
      <c s="25" r="BL114">
        <v>2.6195002041097037</v>
      </c>
      <c s="25" r="BM114">
        <v>2.620233051413945</v>
      </c>
      <c s="25" r="BN114">
        <v>2.652819792423111</v>
      </c>
      <c s="25" r="BO114">
        <v>2.7420764481776327</v>
      </c>
      <c s="25" r="BP114">
        <v>2.7570878840806</v>
      </c>
      <c s="25" r="BQ114">
        <v>2.6795219266541714</v>
      </c>
      <c s="25" r="BR114">
        <v>2.109939902200786</v>
      </c>
      <c s="25" r="BS114">
        <v>2.0819950953610222</v>
      </c>
      <c s="25" r="BT114">
        <v>2.480238998414186</v>
      </c>
      <c s="25" r="BU114">
        <v>2.575866004641769</v>
      </c>
      <c s="25" r="BV114">
        <v>2.6148948479111533</v>
      </c>
      <c s="25" r="BW114">
        <v>2.3968605126887033</v>
      </c>
      <c s="25" r="BX114">
        <v>2.152149740984055</v>
      </c>
      <c s="25" r="BY114">
        <v>2.0505874782641875</v>
      </c>
      <c s="25" r="BZ114">
        <v>1.9791240649219555</v>
      </c>
      <c s="25" r="CA114">
        <v>1.8209598876578692</v>
      </c>
      <c s="25" r="CB114">
        <v>1.6287218840744577</v>
      </c>
      <c s="25" r="CC114">
        <v>1.4756720925505507</v>
      </c>
      <c s="25" r="CD114">
        <v>1.3775494609750139</v>
      </c>
      <c s="25" r="CE114">
        <v>1.3200158247277605</v>
      </c>
      <c s="25" r="CF114">
        <v>1.2767270484748128</v>
      </c>
      <c s="25" r="CG114">
        <v>1.1512585482594373</v>
      </c>
      <c s="25" r="CH114">
        <v>1.0616784825445702</v>
      </c>
      <c s="25" r="CI114">
        <v>1.0346809668016599</v>
      </c>
      <c s="25" r="CJ114">
        <v>1.0195031719802294</v>
      </c>
      <c s="25" r="CK114">
        <v>1.0026048412517197</v>
      </c>
      <c s="25" r="CL114">
        <v>0.9814150797144983</v>
      </c>
      <c s="25" r="CM114">
        <v>0.9544002627754011</v>
      </c>
      <c s="25" r="CN114">
        <v>0.9408495766881408</v>
      </c>
      <c s="25" r="CO114">
        <v>0.9433161253435962</v>
      </c>
      <c s="25" r="CP114">
        <v>0.944163591504732</v>
      </c>
      <c s="25" r="CQ114">
        <v>0.9419430319875355</v>
      </c>
      <c s="25" r="CR114">
        <v>0.9353234080802908</v>
      </c>
      <c s="26" r="CT114">
        <v>2.531927930747693</v>
      </c>
      <c s="26" r="CU114">
        <v>1.8816535794755704</v>
      </c>
      <c s="26" r="CV114">
        <v>1.0366434103834066</v>
      </c>
      <c s="23" r="CW114">
        <v>0.9214833352006678</v>
      </c>
      <c s="23" r="CX114">
        <v>0.7089472827612495</v>
      </c>
    </row>
    <row customHeight="1" r="115" ht="14.25">
      <c s="11" r="A115"/>
      <c t="s" s="39" r="B115">
        <v>1043</v>
      </c>
      <c s="21" r="C115"/>
      <c s="21" r="D115"/>
      <c s="38" r="E115">
        <v>1.965571357E9</v>
      </c>
      <c s="38" r="F115">
        <v>2.013528364E9</v>
      </c>
      <c s="38" r="G115">
        <v>2.062215638E9</v>
      </c>
      <c s="38" r="H115">
        <v>2.109871912E9</v>
      </c>
      <c s="38" r="I115">
        <v>2.156807857E9</v>
      </c>
      <c s="38" r="J115">
        <v>2.202902971E9</v>
      </c>
      <c s="38" r="K115">
        <v>2.246439141E9</v>
      </c>
      <c s="38" r="L115">
        <v>2.288042912E9</v>
      </c>
      <c s="38" r="M115">
        <v>2.329402906E9</v>
      </c>
      <c s="38" r="N115">
        <v>2.370241762E9</v>
      </c>
      <c s="38" r="O115">
        <v>2.412772992E9</v>
      </c>
      <c s="38" r="P115">
        <v>2.451813022E9</v>
      </c>
      <c s="38" r="Q115">
        <v>2.49995888E9</v>
      </c>
      <c s="38" r="R115">
        <v>2.545107993E9</v>
      </c>
      <c s="38" r="S115">
        <v>2.591404771E9</v>
      </c>
      <c s="38" r="T115">
        <v>2.6368529E9</v>
      </c>
      <c s="38" r="U115">
        <v>2.683419655E9</v>
      </c>
      <c s="38" r="V115">
        <v>2.731479888E9</v>
      </c>
      <c s="38" r="W115">
        <v>2.782460816E9</v>
      </c>
      <c s="38" r="X115">
        <v>2.833727644E9</v>
      </c>
      <c s="38" r="Y115">
        <v>2.884291984E9</v>
      </c>
      <c s="38" r="Z115">
        <v>2.933978726E9</v>
      </c>
      <c s="38" r="AA115">
        <v>2.980923765E9</v>
      </c>
      <c s="38" r="AB115">
        <v>3.027975828E9</v>
      </c>
      <c s="38" r="AC115">
        <v>3.075167228E9</v>
      </c>
      <c s="38" r="AD115">
        <v>3.12255403E9</v>
      </c>
      <c s="38" r="AE115">
        <v>3.169481621E9</v>
      </c>
      <c s="38" r="AF115">
        <v>3.215511245E9</v>
      </c>
      <c s="38" r="AG115">
        <v>3.259917075E9</v>
      </c>
      <c s="38" r="AH115">
        <v>3.303180774E9</v>
      </c>
      <c s="38" r="AI115">
        <v>3.345611722E9</v>
      </c>
      <c s="38" r="AJ115">
        <v>3.387298605E9</v>
      </c>
      <c s="38" r="AK115">
        <v>3.428387104E9</v>
      </c>
      <c s="38" r="AL115">
        <v>3.469109042E9</v>
      </c>
      <c s="38" r="AM115">
        <v>3.509239893E9</v>
      </c>
      <c s="38" r="AN115">
        <v>3.548645149E9</v>
      </c>
      <c s="38" r="AO115">
        <v>3.587290883E9</v>
      </c>
      <c s="38" r="AP115">
        <v>3.625777043E9</v>
      </c>
      <c s="38" r="AQ115">
        <v>3.663445944E9</v>
      </c>
      <c s="38" r="AR115">
        <v>3.700923644E9</v>
      </c>
      <c s="38" r="AS115">
        <v>3.738692792E9</v>
      </c>
      <c s="38" r="AT115">
        <v>3.776032582E9</v>
      </c>
      <c s="38" r="AU115">
        <v>3.813234284E9</v>
      </c>
      <c s="38" r="AV115">
        <v>3.850321523E9</v>
      </c>
      <c s="38" r="AW115">
        <v>3.887085335E9</v>
      </c>
      <c s="38" r="AX115">
        <v>3.923361184E9</v>
      </c>
      <c s="38" r="AY115"/>
      <c s="23" r="AZ115">
        <v>2.439850724788517</v>
      </c>
      <c s="23" r="BA115">
        <v>2.4180078547927586</v>
      </c>
      <c s="23" r="BB115">
        <v>2.3109258373299246</v>
      </c>
      <c s="23" r="BC115">
        <v>2.2245874137216237</v>
      </c>
      <c s="23" r="BD115">
        <v>2.137191491138002</v>
      </c>
      <c s="23" r="BE115">
        <v>1.976309014656108</v>
      </c>
      <c s="23" r="BF115">
        <v>1.8519874516377932</v>
      </c>
      <c s="23" r="BG115">
        <v>1.8076581423836613</v>
      </c>
      <c s="23" r="BH115">
        <v>1.7531898794669099</v>
      </c>
      <c s="23" r="BI115">
        <v>1.7943836228804022</v>
      </c>
      <c s="23" r="BJ115">
        <v>1.6180564905792894</v>
      </c>
      <c s="23" r="BK115">
        <v>1.9636839174924647</v>
      </c>
      <c s="23" r="BL115">
        <v>1.8059942249930128</v>
      </c>
      <c s="23" r="BM115">
        <v>1.8190496484759677</v>
      </c>
      <c s="23" r="BN115">
        <v>1.7538027832858294</v>
      </c>
      <c s="23" r="BO115">
        <v>1.7659974509764975</v>
      </c>
      <c s="23" r="BP115">
        <v>1.7910069679354823</v>
      </c>
      <c s="23" r="BQ115">
        <v>1.866421503741278</v>
      </c>
      <c s="23" r="BR115">
        <v>1.842499549506682</v>
      </c>
      <c s="23" r="BS115">
        <v>1.7843754359055053</v>
      </c>
      <c s="23" r="BT115">
        <v>1.7226668546605817</v>
      </c>
      <c s="23" r="BU115">
        <v>1.600047014110495</v>
      </c>
      <c s="23" r="BV115">
        <v>1.578438991042086</v>
      </c>
      <c s="23" r="BW115">
        <v>1.5585131018423626</v>
      </c>
      <c s="23" r="BX115">
        <v>1.540950409738162</v>
      </c>
      <c s="23" r="BY115">
        <v>1.502859215537744</v>
      </c>
      <c s="23" r="BZ115">
        <v>1.4522760976123594</v>
      </c>
      <c s="23" r="CA115">
        <v>1.3809881731575269</v>
      </c>
      <c s="23" r="CB115">
        <v>1.32714108993095</v>
      </c>
      <c s="23" r="CC115">
        <v>1.2845481644232937</v>
      </c>
      <c s="23" r="CD115">
        <v>1.2460167665565125</v>
      </c>
      <c s="23" r="CE115">
        <v>1.2130167366806388</v>
      </c>
      <c s="23" r="CF115">
        <v>1.1877870486821207</v>
      </c>
      <c s="23" r="CG115">
        <v>1.1568056960487905</v>
      </c>
      <c s="23" r="CH115">
        <v>1.122900035378116</v>
      </c>
      <c s="23" r="CI115">
        <v>1.0890278508373985</v>
      </c>
      <c s="23" r="CJ115">
        <v>1.0728474845010272</v>
      </c>
      <c s="23" r="CK115">
        <v>1.0389193972289101</v>
      </c>
      <c s="23" r="CL115">
        <v>1.023017688069916</v>
      </c>
      <c s="23" r="CM115">
        <v>1.0205330245392163</v>
      </c>
      <c s="23" r="CN115">
        <v>0.9987391871270956</v>
      </c>
      <c s="23" r="CO115">
        <v>0.98520606462289</v>
      </c>
      <c s="23" r="CP115">
        <v>0.9725927188794836</v>
      </c>
      <c s="23" r="CQ115">
        <v>0.9548244680448237</v>
      </c>
      <c s="23" r="CR115">
        <v>0.9332403555271984</v>
      </c>
      <c s="21" r="CS115"/>
      <c s="23" r="CT115">
        <v>1.775186143359133</v>
      </c>
      <c s="23" r="CU115">
        <v>1.4084748746521636</v>
      </c>
      <c s="23" r="CV115">
        <v>1.069578347703548</v>
      </c>
      <c s="23" r="CW115">
        <v>0.8717963982259459</v>
      </c>
      <c s="23" r="CX115">
        <v>0.6235786876605025</v>
      </c>
    </row>
    <row customHeight="1" r="116" ht="14.25">
      <c s="11" r="A116"/>
      <c t="s" s="39" r="B116">
        <v>1044</v>
      </c>
      <c s="21" r="C116"/>
      <c s="21" r="D116"/>
      <c s="38" r="E116">
        <v>1.946821776E9</v>
      </c>
      <c s="38" r="F116">
        <v>1.994351711E9</v>
      </c>
      <c s="38" r="G116">
        <v>2.042607892E9</v>
      </c>
      <c s="38" r="H116">
        <v>2.089872843E9</v>
      </c>
      <c s="38" r="I116">
        <v>2.136451349E9</v>
      </c>
      <c s="38" r="J116">
        <v>2.182173609E9</v>
      </c>
      <c s="38" r="K116">
        <v>2.225379711E9</v>
      </c>
      <c s="38" r="L116">
        <v>2.266707708E9</v>
      </c>
      <c s="38" r="M116">
        <v>2.307792444E9</v>
      </c>
      <c s="38" r="N116">
        <v>2.348348752E9</v>
      </c>
      <c s="38" r="O116">
        <v>2.390598251E9</v>
      </c>
      <c s="38" r="P116">
        <v>2.42932588E9</v>
      </c>
      <c s="38" r="Q116">
        <v>2.477034863E9</v>
      </c>
      <c s="38" r="R116">
        <v>2.521799101E9</v>
      </c>
      <c s="38" r="S116">
        <v>2.567749261E9</v>
      </c>
      <c s="38" r="T116">
        <v>2.612871053E9</v>
      </c>
      <c s="38" r="U116">
        <v>2.659099955E9</v>
      </c>
      <c s="38" r="V116">
        <v>2.706803134E9</v>
      </c>
      <c s="38" r="W116">
        <v>2.757404226E9</v>
      </c>
      <c s="38" r="X116">
        <v>2.808262565E9</v>
      </c>
      <c s="38" r="Y116">
        <v>2.858392817E9</v>
      </c>
      <c s="38" r="Z116">
        <v>2.907626328E9</v>
      </c>
      <c s="38" r="AA116">
        <v>2.954137245E9</v>
      </c>
      <c s="38" r="AB116">
        <v>3.000784525E9</v>
      </c>
      <c s="38" r="AC116">
        <v>3.04759232E9</v>
      </c>
      <c s="38" r="AD116">
        <v>3.094618769E9</v>
      </c>
      <c s="38" r="AE116">
        <v>3.141142916E9</v>
      </c>
      <c s="38" r="AF116">
        <v>3.186739747E9</v>
      </c>
      <c s="38" r="AG116">
        <v>3.230727787E9</v>
      </c>
      <c s="38" r="AH116">
        <v>3.273599335E9</v>
      </c>
      <c s="38" r="AI116">
        <v>3.31563449E9</v>
      </c>
      <c s="38" r="AJ116">
        <v>3.356911406E9</v>
      </c>
      <c s="38" r="AK116">
        <v>3.397556168E9</v>
      </c>
      <c s="38" r="AL116">
        <v>3.437808779E9</v>
      </c>
      <c s="38" r="AM116">
        <v>3.477476745E9</v>
      </c>
      <c s="38" r="AN116">
        <v>3.516434558E9</v>
      </c>
      <c s="38" r="AO116">
        <v>3.554630101E9</v>
      </c>
      <c s="38" r="AP116">
        <v>3.592641876E9</v>
      </c>
      <c s="38" r="AQ116">
        <v>3.62982754E9</v>
      </c>
      <c s="38" r="AR116">
        <v>3.666821995E9</v>
      </c>
      <c s="38" r="AS116">
        <v>3.704123393E9</v>
      </c>
      <c s="38" r="AT116">
        <v>3.741011769E9</v>
      </c>
      <c s="38" r="AU116">
        <v>3.777766149E9</v>
      </c>
      <c s="38" r="AV116">
        <v>3.814409492E9</v>
      </c>
      <c s="38" r="AW116">
        <v>3.85073294E9</v>
      </c>
      <c s="38" r="AX116">
        <v>3.886572027E9</v>
      </c>
      <c s="38" r="AY116"/>
      <c s="23" r="AZ116">
        <v>2.4414117196519314</v>
      </c>
      <c s="23" r="BA116">
        <v>2.4196424699735486</v>
      </c>
      <c s="23" r="BB116">
        <v>2.3139512573664422</v>
      </c>
      <c s="23" r="BC116">
        <v>2.2287722507143837</v>
      </c>
      <c s="23" r="BD116">
        <v>2.1401030274525557</v>
      </c>
      <c s="23" r="BE116">
        <v>1.9799571318159126</v>
      </c>
      <c s="23" r="BF116">
        <v>1.8571211373823893</v>
      </c>
      <c s="23" r="BG116">
        <v>1.8125290638487668</v>
      </c>
      <c s="23" r="BH116">
        <v>1.7573637571022482</v>
      </c>
      <c s="23" r="BI116">
        <v>1.7991151852559284</v>
      </c>
      <c s="23" r="BJ116">
        <v>1.6199973786394262</v>
      </c>
      <c s="23" r="BK116">
        <v>1.9638774440586815</v>
      </c>
      <c s="23" r="BL116">
        <v>1.8071702852734628</v>
      </c>
      <c s="23" r="BM116">
        <v>1.8221181846634238</v>
      </c>
      <c s="23" r="BN116">
        <v>1.7572507053289055</v>
      </c>
      <c s="23" r="BO116">
        <v>1.769276059257563</v>
      </c>
      <c s="23" r="BP116">
        <v>1.7939596031469884</v>
      </c>
      <c s="23" r="BQ116">
        <v>1.8694042194795202</v>
      </c>
      <c s="23" r="BR116">
        <v>1.8444281226687398</v>
      </c>
      <c s="23" r="BS116">
        <v>1.785098467101487</v>
      </c>
      <c s="23" r="BT116">
        <v>1.7224193507340502</v>
      </c>
      <c s="23" r="BU116">
        <v>1.5996180992071451</v>
      </c>
      <c s="23" r="BV116">
        <v>1.5790491819211327</v>
      </c>
      <c s="23" r="BW116">
        <v>1.559851919057742</v>
      </c>
      <c s="23" r="BX116">
        <v>1.5430688905266665</v>
      </c>
      <c s="23" r="BY116">
        <v>1.5033886392098017</v>
      </c>
      <c s="23" r="BZ116">
        <v>1.4516000137320795</v>
      </c>
      <c s="23" r="CA116">
        <v>1.380346168569635</v>
      </c>
      <c s="23" r="CB116">
        <v>1.3269935081658524</v>
      </c>
      <c s="23" r="CC116">
        <v>1.284065357375197</v>
      </c>
      <c s="23" r="CD116">
        <v>1.2449175602585738</v>
      </c>
      <c s="23" r="CE116">
        <v>1.2107785128720794</v>
      </c>
      <c s="23" r="CF116">
        <v>1.1847518925255818</v>
      </c>
      <c s="23" r="CG116">
        <v>1.1538735441689818</v>
      </c>
      <c s="23" r="CH116">
        <v>1.1202896771635995</v>
      </c>
      <c s="23" r="CI116">
        <v>1.0862008767688724</v>
      </c>
      <c s="23" r="CJ116">
        <v>1.0693595091457286</v>
      </c>
      <c s="23" r="CK116">
        <v>1.0350506753376232</v>
      </c>
      <c s="23" r="CL116">
        <v>1.0191794125844256</v>
      </c>
      <c s="23" r="CM116">
        <v>1.0172677607711345</v>
      </c>
      <c s="23" r="CN116">
        <v>0.9958733035111855</v>
      </c>
      <c s="23" r="CO116">
        <v>0.9824716485675511</v>
      </c>
      <c s="23" r="CP116">
        <v>0.9699738298967864</v>
      </c>
      <c s="23" r="CQ116">
        <v>0.9522692326605631</v>
      </c>
      <c s="23" r="CR116">
        <v>0.9307081939574857</v>
      </c>
      <c s="21" r="CS116"/>
      <c s="23" r="CT116">
        <v>1.7770743096861286</v>
      </c>
      <c s="23" r="CU116">
        <v>1.408405975168876</v>
      </c>
      <c s="23" r="CV116">
        <v>1.0664318300544682</v>
      </c>
      <c s="23" r="CW116">
        <v>0.8692083043056688</v>
      </c>
      <c s="23" r="CX116">
        <v>0.6207187598802936</v>
      </c>
    </row>
    <row customHeight="1" r="117" ht="14.25">
      <c s="11" r="A117"/>
      <c t="s" s="39" r="B117">
        <v>1045</v>
      </c>
      <c s="21" r="C117"/>
      <c s="21" r="D117"/>
      <c s="38" r="E117">
        <v>1.843649945E9</v>
      </c>
      <c s="38" r="F117">
        <v>1.890006738E9</v>
      </c>
      <c s="38" r="G117">
        <v>1.936911106E9</v>
      </c>
      <c s="38" r="H117">
        <v>1.98268457E9</v>
      </c>
      <c s="38" r="I117">
        <v>2.027744552E9</v>
      </c>
      <c s="38" r="J117">
        <v>2.072011307E9</v>
      </c>
      <c s="38" r="K117">
        <v>2.113806595E9</v>
      </c>
      <c s="38" r="L117">
        <v>2.153932867E9</v>
      </c>
      <c s="38" r="M117">
        <v>2.193919971E9</v>
      </c>
      <c s="38" r="N117">
        <v>2.233435841E9</v>
      </c>
      <c s="38" r="O117">
        <v>2.27470782E9</v>
      </c>
      <c s="38" r="P117">
        <v>2.312518571E9</v>
      </c>
      <c s="38" r="Q117">
        <v>2.359386771E9</v>
      </c>
      <c s="38" r="R117">
        <v>2.403344127E9</v>
      </c>
      <c s="38" r="S117">
        <v>2.448479312E9</v>
      </c>
      <c s="38" r="T117">
        <v>2.492836356E9</v>
      </c>
      <c s="38" r="U117">
        <v>2.53834562E9</v>
      </c>
      <c s="38" r="V117">
        <v>2.585311221E9</v>
      </c>
      <c s="38" r="W117">
        <v>2.635312901E9</v>
      </c>
      <c s="38" r="X117">
        <v>2.685649565E9</v>
      </c>
      <c s="38" r="Y117">
        <v>2.735285317E9</v>
      </c>
      <c s="38" r="Z117">
        <v>2.784088929E9</v>
      </c>
      <c s="38" r="AA117">
        <v>2.830174707E9</v>
      </c>
      <c s="38" r="AB117">
        <v>2.876405836E9</v>
      </c>
      <c s="38" r="AC117">
        <v>2.922854163E9</v>
      </c>
      <c s="38" r="AD117">
        <v>2.969572223E9</v>
      </c>
      <c s="38" r="AE117">
        <v>3.015815861E9</v>
      </c>
      <c s="38" r="AF117">
        <v>3.061123038E9</v>
      </c>
      <c s="38" r="AG117">
        <v>3.104803225E9</v>
      </c>
      <c s="38" r="AH117">
        <v>3.147362719E9</v>
      </c>
      <c s="38" r="AI117">
        <v>3.189121632E9</v>
      </c>
      <c s="38" r="AJ117">
        <v>3.230135794E9</v>
      </c>
      <c s="38" r="AK117">
        <v>3.27044757E9</v>
      </c>
      <c s="38" r="AL117">
        <v>3.310437399E9</v>
      </c>
      <c s="38" r="AM117">
        <v>3.349924494E9</v>
      </c>
      <c s="38" r="AN117">
        <v>3.388740809E9</v>
      </c>
      <c s="38" r="AO117">
        <v>3.426914745E9</v>
      </c>
      <c s="38" r="AP117">
        <v>3.464914302E9</v>
      </c>
      <c s="38" r="AQ117">
        <v>3.502048502E9</v>
      </c>
      <c s="38" r="AR117">
        <v>3.539034259E9</v>
      </c>
      <c s="38" r="AS117">
        <v>3.576419107E9</v>
      </c>
      <c s="38" r="AT117">
        <v>3.613432624E9</v>
      </c>
      <c s="38" r="AU117">
        <v>3.650296606E9</v>
      </c>
      <c s="38" r="AV117">
        <v>3.687041404E9</v>
      </c>
      <c s="38" r="AW117">
        <v>3.723479865E9</v>
      </c>
      <c s="38" r="AX117">
        <v>3.759468639E9</v>
      </c>
      <c s="38" r="AY117"/>
      <c s="23" r="AZ117">
        <v>2.5144031883991946</v>
      </c>
      <c s="23" r="BA117">
        <v>2.481703745121777</v>
      </c>
      <c s="23" r="BB117">
        <v>2.363219657226745</v>
      </c>
      <c s="23" r="BC117">
        <v>2.2726752748169154</v>
      </c>
      <c s="23" r="BD117">
        <v>2.1830538248192477</v>
      </c>
      <c s="23" r="BE117">
        <v>2.0171360966419583</v>
      </c>
      <c s="23" r="BF117">
        <v>1.8982943896056925</v>
      </c>
      <c s="23" r="BG117">
        <v>1.8564693734254734</v>
      </c>
      <c s="23" r="BH117">
        <v>1.801153666602917</v>
      </c>
      <c s="23" r="BI117">
        <v>1.8479142423684314</v>
      </c>
      <c s="23" r="BJ117">
        <v>1.6622245137399627</v>
      </c>
      <c s="23" r="BK117">
        <v>2.0267166970137085</v>
      </c>
      <c s="23" r="BL117">
        <v>1.863083939449628</v>
      </c>
      <c s="23" r="BM117">
        <v>1.8780159067915303</v>
      </c>
      <c s="23" r="BN117">
        <v>1.8116160419492155</v>
      </c>
      <c s="23" r="BO117">
        <v>1.825601744393035</v>
      </c>
      <c s="23" r="BP117">
        <v>1.8502445305300874</v>
      </c>
      <c s="23" r="BQ117">
        <v>1.934068115043397</v>
      </c>
      <c s="23" r="BR117">
        <v>1.9100830106701716</v>
      </c>
      <c s="23" r="BS117">
        <v>1.8481842399270754</v>
      </c>
      <c s="23" r="BT117">
        <v>1.784223813752872</v>
      </c>
      <c s="23" r="BU117">
        <v>1.6553270809691156</v>
      </c>
      <c s="23" r="BV117">
        <v>1.6335079557334264</v>
      </c>
      <c s="23" r="BW117">
        <v>1.6148043651792898</v>
      </c>
      <c s="23" r="BX117">
        <v>1.5983712287597873</v>
      </c>
      <c s="23" r="BY117">
        <v>1.5572491432211288</v>
      </c>
      <c s="23" r="BZ117">
        <v>1.502319076768055</v>
      </c>
      <c s="23" r="CA117">
        <v>1.4269333985522659</v>
      </c>
      <c s="23" r="CB117">
        <v>1.3707630054397457</v>
      </c>
      <c s="23" r="CC117">
        <v>1.3267906094175164</v>
      </c>
      <c s="23" r="CD117">
        <v>1.2860645259954673</v>
      </c>
      <c s="23" r="CE117">
        <v>1.2479901332594023</v>
      </c>
      <c s="23" r="CF117">
        <v>1.2227631889539792</v>
      </c>
      <c s="23" r="CG117">
        <v>1.1928059721633133</v>
      </c>
      <c s="23" r="CH117">
        <v>1.15872208670742</v>
      </c>
      <c s="23" r="CI117">
        <v>1.1264932360307789</v>
      </c>
      <c s="23" r="CJ117">
        <v>1.108856211128173</v>
      </c>
      <c s="23" r="CK117">
        <v>1.0717205899887894</v>
      </c>
      <c s="23" r="CL117">
        <v>1.0561177830312074</v>
      </c>
      <c s="23" r="CM117">
        <v>1.0563573354772648</v>
      </c>
      <c s="23" r="CN117">
        <v>1.0349323133733046</v>
      </c>
      <c s="23" r="CO117">
        <v>1.0201928702130436</v>
      </c>
      <c s="23" r="CP117">
        <v>1.0066249942429994</v>
      </c>
      <c s="23" r="CQ117">
        <v>0.9882845622636305</v>
      </c>
      <c s="23" r="CR117">
        <v>0.9665360175111326</v>
      </c>
      <c s="21" r="CS117"/>
      <c s="23" r="CT117">
        <v>1.8360448423476128</v>
      </c>
      <c s="23" r="CU117">
        <v>1.4564793442326085</v>
      </c>
      <c s="23" r="CV117">
        <v>1.1048961587067274</v>
      </c>
      <c s="23" r="CW117">
        <v>0.9042766918362833</v>
      </c>
      <c s="23" r="CX117">
        <v>0.6512567835805857</v>
      </c>
    </row>
    <row customHeight="1" r="118" ht="14.25">
      <c s="11" r="A118"/>
      <c s="21" r="B118"/>
      <c t="s" s="39" r="C118">
        <v>1046</v>
      </c>
      <c s="21" r="D118"/>
      <c s="38" r="E118">
        <v>9.52971072E8</v>
      </c>
      <c s="38" r="F118">
        <v>9.7705554E8</v>
      </c>
      <c s="38" r="G118">
        <v>1.001546225E9</v>
      </c>
      <c s="38" r="H118">
        <v>1.025055765E9</v>
      </c>
      <c s="38" r="I118">
        <v>1.047156779E9</v>
      </c>
      <c s="38" r="J118">
        <v>1.067975323E9</v>
      </c>
      <c s="38" r="K118">
        <v>1.086970572E9</v>
      </c>
      <c s="38" r="L118">
        <v>1.103930549E9</v>
      </c>
      <c s="38" r="M118">
        <v>1.119548301E9</v>
      </c>
      <c s="38" r="N118">
        <v>1.134366372E9</v>
      </c>
      <c s="38" r="O118">
        <v>1.14980971E9</v>
      </c>
      <c s="38" r="P118">
        <v>1.164490231E9</v>
      </c>
      <c s="38" r="Q118">
        <v>1.178687812E9</v>
      </c>
      <c s="38" r="R118">
        <v>1.196041755E9</v>
      </c>
      <c s="38" r="S118">
        <v>1.21374474E9</v>
      </c>
      <c s="38" r="T118">
        <v>1.229793316E9</v>
      </c>
      <c s="38" r="U118">
        <v>1.246526714E9</v>
      </c>
      <c s="38" r="V118">
        <v>1.264523681E9</v>
      </c>
      <c s="38" r="W118">
        <v>1.285051522E9</v>
      </c>
      <c s="38" r="X118">
        <v>1.305439393E9</v>
      </c>
      <c s="38" r="Y118">
        <v>1.324565339E9</v>
      </c>
      <c s="38" r="Z118">
        <v>1.343210207E9</v>
      </c>
      <c s="38" r="AA118">
        <v>1.359690341E9</v>
      </c>
      <c s="38" r="AB118">
        <v>1.374852887E9</v>
      </c>
      <c s="38" r="AC118">
        <v>1.389252558E9</v>
      </c>
      <c s="38" r="AD118">
        <v>1.40339038E9</v>
      </c>
      <c s="38" r="AE118">
        <v>1.417031248E9</v>
      </c>
      <c s="38" r="AF118">
        <v>1.429564125E9</v>
      </c>
      <c s="38" r="AG118">
        <v>1.440778251E9</v>
      </c>
      <c s="38" r="AH118">
        <v>1.451090355E9</v>
      </c>
      <c s="38" r="AI118">
        <v>1.460455255E9</v>
      </c>
      <c s="38" r="AJ118">
        <v>1.468984961E9</v>
      </c>
      <c s="38" r="AK118">
        <v>1.477010949E9</v>
      </c>
      <c s="38" r="AL118">
        <v>1.484583191E9</v>
      </c>
      <c s="38" r="AM118">
        <v>1.49186129E9</v>
      </c>
      <c s="38" r="AN118">
        <v>1.499073174E9</v>
      </c>
      <c s="38" r="AO118">
        <v>1.506194051E9</v>
      </c>
      <c s="38" r="AP118">
        <v>1.513017646E9</v>
      </c>
      <c s="38" r="AQ118">
        <v>1.519717545E9</v>
      </c>
      <c s="38" r="AR118">
        <v>1.526504305E9</v>
      </c>
      <c s="38" r="AS118">
        <v>1.533209955E9</v>
      </c>
      <c s="38" r="AT118">
        <v>1.539863675E9</v>
      </c>
      <c s="38" r="AU118">
        <v>1.546546575E9</v>
      </c>
      <c s="38" r="AV118">
        <v>1.553201591E9</v>
      </c>
      <c s="38" r="AW118">
        <v>1.559671343E9</v>
      </c>
      <c s="38" r="AX118">
        <v>1.56584967E9</v>
      </c>
      <c s="38" r="AY118"/>
      <c s="23" r="AZ118">
        <v>2.5273031582641714</v>
      </c>
      <c s="23" r="BA118">
        <v>2.5065806392132073</v>
      </c>
      <c s="23" r="BB118">
        <v>2.347324508162374</v>
      </c>
      <c s="23" r="BC118">
        <v>2.1560791865796736</v>
      </c>
      <c s="23" r="BD118">
        <v>1.988101917258378</v>
      </c>
      <c s="23" r="BE118">
        <v>1.7786224635454317</v>
      </c>
      <c s="23" r="BF118">
        <v>1.5602977152172626</v>
      </c>
      <c s="23" r="BG118">
        <v>1.4147404484953663</v>
      </c>
      <c s="23" r="BH118">
        <v>1.3235758552591514</v>
      </c>
      <c s="23" r="BI118">
        <v>1.3614065421184707</v>
      </c>
      <c s="23" r="BJ118">
        <v>1.2767783114303377</v>
      </c>
      <c s="23" r="BK118">
        <v>1.2192099703410841</v>
      </c>
      <c s="23" r="BL118">
        <v>1.472310379671593</v>
      </c>
      <c s="23" r="BM118">
        <v>1.480131017666686</v>
      </c>
      <c s="23" r="BN118">
        <v>1.3222365025450156</v>
      </c>
      <c s="23" r="BO118">
        <v>1.36066750260333</v>
      </c>
      <c s="23" r="BP118">
        <v>1.443769058285893</v>
      </c>
      <c s="23" r="BQ118">
        <v>1.623365486027617</v>
      </c>
      <c s="23" r="BR118">
        <v>1.5865411348075176</v>
      </c>
      <c s="23" r="BS118">
        <v>1.4650964343926542</v>
      </c>
      <c s="23" r="BT118">
        <v>1.4076216137496322</v>
      </c>
      <c s="23" r="BU118">
        <v>1.226921438961348</v>
      </c>
      <c s="23" r="BV118">
        <v>1.1151469965469119</v>
      </c>
      <c s="23" r="BW118">
        <v>1.047360858471258</v>
      </c>
      <c s="23" r="BX118">
        <v>1.0176567189736252</v>
      </c>
      <c s="23" r="BY118">
        <v>0.9719938368111025</v>
      </c>
      <c s="23" r="BZ118">
        <v>0.8844460570427648</v>
      </c>
      <c s="23" r="CA118">
        <v>0.7844437198646137</v>
      </c>
      <c s="23" r="CB118">
        <v>0.7157315147450882</v>
      </c>
      <c s="23" r="CC118">
        <v>0.6453698742970415</v>
      </c>
      <c s="23" r="CD118">
        <v>0.5840443225355818</v>
      </c>
      <c s="23" r="CE118">
        <v>0.546362843261261</v>
      </c>
      <c s="23" r="CF118">
        <v>0.5126733830325803</v>
      </c>
      <c s="23" r="CG118">
        <v>0.4902452785483513</v>
      </c>
      <c s="23" r="CH118">
        <v>0.4834151839947509</v>
      </c>
      <c s="23" r="CI118">
        <v>0.47501863975054626</v>
      </c>
      <c s="23" r="CJ118">
        <v>0.45303558299607527</v>
      </c>
      <c s="23" r="CK118">
        <v>0.4428169769012724</v>
      </c>
      <c s="23" r="CL118">
        <v>0.4465803545092406</v>
      </c>
      <c s="23" r="CM118">
        <v>0.4392814339295281</v>
      </c>
      <c s="23" r="CN118">
        <v>0.43397318014413155</v>
      </c>
      <c s="23" r="CO118">
        <v>0.4339929636953066</v>
      </c>
      <c s="23" r="CP118">
        <v>0.43031461887916844</v>
      </c>
      <c s="23" r="CQ118">
        <v>0.41654296760245124</v>
      </c>
      <c s="23" r="CR118">
        <v>0.39613005827985326</v>
      </c>
      <c s="21" r="CS118"/>
      <c s="23" r="CT118">
        <v>1.4388660568711287</v>
      </c>
      <c s="23" r="CU118">
        <v>0.8312556742549247</v>
      </c>
      <c s="23" r="CV118">
        <v>0.46110329775017833</v>
      </c>
      <c s="23" r="CW118">
        <v>0.32072719324004906</v>
      </c>
      <c s="23" r="CX118">
        <v>-0.005480400480647092</v>
      </c>
    </row>
    <row customHeight="1" r="119" ht="14.25">
      <c s="11" r="A119"/>
      <c s="21" r="B119"/>
      <c t="s" s="21" r="C119">
        <v>1047</v>
      </c>
      <c s="21" r="D119"/>
      <c s="38" r="E119">
        <v>8.49799241E8</v>
      </c>
      <c s="38" r="F119">
        <v>8.72710567E8</v>
      </c>
      <c s="38" r="G119">
        <v>8.95849439E8</v>
      </c>
      <c s="38" r="H119">
        <v>9.17867492E8</v>
      </c>
      <c s="38" r="I119">
        <v>9.38449982E8</v>
      </c>
      <c s="38" r="J119">
        <v>9.57813021E8</v>
      </c>
      <c s="38" r="K119">
        <v>9.75397456E8</v>
      </c>
      <c s="38" r="L119">
        <v>9.91155708E8</v>
      </c>
      <c s="38" r="M119">
        <v>1.005675828E9</v>
      </c>
      <c s="38" r="N119">
        <v>1.019453461E9</v>
      </c>
      <c s="38" r="O119">
        <v>1.033919279E9</v>
      </c>
      <c s="38" r="P119">
        <v>1.047682922E9</v>
      </c>
      <c s="38" r="Q119">
        <v>1.06103972E9</v>
      </c>
      <c s="38" r="R119">
        <v>1.077586781E9</v>
      </c>
      <c s="38" r="S119">
        <v>1.094474791E9</v>
      </c>
      <c s="38" r="T119">
        <v>1.109758619E9</v>
      </c>
      <c s="38" r="U119">
        <v>1.125772379E9</v>
      </c>
      <c s="38" r="V119">
        <v>1.143031768E9</v>
      </c>
      <c s="38" r="W119">
        <v>1.162960197E9</v>
      </c>
      <c s="38" r="X119">
        <v>1.182826393E9</v>
      </c>
      <c s="38" r="Y119">
        <v>1.201457839E9</v>
      </c>
      <c s="38" r="Z119">
        <v>1.219672808E9</v>
      </c>
      <c s="38" r="AA119">
        <v>1.235727803E9</v>
      </c>
      <c s="38" r="AB119">
        <v>1.250474198E9</v>
      </c>
      <c s="38" r="AC119">
        <v>1.264514401E9</v>
      </c>
      <c s="38" r="AD119">
        <v>1.278343834E9</v>
      </c>
      <c s="38" r="AE119">
        <v>1.291704193E9</v>
      </c>
      <c s="38" r="AF119">
        <v>1.303947416E9</v>
      </c>
      <c s="38" r="AG119">
        <v>1.314853689E9</v>
      </c>
      <c s="38" r="AH119">
        <v>1.324853739E9</v>
      </c>
      <c s="38" r="AI119">
        <v>1.333942397E9</v>
      </c>
      <c s="38" r="AJ119">
        <v>1.342209349E9</v>
      </c>
      <c s="38" r="AK119">
        <v>1.349902351E9</v>
      </c>
      <c s="38" r="AL119">
        <v>1.357211811E9</v>
      </c>
      <c s="38" r="AM119">
        <v>1.364309039E9</v>
      </c>
      <c s="38" r="AN119">
        <v>1.371379425E9</v>
      </c>
      <c s="38" r="AO119">
        <v>1.378478695E9</v>
      </c>
      <c s="38" r="AP119">
        <v>1.385290072E9</v>
      </c>
      <c s="38" r="AQ119">
        <v>1.391938507E9</v>
      </c>
      <c s="38" r="AR119">
        <v>1.398716569E9</v>
      </c>
      <c s="38" r="AS119">
        <v>1.405505669E9</v>
      </c>
      <c s="38" r="AT119">
        <v>1.41228453E9</v>
      </c>
      <c s="38" r="AU119">
        <v>1.419077032E9</v>
      </c>
      <c s="38" r="AV119">
        <v>1.425833503E9</v>
      </c>
      <c s="38" r="AW119">
        <v>1.432418268E9</v>
      </c>
      <c s="38" r="AX119">
        <v>1.438746282E9</v>
      </c>
      <c s="38" r="AY119"/>
      <c s="23" r="AZ119">
        <v>2.696086898481953</v>
      </c>
      <c s="23" r="BA119">
        <v>2.651379835990908</v>
      </c>
      <c s="23" r="BB119">
        <v>2.4577849850057287</v>
      </c>
      <c s="23" r="BC119">
        <v>2.242424988290148</v>
      </c>
      <c s="23" r="BD119">
        <v>2.0633000555590586</v>
      </c>
      <c s="23" r="BE119">
        <v>1.8358943357901891</v>
      </c>
      <c s="23" r="BF119">
        <v>1.6155723908305886</v>
      </c>
      <c s="23" r="BG119">
        <v>1.4649686101590786</v>
      </c>
      <c s="23" r="BH119">
        <v>1.3699874866635486</v>
      </c>
      <c s="23" r="BI119">
        <v>1.418977771266805</v>
      </c>
      <c s="23" r="BJ119">
        <v>1.331210596373844</v>
      </c>
      <c s="23" r="BK119">
        <v>1.2748893505395875</v>
      </c>
      <c s="23" r="BL119">
        <v>1.5595138134885334</v>
      </c>
      <c s="23" r="BM119">
        <v>1.567206493042539</v>
      </c>
      <c s="23" r="BN119">
        <v>1.3964531778786204</v>
      </c>
      <c s="23" r="BO119">
        <v>1.4429948752666455</v>
      </c>
      <c s="23" r="BP119">
        <v>1.533115336808244</v>
      </c>
      <c s="23" r="BQ119">
        <v>1.7434711403401693</v>
      </c>
      <c s="23" r="BR119">
        <v>1.7082438462853178</v>
      </c>
      <c s="23" r="BS119">
        <v>1.5751631947225286</v>
      </c>
      <c s="23" r="BT119">
        <v>1.5160722589450781</v>
      </c>
      <c s="23" r="BU119">
        <v>1.3163362251493282</v>
      </c>
      <c s="23" r="BV119">
        <v>1.1933368306677128</v>
      </c>
      <c s="23" r="BW119">
        <v>1.1227903000682327</v>
      </c>
      <c s="23" r="BX119">
        <v>1.0936556348479343</v>
      </c>
      <c s="23" r="BY119">
        <v>1.0451303197665407</v>
      </c>
      <c s="23" r="BZ119">
        <v>0.9478348886957644</v>
      </c>
      <c s="23" r="CA119">
        <v>0.8364043569683233</v>
      </c>
      <c s="23" r="CB119">
        <v>0.7605446966198581</v>
      </c>
      <c s="23" r="CC119">
        <v>0.6860121787375606</v>
      </c>
      <c s="23" r="CD119">
        <v>0.6197383049367122</v>
      </c>
      <c s="23" r="CE119">
        <v>0.5731596196771882</v>
      </c>
      <c s="23" r="CF119">
        <v>0.5414806481806034</v>
      </c>
      <c s="23" r="CG119">
        <v>0.5229270731714752</v>
      </c>
      <c s="23" r="CH119">
        <v>0.5182393283256648</v>
      </c>
      <c s="23" r="CI119">
        <v>0.5176736554874273</v>
      </c>
      <c s="23" r="CJ119">
        <v>0.4941227619045696</v>
      </c>
      <c s="23" r="CK119">
        <v>0.4799308920478529</v>
      </c>
      <c s="23" r="CL119">
        <v>0.48695125294064834</v>
      </c>
      <c s="23" r="CM119">
        <v>0.4853806804371974</v>
      </c>
      <c s="23" r="CN119">
        <v>0.4823076241893043</v>
      </c>
      <c s="23" r="CO119">
        <v>0.48095846521805097</v>
      </c>
      <c s="23" r="CP119">
        <v>0.4761172824055748</v>
      </c>
      <c s="23" r="CQ119">
        <v>0.4618186475591646</v>
      </c>
      <c s="23" r="CR119">
        <v>0.44177138349648093</v>
      </c>
      <c s="21" r="CS119"/>
      <c s="23" r="CT119">
        <v>1.5358570361927002</v>
      </c>
      <c s="23" r="CU119">
        <v>0.8878607130985827</v>
      </c>
      <c s="23" r="CV119">
        <v>0.5009972381902794</v>
      </c>
      <c s="23" r="CW119">
        <v>0.3650319062177476</v>
      </c>
      <c s="23" r="CX119">
        <v>0.027108123281635896</v>
      </c>
    </row>
    <row customHeight="1" r="120" ht="14.25">
      <c s="11" r="A120"/>
      <c s="11" r="B120"/>
      <c s="11" r="C120"/>
      <c t="s" s="11" r="D120">
        <v>1048</v>
      </c>
      <c s="24" r="E120">
        <v>7.98640508E8</v>
      </c>
      <c s="24" r="F120">
        <v>8.20403282E8</v>
      </c>
      <c s="24" r="G120">
        <v>8.42455678E8</v>
      </c>
      <c s="24" r="H120">
        <v>8.63439051E8</v>
      </c>
      <c s="24" r="I120">
        <v>8.83019765E8</v>
      </c>
      <c s="24" r="J120">
        <v>9.01318065E8</v>
      </c>
      <c s="24" r="K120">
        <v>9.17898537E8</v>
      </c>
      <c s="24" r="L120">
        <v>9.32588727E8</v>
      </c>
      <c s="24" r="M120">
        <v>9.46093816E8</v>
      </c>
      <c s="24" r="N120">
        <v>9.58835162E8</v>
      </c>
      <c s="24" r="O120">
        <v>9.72136875E8</v>
      </c>
      <c s="24" r="P120">
        <v>9.8473646E8</v>
      </c>
      <c s="24" r="Q120">
        <v>9.97000718E8</v>
      </c>
      <c s="24" r="R120">
        <v>1.012490488E9</v>
      </c>
      <c s="24" r="S120">
        <v>1.028356535E9</v>
      </c>
      <c s="24" r="T120">
        <v>1.04275605E9</v>
      </c>
      <c s="24" r="U120">
        <v>1.058007717E9</v>
      </c>
      <c s="24" r="V120">
        <v>1.074522563E9</v>
      </c>
      <c s="24" r="W120">
        <v>1.093725712E9</v>
      </c>
      <c s="24" r="X120">
        <v>1.112866405E9</v>
      </c>
      <c s="24" r="Y120">
        <v>1.130729412E9</v>
      </c>
      <c s="24" r="Z120">
        <v>1.14836447E9</v>
      </c>
      <c s="24" r="AA120">
        <v>1.163610388E9</v>
      </c>
      <c s="24" r="AB120">
        <v>1.177535611E9</v>
      </c>
      <c s="24" r="AC120">
        <v>1.190761826E9</v>
      </c>
      <c s="24" r="AD120">
        <v>1.203801744E9</v>
      </c>
      <c s="24" r="AE120">
        <v>1.216378444E9</v>
      </c>
      <c s="24" r="AF120">
        <v>1.227882189E9</v>
      </c>
      <c s="24" r="AG120">
        <v>1.238125664E9</v>
      </c>
      <c s="24" r="AH120">
        <v>1.247502219E9</v>
      </c>
      <c s="24" r="AI120">
        <v>1.255992499E9</v>
      </c>
      <c s="24" r="AJ120">
        <v>1.263637531E9</v>
      </c>
      <c s="24" r="AK120">
        <v>1.270744232E9</v>
      </c>
      <c s="24" r="AL120">
        <v>1.27759472E9</v>
      </c>
      <c s="24" r="AM120">
        <v>1.284303316E9</v>
      </c>
      <c s="24" r="AN120">
        <v>1.291001804E9</v>
      </c>
      <c s="24" r="AO120">
        <v>1.297765318E9</v>
      </c>
      <c s="24" r="AP120">
        <v>1.304261885E9</v>
      </c>
      <c s="24" r="AQ120">
        <v>1.310583544E9</v>
      </c>
      <c s="24" r="AR120">
        <v>1.317065677E9</v>
      </c>
      <c s="24" r="AS120">
        <v>1.323591583E9</v>
      </c>
      <c s="24" r="AT120">
        <v>1.330141295E9</v>
      </c>
      <c s="24" r="AU120">
        <v>1.336718015E9</v>
      </c>
      <c s="24" r="AV120">
        <v>1.343239923E9</v>
      </c>
      <c s="24" r="AW120">
        <v>1.349585838E9</v>
      </c>
      <c s="24" r="AX120">
        <v>1.355692576E9</v>
      </c>
      <c s="24" r="AY120"/>
      <c s="25" r="AZ120">
        <v>2.7249774813576044</v>
      </c>
      <c s="25" r="BA120">
        <v>2.6879946099484187</v>
      </c>
      <c s="25" r="BB120">
        <v>2.490739103309836</v>
      </c>
      <c s="25" r="BC120">
        <v>2.2677586770394997</v>
      </c>
      <c s="25" r="BD120">
        <v>2.0722412708395144</v>
      </c>
      <c s="25" r="BE120">
        <v>1.839580570261834</v>
      </c>
      <c s="25" r="BF120">
        <v>1.6004154498396428</v>
      </c>
      <c s="25" r="BG120">
        <v>1.4481291279859088</v>
      </c>
      <c s="25" r="BH120">
        <v>1.3467317706260085</v>
      </c>
      <c s="25" r="BI120">
        <v>1.387278390193214</v>
      </c>
      <c s="25" r="BJ120">
        <v>1.2960710908121786</v>
      </c>
      <c s="25" r="BK120">
        <v>1.24543555541754</v>
      </c>
      <c s="25" r="BL120">
        <v>1.553636794873392</v>
      </c>
      <c s="25" r="BM120">
        <v>1.5670317092401076</v>
      </c>
      <c s="25" r="BN120">
        <v>1.4002453925184621</v>
      </c>
      <c s="25" r="BO120">
        <v>1.4626304014251357</v>
      </c>
      <c s="25" r="BP120">
        <v>1.560938142004109</v>
      </c>
      <c s="25" r="BQ120">
        <v>1.7871331567376414</v>
      </c>
      <c s="25" r="BR120">
        <v>1.750045078943896</v>
      </c>
      <c s="25" r="BS120">
        <v>1.6051348948753708</v>
      </c>
      <c s="25" r="BT120">
        <v>1.5596178725737486</v>
      </c>
      <c s="25" r="BU120">
        <v>1.327620141365049</v>
      </c>
      <c s="25" r="BV120">
        <v>1.1967255658429155</v>
      </c>
      <c s="25" r="BW120">
        <v>1.1232114660861825</v>
      </c>
      <c s="25" r="BX120">
        <v>1.0950903627641173</v>
      </c>
      <c s="25" r="BY120">
        <v>1.044748444890109</v>
      </c>
      <c s="25" r="BZ120">
        <v>0.9457373284395443</v>
      </c>
      <c s="25" r="CA120">
        <v>0.8342392366113227</v>
      </c>
      <c s="25" r="CB120">
        <v>0.7573185236874336</v>
      </c>
      <c s="25" r="CC120">
        <v>0.6805823565432911</v>
      </c>
      <c s="25" r="CD120">
        <v>0.6086845268651553</v>
      </c>
      <c s="25" r="CE120">
        <v>0.5624002790084903</v>
      </c>
      <c s="25" r="CF120">
        <v>0.5390925905851329</v>
      </c>
      <c s="25" r="CG120">
        <v>0.5250957831134384</v>
      </c>
      <c s="25" r="CH120">
        <v>0.52156588841199</v>
      </c>
      <c s="25" r="CI120">
        <v>0.5238965568478804</v>
      </c>
      <c s="25" r="CJ120">
        <v>0.5005964414284136</v>
      </c>
      <c s="25" r="CK120">
        <v>0.48469245883084877</v>
      </c>
      <c s="25" r="CL120">
        <v>0.49459899215704706</v>
      </c>
      <c s="25" r="CM120">
        <v>0.49548827472785106</v>
      </c>
      <c s="25" r="CN120">
        <v>0.4948438841802405</v>
      </c>
      <c s="25" r="CO120">
        <v>0.49443769806425397</v>
      </c>
      <c s="25" r="CP120">
        <v>0.4879045488139111</v>
      </c>
      <c s="25" r="CQ120">
        <v>0.47243347158911764</v>
      </c>
      <c s="25" r="CR120">
        <v>0.4524897807945072</v>
      </c>
      <c s="26" r="CT120">
        <v>1.5574033584556912</v>
      </c>
      <c s="26" r="CU120">
        <v>0.884873809073856</v>
      </c>
      <c s="26" r="CV120">
        <v>0.5074308568347097</v>
      </c>
      <c s="23" r="CW120">
        <v>0.37461163599784575</v>
      </c>
      <c s="23" r="CX120">
        <v>0.03083976626676958</v>
      </c>
    </row>
    <row customHeight="1" r="121" ht="14.25">
      <c s="11" r="A121"/>
      <c s="11" r="B121"/>
      <c s="11" r="C121"/>
      <c t="s" s="11" r="D121">
        <v>1049</v>
      </c>
      <c s="24" r="E121">
        <v>3863900.0</v>
      </c>
      <c s="24" r="F121">
        <v>3959000.0</v>
      </c>
      <c s="24" r="G121">
        <v>4045300.0</v>
      </c>
      <c s="24" r="H121">
        <v>4115700.0</v>
      </c>
      <c s="24" r="I121">
        <v>4212600.0</v>
      </c>
      <c s="24" r="J121">
        <v>4319600.0</v>
      </c>
      <c s="24" r="K121">
        <v>4395800.0</v>
      </c>
      <c s="24" r="L121">
        <v>4518000.0</v>
      </c>
      <c s="24" r="M121">
        <v>4583700.0</v>
      </c>
      <c s="24" r="N121">
        <v>4667500.0</v>
      </c>
      <c s="24" r="O121">
        <v>4929700.0</v>
      </c>
      <c s="24" r="P121">
        <v>5063100.0</v>
      </c>
      <c s="24" r="Q121">
        <v>5183400.0</v>
      </c>
      <c s="24" r="R121">
        <v>5264500.0</v>
      </c>
      <c s="24" r="S121">
        <v>5345100.0</v>
      </c>
      <c s="24" r="T121">
        <v>5397900.0</v>
      </c>
      <c s="24" r="U121">
        <v>5456200.0</v>
      </c>
      <c s="24" r="V121">
        <v>5524600.0</v>
      </c>
      <c s="24" r="W121">
        <v>5584510.0</v>
      </c>
      <c s="24" r="X121">
        <v>5628407.0</v>
      </c>
      <c s="24" r="Y121">
        <v>5660721.0</v>
      </c>
      <c s="24" r="Z121">
        <v>5687959.0</v>
      </c>
      <c s="24" r="AA121">
        <v>5752000.0</v>
      </c>
      <c s="24" r="AB121">
        <v>5828755.0</v>
      </c>
      <c s="24" r="AC121">
        <v>5932791.0</v>
      </c>
      <c s="24" r="AD121">
        <v>6064948.0</v>
      </c>
      <c s="24" r="AE121">
        <v>6222544.0</v>
      </c>
      <c s="24" r="AF121">
        <v>6388452.0</v>
      </c>
      <c s="24" r="AG121">
        <v>6492649.0</v>
      </c>
      <c s="24" r="AH121">
        <v>6541288.0</v>
      </c>
      <c s="24" r="AI121">
        <v>6596171.0</v>
      </c>
      <c s="24" r="AJ121">
        <v>6655870.0</v>
      </c>
      <c s="24" r="AK121">
        <v>6714968.0</v>
      </c>
      <c s="24" r="AL121">
        <v>6760298.0</v>
      </c>
      <c s="24" r="AM121">
        <v>6796891.0</v>
      </c>
      <c s="24" r="AN121">
        <v>6847993.0</v>
      </c>
      <c s="24" r="AO121">
        <v>6904226.0</v>
      </c>
      <c s="24" r="AP121">
        <v>6955186.0</v>
      </c>
      <c s="24" r="AQ121">
        <v>7003726.0</v>
      </c>
      <c s="24" r="AR121">
        <v>7036409.0</v>
      </c>
      <c s="24" r="AS121">
        <v>7038760.0</v>
      </c>
      <c s="24" r="AT121">
        <v>7029211.0</v>
      </c>
      <c s="24" r="AU121">
        <v>7030206.0</v>
      </c>
      <c s="24" r="AV121">
        <v>7050155.0</v>
      </c>
      <c s="24" r="AW121">
        <v>7082316.0</v>
      </c>
      <c s="24" r="AX121">
        <v>7112688.0</v>
      </c>
      <c s="24" r="AY121"/>
      <c s="25" r="AZ121">
        <v>2.461243821009851</v>
      </c>
      <c s="25" r="BA121">
        <v>2.1798433947966656</v>
      </c>
      <c s="25" r="BB121">
        <v>1.740291202135813</v>
      </c>
      <c s="25" r="BC121">
        <v>2.3543990086740907</v>
      </c>
      <c s="25" r="BD121">
        <v>2.539999050467645</v>
      </c>
      <c s="25" r="BE121">
        <v>1.764052227058066</v>
      </c>
      <c s="25" r="BF121">
        <v>2.779926293279944</v>
      </c>
      <c s="25" r="BG121">
        <v>1.454183266932274</v>
      </c>
      <c s="25" r="BH121">
        <v>1.828217378973318</v>
      </c>
      <c s="25" r="BI121">
        <v>5.61756829137654</v>
      </c>
      <c s="25" r="BJ121">
        <v>2.7060470211168974</v>
      </c>
      <c s="25" r="BK121">
        <v>2.376014694554729</v>
      </c>
      <c s="25" r="BL121">
        <v>1.5646101014777924</v>
      </c>
      <c s="25" r="BM121">
        <v>1.5310095925539002</v>
      </c>
      <c s="25" r="BN121">
        <v>0.9878206207554641</v>
      </c>
      <c s="25" r="BO121">
        <v>1.0800496489375533</v>
      </c>
      <c s="25" r="BP121">
        <v>1.2536197353469447</v>
      </c>
      <c s="25" r="BQ121">
        <v>1.0844224016218318</v>
      </c>
      <c s="25" r="BR121">
        <v>0.7860492684228282</v>
      </c>
      <c s="25" r="BS121">
        <v>0.5741233709644744</v>
      </c>
      <c s="25" r="BT121">
        <v>0.4811754545048341</v>
      </c>
      <c s="25" r="BU121">
        <v>1.1259047401712907</v>
      </c>
      <c s="25" r="BV121">
        <v>1.334405424200269</v>
      </c>
      <c s="25" r="BW121">
        <v>1.7848751577309363</v>
      </c>
      <c s="25" r="BX121">
        <v>2.227568778337208</v>
      </c>
      <c s="25" r="BY121">
        <v>2.598472402401475</v>
      </c>
      <c s="25" r="BZ121">
        <v>2.666240688695809</v>
      </c>
      <c s="25" r="CA121">
        <v>1.6310210986949514</v>
      </c>
      <c s="25" r="CB121">
        <v>0.7491395268710788</v>
      </c>
      <c s="25" r="CC121">
        <v>0.8390243633975558</v>
      </c>
      <c s="25" r="CD121">
        <v>0.9050553722758314</v>
      </c>
      <c s="25" r="CE121">
        <v>0.8879079669524836</v>
      </c>
      <c s="25" r="CF121">
        <v>0.675059062083383</v>
      </c>
      <c s="25" r="CG121">
        <v>0.5412927063274342</v>
      </c>
      <c s="25" r="CH121">
        <v>0.7518437473839068</v>
      </c>
      <c s="25" r="CI121">
        <v>0.8211603020038094</v>
      </c>
      <c s="25" r="CJ121">
        <v>0.7380986659474953</v>
      </c>
      <c s="25" r="CK121">
        <v>0.6978965048526353</v>
      </c>
      <c s="25" r="CL121">
        <v>0.4666516080155114</v>
      </c>
      <c s="25" r="CM121">
        <v>0.033411929295179554</v>
      </c>
      <c s="25" r="CN121">
        <v>-0.13566309975052704</v>
      </c>
      <c s="25" r="CO121">
        <v>0.014155215997924131</v>
      </c>
      <c s="25" r="CP121">
        <v>0.2837612439806181</v>
      </c>
      <c s="25" r="CQ121">
        <v>0.45617436779759046</v>
      </c>
      <c s="25" r="CR121">
        <v>0.42884276838255353</v>
      </c>
      <c s="26" r="CT121">
        <v>1.0468784934756914</v>
      </c>
      <c s="26" r="CU121">
        <v>1.5623710779557598</v>
      </c>
      <c s="26" r="CV121">
        <v>0.4603906642156752</v>
      </c>
      <c s="23" r="CW121">
        <v>0.3284898968912042</v>
      </c>
      <c s="23" r="CX121">
        <v>0.0174181551845244</v>
      </c>
    </row>
    <row customHeight="1" r="122" ht="14.25">
      <c s="11" r="A122"/>
      <c s="11" r="B122"/>
      <c s="11" r="C122"/>
      <c t="s" s="11" r="D122">
        <v>1050</v>
      </c>
      <c s="24" r="E122">
        <v>1.03171831E8</v>
      </c>
      <c s="24" r="F122">
        <v>1.04344973E8</v>
      </c>
      <c s="24" r="G122">
        <v>1.05696786E8</v>
      </c>
      <c s="24" r="H122">
        <v>1.07188273E8</v>
      </c>
      <c s="24" r="I122">
        <v>1.08706797E8</v>
      </c>
      <c s="24" r="J122">
        <v>1.10162302E8</v>
      </c>
      <c s="24" r="K122">
        <v>1.11573116E8</v>
      </c>
      <c s="24" r="L122">
        <v>1.12774841E8</v>
      </c>
      <c s="24" r="M122">
        <v>1.13872473E8</v>
      </c>
      <c s="24" r="N122">
        <v>1.14912911E8</v>
      </c>
      <c s="24" r="O122">
        <v>1.15890431E8</v>
      </c>
      <c s="24" r="P122">
        <v>1.16807309E8</v>
      </c>
      <c s="24" r="Q122">
        <v>1.17648092E8</v>
      </c>
      <c s="24" r="R122">
        <v>1.18454974E8</v>
      </c>
      <c s="24" r="S122">
        <v>1.19269949E8</v>
      </c>
      <c s="24" r="T122">
        <v>1.20034697E8</v>
      </c>
      <c s="24" r="U122">
        <v>1.20754335E8</v>
      </c>
      <c s="24" r="V122">
        <v>1.21491913E8</v>
      </c>
      <c s="24" r="W122">
        <v>1.22091325E8</v>
      </c>
      <c s="24" r="X122">
        <v>1.22613E8</v>
      </c>
      <c s="24" r="Y122">
        <v>1.231075E8</v>
      </c>
      <c s="24" r="Z122">
        <v>1.23537399E8</v>
      </c>
      <c s="24" r="AA122">
        <v>1.23962538E8</v>
      </c>
      <c s="24" r="AB122">
        <v>1.24378689E8</v>
      </c>
      <c s="24" r="AC122">
        <v>1.24738157E8</v>
      </c>
      <c s="24" r="AD122">
        <v>1.25046546E8</v>
      </c>
      <c s="24" r="AE122">
        <v>1.25327055E8</v>
      </c>
      <c s="24" r="AF122">
        <v>1.25616709E8</v>
      </c>
      <c s="24" r="AG122">
        <v>1.25924562E8</v>
      </c>
      <c s="24" r="AH122">
        <v>1.26236616E8</v>
      </c>
      <c s="24" r="AI122">
        <v>1.26512858E8</v>
      </c>
      <c s="24" r="AJ122">
        <v>1.26775612E8</v>
      </c>
      <c s="24" r="AK122">
        <v>1.27108598E8</v>
      </c>
      <c s="24" r="AL122">
        <v>1.2737138E8</v>
      </c>
      <c s="24" r="AM122">
        <v>1.27552251E8</v>
      </c>
      <c s="24" r="AN122">
        <v>1.27693749E8</v>
      </c>
      <c s="24" r="AO122">
        <v>1.27715356E8</v>
      </c>
      <c s="24" r="AP122">
        <v>1.27727574E8</v>
      </c>
      <c s="24" r="AQ122">
        <v>1.27779038E8</v>
      </c>
      <c s="24" r="AR122">
        <v>1.27787736E8</v>
      </c>
      <c s="24" r="AS122">
        <v>1.27704286E8</v>
      </c>
      <c s="24" r="AT122">
        <v>1.27579145E8</v>
      </c>
      <c s="24" r="AU122">
        <v>1.27469543E8</v>
      </c>
      <c s="24" r="AV122">
        <v>1.27368088E8</v>
      </c>
      <c s="24" r="AW122">
        <v>1.27253075E8</v>
      </c>
      <c s="24" r="AX122">
        <v>1.27103388E8</v>
      </c>
      <c s="24" r="AY122"/>
      <c s="25" r="AZ122">
        <v>1.1370758749062126</v>
      </c>
      <c s="25" r="BA122">
        <v>1.2955228806278862</v>
      </c>
      <c s="25" r="BB122">
        <v>1.4110996714696622</v>
      </c>
      <c s="25" r="BC122">
        <v>1.416688558831436</v>
      </c>
      <c s="25" r="BD122">
        <v>1.3389273165688165</v>
      </c>
      <c s="25" r="BE122">
        <v>1.2806685902406079</v>
      </c>
      <c s="25" r="BF122">
        <v>1.0770739790040507</v>
      </c>
      <c s="25" r="BG122">
        <v>0.973295098682514</v>
      </c>
      <c s="25" r="BH122">
        <v>0.9136870154738741</v>
      </c>
      <c s="25" r="BI122">
        <v>0.850661593630675</v>
      </c>
      <c s="25" r="BJ122">
        <v>0.7911593667297767</v>
      </c>
      <c s="25" r="BK122">
        <v>0.7198034157263278</v>
      </c>
      <c s="25" r="BL122">
        <v>0.6858436769208387</v>
      </c>
      <c s="25" r="BM122">
        <v>0.6880040343430371</v>
      </c>
      <c s="25" r="BN122">
        <v>0.6411908501780195</v>
      </c>
      <c s="25" r="BO122">
        <v>0.5995249856797669</v>
      </c>
      <c s="25" r="BP122">
        <v>0.6108087134097495</v>
      </c>
      <c s="25" r="BQ122">
        <v>0.4933760488239347</v>
      </c>
      <c s="25" r="BR122">
        <v>0.4272826099642968</v>
      </c>
      <c s="25" r="BS122">
        <v>0.4033014443819205</v>
      </c>
      <c s="25" r="BT122">
        <v>0.34920618158926775</v>
      </c>
      <c s="25" r="BU122">
        <v>0.3441378913927151</v>
      </c>
      <c s="25" r="BV122">
        <v>0.33570706659782346</v>
      </c>
      <c s="25" r="BW122">
        <v>0.2890109253362638</v>
      </c>
      <c s="25" r="BX122">
        <v>0.2472290816353917</v>
      </c>
      <c s="25" r="BY122">
        <v>0.22432366904401313</v>
      </c>
      <c s="25" r="BZ122">
        <v>0.2311184923319276</v>
      </c>
      <c s="25" r="CA122">
        <v>0.2450732887772089</v>
      </c>
      <c s="25" r="CB122">
        <v>0.24781027231208785</v>
      </c>
      <c s="25" r="CC122">
        <v>0.21882874300116484</v>
      </c>
      <c s="25" r="CD122">
        <v>0.20768956148315976</v>
      </c>
      <c s="25" r="CE122">
        <v>0.26265777364182785</v>
      </c>
      <c s="25" r="CF122">
        <v>0.20673817832528307</v>
      </c>
      <c s="25" r="CG122">
        <v>0.14200285809888857</v>
      </c>
      <c s="25" r="CH122">
        <v>0.11093336173266799</v>
      </c>
      <c s="25" r="CI122">
        <v>0.016920953585608522</v>
      </c>
      <c s="25" r="CJ122">
        <v>0.009566586495668439</v>
      </c>
      <c s="25" r="CK122">
        <v>0.04029200460662352</v>
      </c>
      <c s="25" r="CL122">
        <v>0.0068070632993855185</v>
      </c>
      <c s="25" r="CM122">
        <v>-0.06530360628660414</v>
      </c>
      <c s="25" r="CN122">
        <v>-0.09799279563725838</v>
      </c>
      <c s="25" r="CO122">
        <v>-0.08590902533481826</v>
      </c>
      <c s="25" r="CP122">
        <v>-0.07959156172702153</v>
      </c>
      <c s="25" r="CQ122">
        <v>-0.09029969893243894</v>
      </c>
      <c s="25" r="CR122">
        <v>-0.11762937752192171</v>
      </c>
      <c s="26" r="CT122">
        <v>0.5242676436683547</v>
      </c>
      <c s="26" r="CU122">
        <v>0.2509448874160869</v>
      </c>
      <c s="26" r="CV122">
        <v>0.028405557888544486</v>
      </c>
      <c s="23" r="CW122">
        <v>-0.18478670241608763</v>
      </c>
      <c s="23" r="CX122">
        <v>-0.39527107793703165</v>
      </c>
    </row>
    <row customHeight="1" r="123" ht="14.25">
      <c s="11" r="A123"/>
      <c s="11" r="B123"/>
      <c s="11" r="C123"/>
      <c t="s" s="11" r="D123">
        <v>1051</v>
      </c>
      <c s="24" r="E123">
        <v>3.1544E7</v>
      </c>
      <c s="24" r="F123">
        <v>3.2241E7</v>
      </c>
      <c s="24" r="G123">
        <v>3.2883E7</v>
      </c>
      <c s="24" r="H123">
        <v>3.3505E7</v>
      </c>
      <c s="24" r="I123">
        <v>3.4073E7</v>
      </c>
      <c s="24" r="J123">
        <v>3.4692E7</v>
      </c>
      <c s="24" r="K123">
        <v>3.5281E7</v>
      </c>
      <c s="24" r="L123">
        <v>3.586E7</v>
      </c>
      <c s="24" r="M123">
        <v>3.6436E7</v>
      </c>
      <c s="24" r="N123">
        <v>3.7019E7</v>
      </c>
      <c s="24" r="O123">
        <v>3.7534E7</v>
      </c>
      <c s="24" r="P123">
        <v>3.8124E7</v>
      </c>
      <c s="24" r="Q123">
        <v>3.8723E7</v>
      </c>
      <c s="24" r="R123">
        <v>3.9326E7</v>
      </c>
      <c s="24" r="S123">
        <v>3.991E7</v>
      </c>
      <c s="24" r="T123">
        <v>4.0406E7</v>
      </c>
      <c s="24" r="U123">
        <v>4.0806E7</v>
      </c>
      <c s="24" r="V123">
        <v>4.1214E7</v>
      </c>
      <c s="24" r="W123">
        <v>4.1622E7</v>
      </c>
      <c s="24" r="X123">
        <v>4.2031E7</v>
      </c>
      <c s="24" r="Y123">
        <v>4.2449E7</v>
      </c>
      <c s="24" r="Z123">
        <v>4.2869E7</v>
      </c>
      <c s="24" r="AA123">
        <v>4.3339909E7</v>
      </c>
      <c s="24" r="AB123">
        <v>4.3837115E7</v>
      </c>
      <c s="24" r="AC123">
        <v>4.4307038E7</v>
      </c>
      <c s="24" r="AD123">
        <v>4.4718897E7</v>
      </c>
      <c s="24" r="AE123">
        <v>4.5105079E7</v>
      </c>
      <c s="24" r="AF123">
        <v>4.5467969E7</v>
      </c>
      <c s="24" r="AG123">
        <v>4.5807825E7</v>
      </c>
      <c s="24" r="AH123">
        <v>4.6151512E7</v>
      </c>
      <c s="24" r="AI123">
        <v>4.6485422E7</v>
      </c>
      <c s="24" r="AJ123">
        <v>4.6838842E7</v>
      </c>
      <c s="24" r="AK123">
        <v>4.7177811E7</v>
      </c>
      <c s="24" r="AL123">
        <v>4.7437276E7</v>
      </c>
      <c s="24" r="AM123">
        <v>4.7656631E7</v>
      </c>
      <c s="24" r="AN123">
        <v>4.7853847E7</v>
      </c>
      <c s="24" r="AO123">
        <v>4.8005157E7</v>
      </c>
      <c s="24" r="AP123">
        <v>4.8123561E7</v>
      </c>
      <c s="24" r="AQ123">
        <v>4.8250148E7</v>
      </c>
      <c s="24" r="AR123">
        <v>4.8379392E7</v>
      </c>
      <c s="24" r="AS123">
        <v>4.8508972E7</v>
      </c>
      <c s="24" r="AT123">
        <v>4.8636068E7</v>
      </c>
      <c s="24" r="AU123">
        <v>4.8754657E7</v>
      </c>
      <c s="24" r="AV123">
        <v>4.88605E7</v>
      </c>
      <c s="24" r="AW123">
        <v>4.8955203E7</v>
      </c>
      <c s="24" r="AX123">
        <v>4.9039986E7</v>
      </c>
      <c s="24" r="AY123"/>
      <c s="25" r="AZ123">
        <v>2.2096119705807826</v>
      </c>
      <c s="25" r="BA123">
        <v>1.9912533730343407</v>
      </c>
      <c s="25" r="BB123">
        <v>1.8915549067907378</v>
      </c>
      <c s="25" r="BC123">
        <v>1.6952693627816817</v>
      </c>
      <c s="25" r="BD123">
        <v>1.8166876999383685</v>
      </c>
      <c s="25" r="BE123">
        <v>1.69779776317307</v>
      </c>
      <c s="25" r="BF123">
        <v>1.6411099458632172</v>
      </c>
      <c s="25" r="BG123">
        <v>1.606246514221965</v>
      </c>
      <c s="25" r="BH123">
        <v>1.6000658689208525</v>
      </c>
      <c s="25" r="BI123">
        <v>1.3911775034441742</v>
      </c>
      <c s="25" r="BJ123">
        <v>1.5719081366228016</v>
      </c>
      <c s="25" r="BK123">
        <v>1.57118875249187</v>
      </c>
      <c s="25" r="BL123">
        <v>1.5572140588280936</v>
      </c>
      <c s="25" r="BM123">
        <v>1.485022631338051</v>
      </c>
      <c s="25" r="BN123">
        <v>1.242796291656223</v>
      </c>
      <c s="25" r="BO123">
        <v>0.9899519873286078</v>
      </c>
      <c s="25" r="BP123">
        <v>0.9998529627995856</v>
      </c>
      <c s="25" r="BQ123">
        <v>0.9899548697044791</v>
      </c>
      <c s="25" r="BR123">
        <v>0.9826534044495627</v>
      </c>
      <c s="25" r="BS123">
        <v>0.9945040565296992</v>
      </c>
      <c s="25" r="BT123">
        <v>0.9894226012391316</v>
      </c>
      <c s="25" r="BU123">
        <v>1.0984837528283942</v>
      </c>
      <c s="25" r="BV123">
        <v>1.1472243746520006</v>
      </c>
      <c s="25" r="BW123">
        <v>1.071975197272912</v>
      </c>
      <c s="25" r="BX123">
        <v>0.92955660904257</v>
      </c>
      <c s="25" r="BY123">
        <v>0.863576755929385</v>
      </c>
      <c s="25" r="BZ123">
        <v>0.8045435415377611</v>
      </c>
      <c s="25" r="CA123">
        <v>0.7474624608809766</v>
      </c>
      <c s="25" r="CB123">
        <v>0.7502801104396495</v>
      </c>
      <c s="25" r="CC123">
        <v>0.7235082568909146</v>
      </c>
      <c s="25" r="CD123">
        <v>0.7602813630475325</v>
      </c>
      <c s="25" r="CE123">
        <v>0.7236921015254749</v>
      </c>
      <c s="25" r="CF123">
        <v>0.5499725283989898</v>
      </c>
      <c s="25" r="CG123">
        <v>0.4624106156517094</v>
      </c>
      <c s="25" r="CH123">
        <v>0.41382698663696704</v>
      </c>
      <c s="25" r="CI123">
        <v>0.31619192496685766</v>
      </c>
      <c s="25" r="CJ123">
        <v>0.24664850070170719</v>
      </c>
      <c s="25" r="CK123">
        <v>0.26304578748859164</v>
      </c>
      <c s="25" r="CL123">
        <v>0.26786239080551777</v>
      </c>
      <c s="25" r="CM123">
        <v>0.26784131557502366</v>
      </c>
      <c s="25" r="CN123">
        <v>0.262005139997612</v>
      </c>
      <c s="25" r="CO123">
        <v>0.2438293325850216</v>
      </c>
      <c s="25" r="CP123">
        <v>0.21709310763893264</v>
      </c>
      <c s="25" r="CQ123">
        <v>0.193823231444612</v>
      </c>
      <c s="25" r="CR123">
        <v>0.17318486045292403</v>
      </c>
      <c s="26" r="CT123">
        <v>1.1329856616701826</v>
      </c>
      <c s="26" r="CU123">
        <v>0.8522100771219175</v>
      </c>
      <c s="26" r="CV123">
        <v>0.3293634522807998</v>
      </c>
      <c s="23" r="CW123">
        <v>0.12917309660773757</v>
      </c>
      <c s="23" r="CX123">
        <v>-0.08691223300936067</v>
      </c>
    </row>
    <row customHeight="1" r="124" ht="14.25">
      <c s="11" r="A124"/>
      <c s="11" r="B124"/>
      <c s="11" r="C124"/>
      <c t="s" s="11" r="D124">
        <v>1052</v>
      </c>
      <c s="24" r="E124">
        <v>1.4282297E7</v>
      </c>
      <c s="24" r="F124">
        <v>1.4598316E7</v>
      </c>
      <c s="24" r="G124">
        <v>1.4918496E7</v>
      </c>
      <c s="24" r="H124">
        <v>1.5226039E7</v>
      </c>
      <c s="24" r="I124">
        <v>1.5525588E7</v>
      </c>
      <c s="24" r="J124">
        <v>1.5824103E7</v>
      </c>
      <c s="24" r="K124">
        <v>1.6122188E7</v>
      </c>
      <c s="24" r="L124">
        <v>1.6450056E7</v>
      </c>
      <c s="24" r="M124">
        <v>1.6785196E7</v>
      </c>
      <c s="24" r="N124">
        <v>1.7111535E7</v>
      </c>
      <c s="24" r="O124">
        <v>1.7450136E7</v>
      </c>
      <c s="24" r="P124">
        <v>1.784832E7</v>
      </c>
      <c s="24" r="Q124">
        <v>1.817743E7</v>
      </c>
      <c s="24" r="R124">
        <v>1.850139E7</v>
      </c>
      <c s="24" r="S124">
        <v>1.880339E7</v>
      </c>
      <c s="24" r="T124">
        <v>1.9083348E7</v>
      </c>
      <c s="24" r="U124">
        <v>1.9337363E7</v>
      </c>
      <c s="24" r="V124">
        <v>1.9555581E7</v>
      </c>
      <c s="24" r="W124">
        <v>1.9757799E7</v>
      </c>
      <c s="24" r="X124">
        <v>1.9976096E7</v>
      </c>
      <c s="24" r="Y124">
        <v>2.0207541E7</v>
      </c>
      <c s="24" r="Z124">
        <v>2.0278248E7</v>
      </c>
      <c s="24" r="AA124">
        <v>2.0492092E7</v>
      </c>
      <c s="24" r="AB124">
        <v>2.0687201E7</v>
      </c>
      <c s="24" r="AC124">
        <v>2.0886065E7</v>
      </c>
      <c s="24" r="AD124">
        <v>2.1093246E7</v>
      </c>
      <c s="24" r="AE124">
        <v>2.1290414E7</v>
      </c>
      <c s="24" r="AF124">
        <v>2.1457706E7</v>
      </c>
      <c s="24" r="AG124">
        <v>2.1638532E7</v>
      </c>
      <c s="24" r="AH124">
        <v>2.1834438E7</v>
      </c>
      <c s="24" r="AI124">
        <v>2.2007811E7</v>
      </c>
      <c s="24" r="AJ124">
        <v>2.2184552E7</v>
      </c>
      <c s="24" r="AK124">
        <v>2.2341406E7</v>
      </c>
      <c s="24" r="AL124">
        <v>2.2461928E7</v>
      </c>
      <c s="24" r="AM124">
        <v>2.2561453E7</v>
      </c>
      <c s="24" r="AN124">
        <v>2.2646408E7</v>
      </c>
      <c s="24" r="AO124">
        <v>2.2727551E7</v>
      </c>
      <c s="24" r="AP124">
        <v>2.2817266E7</v>
      </c>
      <c s="24" r="AQ124">
        <v>2.2909368E7</v>
      </c>
      <c s="24" r="AR124">
        <v>2.2987017E7</v>
      </c>
      <c s="24" r="AS124">
        <v>2.3065096E7</v>
      </c>
      <c s="24" r="AT124">
        <v>2.312658E7</v>
      </c>
      <c s="24" r="AU124">
        <v>2.3174265E7</v>
      </c>
      <c s="24" r="AV124">
        <v>2.3234936E7</v>
      </c>
      <c s="24" r="AW124">
        <v>2.3299716E7</v>
      </c>
      <c s="24" r="AX124">
        <v>2.3359928E7</v>
      </c>
      <c s="24" r="AY124"/>
      <c s="25" r="AZ124">
        <v>2.21266229094661</v>
      </c>
      <c s="25" r="BA124">
        <v>2.1932666754165275</v>
      </c>
      <c s="25" r="BB124">
        <v>2.0614879676879028</v>
      </c>
      <c s="25" r="BC124">
        <v>1.9673468588908838</v>
      </c>
      <c s="25" r="BD124">
        <v>1.9227291101631794</v>
      </c>
      <c s="25" r="BE124">
        <v>1.8837402663518965</v>
      </c>
      <c s="25" r="BF124">
        <v>2.0336445648692303</v>
      </c>
      <c s="25" r="BG124">
        <v>2.0373182924118938</v>
      </c>
      <c s="25" r="BH124">
        <v>1.9442072645442954</v>
      </c>
      <c s="25" r="BI124">
        <v>1.9787879930117214</v>
      </c>
      <c s="25" r="BJ124">
        <v>2.2818389495646407</v>
      </c>
      <c s="25" r="BK124">
        <v>1.8439270474756242</v>
      </c>
      <c s="25" r="BL124">
        <v>1.7822101364164178</v>
      </c>
      <c s="25" r="BM124">
        <v>1.6323097886158822</v>
      </c>
      <c s="25" r="BN124">
        <v>1.4888698261324107</v>
      </c>
      <c s="25" r="BO124">
        <v>1.3310819464173784</v>
      </c>
      <c s="25" r="BP124">
        <v>1.1284785831449762</v>
      </c>
      <c s="25" r="BQ124">
        <v>1.0340679727183666</v>
      </c>
      <c s="25" r="BR124">
        <v>1.104864970030306</v>
      </c>
      <c s="25" r="BS124">
        <v>1.1586097703975895</v>
      </c>
      <c s="25" r="BT124">
        <v>0.34990402840207047</v>
      </c>
      <c s="25" r="BU124">
        <v>1.0545486967118656</v>
      </c>
      <c s="25" r="BV124">
        <v>0.9521185050311187</v>
      </c>
      <c s="25" r="BW124">
        <v>0.961290026620798</v>
      </c>
      <c s="25" r="BX124">
        <v>0.9919580351779977</v>
      </c>
      <c s="25" r="BY124">
        <v>0.9347447045371826</v>
      </c>
      <c s="25" r="BZ124">
        <v>0.7857620805306942</v>
      </c>
      <c s="25" r="CA124">
        <v>0.8427089083986816</v>
      </c>
      <c s="25" r="CB124">
        <v>0.9053571656339798</v>
      </c>
      <c s="25" r="CC124">
        <v>0.7940346346446026</v>
      </c>
      <c s="25" r="CD124">
        <v>0.8030830508313658</v>
      </c>
      <c s="25" r="CE124">
        <v>0.7070415485514348</v>
      </c>
      <c s="25" r="CF124">
        <v>0.5394557531428479</v>
      </c>
      <c s="25" r="CG124">
        <v>0.44308306927169916</v>
      </c>
      <c s="25" r="CH124">
        <v>0.37654932951347586</v>
      </c>
      <c s="25" r="CI124">
        <v>0.35830406305494833</v>
      </c>
      <c s="25" r="CJ124">
        <v>0.3947411667891476</v>
      </c>
      <c s="25" r="CK124">
        <v>0.4036504636445004</v>
      </c>
      <c s="25" r="CL124">
        <v>0.33893994805966887</v>
      </c>
      <c s="25" r="CM124">
        <v>0.33966564691712</v>
      </c>
      <c s="25" r="CN124">
        <v>0.2665672841769329</v>
      </c>
      <c s="25" r="CO124">
        <v>0.2061913175229524</v>
      </c>
      <c s="25" r="CP124">
        <v>0.26180334090422086</v>
      </c>
      <c s="25" r="CQ124">
        <v>0.2788042971153537</v>
      </c>
      <c s="25" r="CR124">
        <v>0.2584237507444298</v>
      </c>
      <c s="26" r="CT124">
        <v>1.2064945718987263</v>
      </c>
      <c s="26" r="CU124">
        <v>0.8678098659957856</v>
      </c>
      <c s="26" r="CV124">
        <v>0.36671480420932934</v>
      </c>
      <c s="23" r="CW124">
        <v>0.19200323339386038</v>
      </c>
      <c s="23" r="CX124">
        <v>-0.05426473051044119</v>
      </c>
    </row>
    <row customHeight="1" r="125" ht="14.25">
      <c s="11" r="A125"/>
      <c s="11" r="B125"/>
      <c t="s" s="21" r="C125">
        <v>1053</v>
      </c>
      <c s="21" r="D125"/>
      <c s="40" r="E125">
        <v>1468536.0</v>
      </c>
      <c s="40" r="F125">
        <v>1508969.0</v>
      </c>
      <c s="40" r="G125">
        <v>1546965.0</v>
      </c>
      <c s="40" r="H125">
        <v>1581702.0</v>
      </c>
      <c s="40" r="I125">
        <v>1619029.0</v>
      </c>
      <c s="40" r="J125">
        <v>1659253.0</v>
      </c>
      <c s="40" r="K125">
        <v>1699931.0</v>
      </c>
      <c s="40" r="L125">
        <v>1738925.0</v>
      </c>
      <c s="40" r="M125">
        <v>1777116.0</v>
      </c>
      <c s="40" r="N125">
        <v>1820264.0</v>
      </c>
      <c s="40" r="O125">
        <v>1868568.0</v>
      </c>
      <c s="40" r="P125">
        <v>1911042.0</v>
      </c>
      <c s="40" r="Q125">
        <v>1955172.0</v>
      </c>
      <c s="40" r="R125">
        <v>2004403.0</v>
      </c>
      <c s="40" r="S125">
        <v>2059766.0</v>
      </c>
      <c s="40" r="T125">
        <v>2115321.0</v>
      </c>
      <c s="40" r="U125">
        <v>2165099.0</v>
      </c>
      <c s="40" r="V125">
        <v>2215024.0</v>
      </c>
      <c s="40" r="W125">
        <v>2270176.0</v>
      </c>
      <c s="40" r="X125">
        <v>2324485.0</v>
      </c>
      <c s="40" r="Y125">
        <v>2411165.0</v>
      </c>
      <c s="40" r="Z125">
        <v>2473131.0</v>
      </c>
      <c s="40" r="AA125">
        <v>2533414.0</v>
      </c>
      <c s="40" r="AB125">
        <v>2585516.0</v>
      </c>
      <c s="40" r="AC125">
        <v>2626681.0</v>
      </c>
      <c s="40" r="AD125">
        <v>2664999.0</v>
      </c>
      <c s="40" r="AE125">
        <v>2707712.0</v>
      </c>
      <c s="40" r="AF125">
        <v>2751100.0</v>
      </c>
      <c s="40" r="AG125">
        <v>2789019.0</v>
      </c>
      <c s="40" r="AH125">
        <v>2824282.0</v>
      </c>
      <c s="40" r="AI125">
        <v>2860494.0</v>
      </c>
      <c s="40" r="AJ125">
        <v>2892554.0</v>
      </c>
      <c s="40" r="AK125">
        <v>2923934.0</v>
      </c>
      <c s="40" r="AL125">
        <v>2957589.0</v>
      </c>
      <c s="40" r="AM125">
        <v>2990748.0</v>
      </c>
      <c s="40" r="AN125">
        <v>3029373.0</v>
      </c>
      <c s="40" r="AO125">
        <v>3076443.0</v>
      </c>
      <c s="40" r="AP125">
        <v>3132174.0</v>
      </c>
      <c s="40" r="AQ125">
        <v>3191721.0</v>
      </c>
      <c s="40" r="AR125">
        <v>3248074.0</v>
      </c>
      <c s="40" r="AS125">
        <v>3301258.0</v>
      </c>
      <c s="40" r="AT125">
        <v>3351376.0</v>
      </c>
      <c s="40" r="AU125">
        <v>3399889.0</v>
      </c>
      <c s="40" r="AV125">
        <v>3447989.0</v>
      </c>
      <c s="40" r="AW125">
        <v>3495195.0</v>
      </c>
      <c s="40" r="AX125">
        <v>3541104.0</v>
      </c>
      <c s="40" r="AY125"/>
      <c s="23" r="AZ125">
        <v>2.7532862660500035</v>
      </c>
      <c s="23" r="BA125">
        <v>2.51801064170305</v>
      </c>
      <c s="23" r="BB125">
        <v>2.2454935955241284</v>
      </c>
      <c s="23" r="BC125">
        <v>2.3599262060742143</v>
      </c>
      <c s="23" r="BD125">
        <v>2.4844521006109233</v>
      </c>
      <c s="23" r="BE125">
        <v>2.451585141024304</v>
      </c>
      <c s="23" r="BF125">
        <v>2.293857809522848</v>
      </c>
      <c s="23" r="BG125">
        <v>2.1962419310781023</v>
      </c>
      <c s="23" r="BH125">
        <v>2.427978815113918</v>
      </c>
      <c s="23" r="BI125">
        <v>2.6536810045136416</v>
      </c>
      <c s="23" r="BJ125">
        <v>2.273077565279946</v>
      </c>
      <c s="23" r="BK125">
        <v>2.3092114145057963</v>
      </c>
      <c s="23" r="BL125">
        <v>2.517988187228548</v>
      </c>
      <c s="23" r="BM125">
        <v>2.7620693044263067</v>
      </c>
      <c s="23" r="BN125">
        <v>2.6971510356030626</v>
      </c>
      <c s="23" r="BO125">
        <v>2.3532125857021136</v>
      </c>
      <c s="23" r="BP125">
        <v>2.305899175973014</v>
      </c>
      <c s="23" r="BQ125">
        <v>2.4899053012518158</v>
      </c>
      <c s="23" r="BR125">
        <v>2.3922814794976155</v>
      </c>
      <c s="23" r="BS125">
        <v>3.7289980361241204</v>
      </c>
      <c s="23" r="BT125">
        <v>2.5699609939593415</v>
      </c>
      <c s="23" r="BU125">
        <v>2.4375174626819263</v>
      </c>
      <c s="23" r="BV125">
        <v>2.056592408504887</v>
      </c>
      <c s="23" r="BW125">
        <v>1.5921386678713345</v>
      </c>
      <c s="23" r="BX125">
        <v>1.4587991461467942</v>
      </c>
      <c s="23" r="BY125">
        <v>1.602739813410814</v>
      </c>
      <c s="23" r="BZ125">
        <v>1.6023860735558282</v>
      </c>
      <c s="23" r="CA125">
        <v>1.3783213987132337</v>
      </c>
      <c s="23" r="CB125">
        <v>1.2643513722925492</v>
      </c>
      <c s="23" r="CC125">
        <v>1.282166582515476</v>
      </c>
      <c s="23" r="CD125">
        <v>1.1207854307682563</v>
      </c>
      <c s="23" r="CE125">
        <v>1.0848544227696433</v>
      </c>
      <c s="23" r="CF125">
        <v>1.15101777263098</v>
      </c>
      <c s="23" r="CG125">
        <v>1.1211496932129528</v>
      </c>
      <c s="23" r="CH125">
        <v>1.2914829333664946</v>
      </c>
      <c s="23" r="CI125">
        <v>1.5537868727291126</v>
      </c>
      <c s="23" r="CJ125">
        <v>1.8115401455512048</v>
      </c>
      <c s="23" r="CK125">
        <v>1.9011395918617557</v>
      </c>
      <c s="23" r="CL125">
        <v>1.7655991861444065</v>
      </c>
      <c s="23" r="CM125">
        <v>1.6374011183242665</v>
      </c>
      <c s="23" r="CN125">
        <v>1.518148536103503</v>
      </c>
      <c s="23" r="CO125">
        <v>1.4475546760494895</v>
      </c>
      <c s="23" r="CP125">
        <v>1.4147520698469807</v>
      </c>
      <c s="23" r="CQ125">
        <v>1.3690878944219387</v>
      </c>
      <c s="23" r="CR125">
        <v>1.3134889469686328</v>
      </c>
      <c s="21" r="CS125"/>
      <c s="23" r="CT125">
        <v>2.625498356244787</v>
      </c>
      <c s="23" r="CU125">
        <v>1.4443135316548816</v>
      </c>
      <c s="23" r="CV125">
        <v>1.5198820525974166</v>
      </c>
      <c s="23" r="CW125">
        <v>1.1606442457781174</v>
      </c>
      <c s="23" r="CX125">
        <v>0.6441205420604668</v>
      </c>
    </row>
    <row customHeight="1" r="126" ht="14.25">
      <c s="11" r="A126"/>
      <c s="11" r="B126"/>
      <c s="11" r="C126"/>
      <c t="s" s="11" r="D126">
        <v>1054</v>
      </c>
      <c s="24" r="E126">
        <v>254436.0</v>
      </c>
      <c s="24" r="F126">
        <v>261369.0</v>
      </c>
      <c s="24" r="G126">
        <v>263565.0</v>
      </c>
      <c s="24" r="H126">
        <v>261202.0</v>
      </c>
      <c s="24" r="I126">
        <v>258929.0</v>
      </c>
      <c s="24" r="J126">
        <v>256653.0</v>
      </c>
      <c s="24" r="K126">
        <v>254331.0</v>
      </c>
      <c s="24" r="L126">
        <v>251775.0</v>
      </c>
      <c s="24" r="M126">
        <v>249116.0</v>
      </c>
      <c s="24" r="N126">
        <v>248564.0</v>
      </c>
      <c s="24" r="O126">
        <v>251368.0</v>
      </c>
      <c s="24" r="P126">
        <v>255773.0</v>
      </c>
      <c s="24" r="Q126">
        <v>260929.0</v>
      </c>
      <c s="24" r="R126">
        <v>270811.0</v>
      </c>
      <c s="24" r="S126">
        <v>285451.0</v>
      </c>
      <c s="24" r="T126">
        <v>298982.0</v>
      </c>
      <c s="24" r="U126">
        <v>305843.0</v>
      </c>
      <c s="24" r="V126">
        <v>312196.0</v>
      </c>
      <c s="24" r="W126">
        <v>322983.0</v>
      </c>
      <c s="24" r="X126">
        <v>332136.0</v>
      </c>
      <c s="24" r="Y126">
        <v>341237.0</v>
      </c>
      <c s="24" r="Z126">
        <v>351756.0</v>
      </c>
      <c s="24" r="AA126">
        <v>363858.0</v>
      </c>
      <c s="24" r="AB126">
        <v>375327.0</v>
      </c>
      <c s="24" r="AC126">
        <v>384404.0</v>
      </c>
      <c s="24" r="AD126">
        <v>392941.0</v>
      </c>
      <c s="24" r="AE126">
        <v>401295.0</v>
      </c>
      <c s="24" r="AF126">
        <v>410395.0</v>
      </c>
      <c s="24" r="AG126">
        <v>416985.0</v>
      </c>
      <c s="24" r="AH126">
        <v>421609.0</v>
      </c>
      <c s="24" r="AI126">
        <v>427773.0</v>
      </c>
      <c s="24" r="AJ126">
        <v>431739.0</v>
      </c>
      <c s="24" r="AK126">
        <v>434778.0</v>
      </c>
      <c s="24" r="AL126">
        <v>438977.0</v>
      </c>
      <c s="24" r="AM126">
        <v>444177.0</v>
      </c>
      <c s="24" r="AN126">
        <v>455227.0</v>
      </c>
      <c s="24" r="AO126">
        <v>474027.0</v>
      </c>
      <c s="24" r="AP126">
        <v>499427.0</v>
      </c>
      <c s="24" r="AQ126">
        <v>525531.0</v>
      </c>
      <c s="24" r="AR126">
        <v>545674.0</v>
      </c>
      <c s="24" r="AS126">
        <v>559846.0</v>
      </c>
      <c s="24" r="AT126">
        <v>567957.0</v>
      </c>
      <c s="24" r="AU126">
        <v>573003.0</v>
      </c>
      <c s="24" r="AV126">
        <v>578025.0</v>
      </c>
      <c s="24" r="AW126">
        <v>583003.0</v>
      </c>
      <c s="24" r="AX126">
        <v>587914.0</v>
      </c>
      <c s="24" r="AY126"/>
      <c s="25" r="AZ126">
        <v>2.724850257039102</v>
      </c>
      <c s="25" r="BA126">
        <v>0.8401914534623467</v>
      </c>
      <c s="25" r="BB126">
        <v>-0.8965530324587911</v>
      </c>
      <c s="25" r="BC126">
        <v>-0.8702077319469259</v>
      </c>
      <c s="25" r="BD126">
        <v>-0.8790054416461635</v>
      </c>
      <c s="25" r="BE126">
        <v>-0.9047234982641927</v>
      </c>
      <c s="25" r="BF126">
        <v>-1.0049895608478687</v>
      </c>
      <c s="25" r="BG126">
        <v>-1.056101678085597</v>
      </c>
      <c s="25" r="BH126">
        <v>-0.22158351932433096</v>
      </c>
      <c s="25" r="BI126">
        <v>1.1280796897378487</v>
      </c>
      <c s="25" r="BJ126">
        <v>1.7524108080583023</v>
      </c>
      <c s="25" r="BK126">
        <v>2.0158499919850748</v>
      </c>
      <c s="25" r="BL126">
        <v>3.787237141138</v>
      </c>
      <c s="25" r="BM126">
        <v>5.405984247316398</v>
      </c>
      <c s="25" r="BN126">
        <v>4.7402181109892805</v>
      </c>
      <c s="25" r="BO126">
        <v>2.2947869771424267</v>
      </c>
      <c s="25" r="BP126">
        <v>2.0772095486900177</v>
      </c>
      <c s="25" r="BQ126">
        <v>3.455201219746562</v>
      </c>
      <c s="25" r="BR126">
        <v>2.833895282414245</v>
      </c>
      <c s="25" r="BS126">
        <v>2.7401425921911526</v>
      </c>
      <c s="25" r="BT126">
        <v>3.0826082751870487</v>
      </c>
      <c s="25" r="BU126">
        <v>3.44045304131273</v>
      </c>
      <c s="25" r="BV126">
        <v>3.152053823194767</v>
      </c>
      <c s="25" r="BW126">
        <v>2.4184244671979327</v>
      </c>
      <c s="25" r="BX126">
        <v>2.2208405739794657</v>
      </c>
      <c s="25" r="BY126">
        <v>2.1260189188707646</v>
      </c>
      <c s="25" r="BZ126">
        <v>2.2676584557495216</v>
      </c>
      <c s="25" r="CA126">
        <v>1.6057700508047112</v>
      </c>
      <c s="25" r="CB126">
        <v>1.1089127906279694</v>
      </c>
      <c s="25" r="CC126">
        <v>1.462018125799025</v>
      </c>
      <c s="25" r="CD126">
        <v>0.9271272380444673</v>
      </c>
      <c s="25" r="CE126">
        <v>0.7038974936246278</v>
      </c>
      <c s="25" r="CF126">
        <v>0.9657802372705193</v>
      </c>
      <c s="25" r="CG126">
        <v>1.1845723124446206</v>
      </c>
      <c s="25" r="CH126">
        <v>2.4877470017583114</v>
      </c>
      <c s="25" r="CI126">
        <v>4.129807766235305</v>
      </c>
      <c s="25" r="CJ126">
        <v>5.358344566870654</v>
      </c>
      <c s="25" r="CK126">
        <v>5.226789901226803</v>
      </c>
      <c s="25" r="CL126">
        <v>3.8328852151443105</v>
      </c>
      <c s="25" r="CM126">
        <v>2.5971550779403163</v>
      </c>
      <c s="25" r="CN126">
        <v>1.4487912747434217</v>
      </c>
      <c s="25" r="CO126">
        <v>0.8884475409229875</v>
      </c>
      <c s="25" r="CP126">
        <v>0.876435201909942</v>
      </c>
      <c s="25" r="CQ126">
        <v>0.8612084252411334</v>
      </c>
      <c s="25" r="CR126">
        <v>0.8423627322672544</v>
      </c>
      <c s="26" r="CT126">
        <v>3.3857736436127865</v>
      </c>
      <c s="26" r="CU126">
        <v>1.799272193789325</v>
      </c>
      <c s="26" r="CV126">
        <v>2.8120320894557245</v>
      </c>
      <c s="23" r="CW126">
        <v>0.7616663899604759</v>
      </c>
      <c s="23" r="CX126">
        <v>0.38406033675796436</v>
      </c>
    </row>
    <row customHeight="1" r="127" ht="14.25">
      <c s="11" r="A127"/>
      <c s="11" r="B127"/>
      <c s="11" r="C127"/>
      <c t="s" s="11" r="D127">
        <v>1055</v>
      </c>
      <c s="24" r="E127">
        <v>1214100.0</v>
      </c>
      <c s="24" r="F127">
        <v>1247600.0</v>
      </c>
      <c s="24" r="G127">
        <v>1283400.0</v>
      </c>
      <c s="24" r="H127">
        <v>1320500.0</v>
      </c>
      <c s="24" r="I127">
        <v>1360100.0</v>
      </c>
      <c s="24" r="J127">
        <v>1402600.0</v>
      </c>
      <c s="24" r="K127">
        <v>1445600.0</v>
      </c>
      <c s="24" r="L127">
        <v>1487150.0</v>
      </c>
      <c s="24" r="M127">
        <v>1528000.0</v>
      </c>
      <c s="24" r="N127">
        <v>1571700.0</v>
      </c>
      <c s="24" r="O127">
        <v>1617200.0</v>
      </c>
      <c s="24" r="P127">
        <v>1655269.0</v>
      </c>
      <c s="24" r="Q127">
        <v>1694243.0</v>
      </c>
      <c s="24" r="R127">
        <v>1733592.0</v>
      </c>
      <c s="24" r="S127">
        <v>1774315.0</v>
      </c>
      <c s="24" r="T127">
        <v>1816339.0</v>
      </c>
      <c s="24" r="U127">
        <v>1859256.0</v>
      </c>
      <c s="24" r="V127">
        <v>1902828.0</v>
      </c>
      <c s="24" r="W127">
        <v>1947193.0</v>
      </c>
      <c s="24" r="X127">
        <v>1992349.0</v>
      </c>
      <c s="24" r="Y127">
        <v>2069928.0</v>
      </c>
      <c s="24" r="Z127">
        <v>2121375.0</v>
      </c>
      <c s="24" r="AA127">
        <v>2169556.0</v>
      </c>
      <c s="24" r="AB127">
        <v>2210189.0</v>
      </c>
      <c s="24" r="AC127">
        <v>2242277.0</v>
      </c>
      <c s="24" r="AD127">
        <v>2272058.0</v>
      </c>
      <c s="24" r="AE127">
        <v>2306417.0</v>
      </c>
      <c s="24" r="AF127">
        <v>2340705.0</v>
      </c>
      <c s="24" r="AG127">
        <v>2372034.0</v>
      </c>
      <c s="24" r="AH127">
        <v>2402673.0</v>
      </c>
      <c s="24" r="AI127">
        <v>2432721.0</v>
      </c>
      <c s="24" r="AJ127">
        <v>2460815.0</v>
      </c>
      <c s="24" r="AK127">
        <v>2489156.0</v>
      </c>
      <c s="24" r="AL127">
        <v>2518612.0</v>
      </c>
      <c s="24" r="AM127">
        <v>2546571.0</v>
      </c>
      <c s="24" r="AN127">
        <v>2574146.0</v>
      </c>
      <c s="24" r="AO127">
        <v>2602416.0</v>
      </c>
      <c s="24" r="AP127">
        <v>2632747.0</v>
      </c>
      <c s="24" r="AQ127">
        <v>2666190.0</v>
      </c>
      <c s="24" r="AR127">
        <v>2702400.0</v>
      </c>
      <c s="24" r="AS127">
        <v>2741412.0</v>
      </c>
      <c s="24" r="AT127">
        <v>2783419.0</v>
      </c>
      <c s="24" r="AU127">
        <v>2826886.0</v>
      </c>
      <c s="24" r="AV127">
        <v>2869964.0</v>
      </c>
      <c s="24" r="AW127">
        <v>2912192.0</v>
      </c>
      <c s="24" r="AX127">
        <v>2953190.0</v>
      </c>
      <c s="24" r="AY127"/>
      <c s="25" r="AZ127">
        <v>2.759245531669552</v>
      </c>
      <c s="25" r="BA127">
        <v>2.869509458159669</v>
      </c>
      <c s="25" r="BB127">
        <v>2.890758921614456</v>
      </c>
      <c s="25" r="BC127">
        <v>2.998864066641427</v>
      </c>
      <c s="25" r="BD127">
        <v>3.1247702374825437</v>
      </c>
      <c s="25" r="BE127">
        <v>3.0657350634535785</v>
      </c>
      <c s="25" r="BF127">
        <v>2.8742390702822362</v>
      </c>
      <c s="25" r="BG127">
        <v>2.7468648085263725</v>
      </c>
      <c s="25" r="BH127">
        <v>2.859947643979055</v>
      </c>
      <c s="25" r="BI127">
        <v>2.8949545078577277</v>
      </c>
      <c s="25" r="BJ127">
        <v>2.354006925550345</v>
      </c>
      <c s="25" r="BK127">
        <v>2.354541769343843</v>
      </c>
      <c s="25" r="BL127">
        <v>2.322512178005165</v>
      </c>
      <c s="25" r="BM127">
        <v>2.3490532951236487</v>
      </c>
      <c s="25" r="BN127">
        <v>2.3684633224652973</v>
      </c>
      <c s="25" r="BO127">
        <v>2.362829846190606</v>
      </c>
      <c s="25" r="BP127">
        <v>2.343518052382243</v>
      </c>
      <c s="25" r="BQ127">
        <v>2.3315297021065495</v>
      </c>
      <c s="25" r="BR127">
        <v>2.3190305223981467</v>
      </c>
      <c s="25" r="BS127">
        <v>3.893845907519222</v>
      </c>
      <c s="25" r="BT127">
        <v>2.4854487692325566</v>
      </c>
      <c s="25" r="BU127">
        <v>2.2712156030876285</v>
      </c>
      <c s="25" r="BV127">
        <v>1.8728716843446236</v>
      </c>
      <c s="25" r="BW127">
        <v>1.4518215410537216</v>
      </c>
      <c s="25" r="BX127">
        <v>1.328158831402182</v>
      </c>
      <c s="25" r="BY127">
        <v>1.5122413248253253</v>
      </c>
      <c s="25" r="BZ127">
        <v>1.4866348973320953</v>
      </c>
      <c s="25" r="CA127">
        <v>1.338442905022208</v>
      </c>
      <c s="25" r="CB127">
        <v>1.2916762575915897</v>
      </c>
      <c s="25" r="CC127">
        <v>1.25060713630194</v>
      </c>
      <c s="25" r="CD127">
        <v>1.154838553208526</v>
      </c>
      <c s="25" r="CE127">
        <v>1.1516916143635259</v>
      </c>
      <c s="25" r="CF127">
        <v>1.1833729987192454</v>
      </c>
      <c s="25" r="CG127">
        <v>1.1100955605706675</v>
      </c>
      <c s="25" r="CH127">
        <v>1.0828286350547556</v>
      </c>
      <c s="25" r="CI127">
        <v>1.0982283056205855</v>
      </c>
      <c s="25" r="CJ127">
        <v>1.1654939102741402</v>
      </c>
      <c s="25" r="CK127">
        <v>1.2702701778788406</v>
      </c>
      <c s="25" r="CL127">
        <v>1.3581177635502373</v>
      </c>
      <c s="25" r="CM127">
        <v>1.4436056838365907</v>
      </c>
      <c s="25" r="CN127">
        <v>1.532312545505743</v>
      </c>
      <c s="25" r="CO127">
        <v>1.56164055788941</v>
      </c>
      <c s="25" r="CP127">
        <v>1.523867605556073</v>
      </c>
      <c s="25" r="CQ127">
        <v>1.4713773413185693</v>
      </c>
      <c s="25" r="CR127">
        <v>1.40780552930575</v>
      </c>
      <c s="26" r="CT127">
        <v>2.504744719851107</v>
      </c>
      <c s="26" r="CU127">
        <v>1.383898474544574</v>
      </c>
      <c s="26" r="CV127">
        <v>1.2805966138900216</v>
      </c>
      <c s="23" r="CW127">
        <v>1.2398273481105915</v>
      </c>
      <c s="23" r="CX127">
        <v>0.6937832638566461</v>
      </c>
    </row>
    <row customHeight="1" r="128" ht="14.25">
      <c s="11" r="A128"/>
      <c s="11" r="B128"/>
      <c t="s" s="31" r="C128">
        <v>1056</v>
      </c>
      <c s="21" r="D128"/>
      <c s="37" r="E128">
        <v>2.84799843E8</v>
      </c>
      <c s="37" r="F128">
        <v>2.91307404E8</v>
      </c>
      <c s="37" r="G128">
        <v>2.97887811E8</v>
      </c>
      <c s="37" r="H128">
        <v>3.04590945E8</v>
      </c>
      <c s="37" r="I128">
        <v>3.11593126E8</v>
      </c>
      <c s="37" r="J128">
        <v>3.18554331E8</v>
      </c>
      <c s="37" r="K128">
        <v>3.25438274E8</v>
      </c>
      <c s="37" r="L128">
        <v>3.32345814E8</v>
      </c>
      <c s="37" r="M128">
        <v>3.39490849E8</v>
      </c>
      <c s="37" r="N128">
        <v>3.46535117E8</v>
      </c>
      <c s="37" r="O128">
        <v>3.53829067E8</v>
      </c>
      <c s="37" r="P128">
        <v>3.61579957E8</v>
      </c>
      <c s="37" r="Q128">
        <v>3.69610552E8</v>
      </c>
      <c s="37" r="R128">
        <v>3.77814352E8</v>
      </c>
      <c s="37" r="S128">
        <v>3.86038518E8</v>
      </c>
      <c s="37" r="T128">
        <v>3.94276663E8</v>
      </c>
      <c s="37" r="U128">
        <v>4.02507883E8</v>
      </c>
      <c s="37" r="V128">
        <v>4.10886374E8</v>
      </c>
      <c s="37" r="W128">
        <v>4.19384857E8</v>
      </c>
      <c s="37" r="X128">
        <v>4.27894238E8</v>
      </c>
      <c s="37" r="Y128">
        <v>4.36672451E8</v>
      </c>
      <c s="37" r="Z128">
        <v>4.45265573E8</v>
      </c>
      <c s="37" r="AA128">
        <v>4.53815003E8</v>
      </c>
      <c s="37" r="AB128">
        <v>4.6224454E8</v>
      </c>
      <c s="37" r="AC128">
        <v>4.70742453E8</v>
      </c>
      <c s="37" r="AD128">
        <v>4.79371432E8</v>
      </c>
      <c s="37" r="AE128">
        <v>4.88069958E8</v>
      </c>
      <c s="37" r="AF128">
        <v>4.96777247E8</v>
      </c>
      <c s="37" r="AG128">
        <v>5.05251191E8</v>
      </c>
      <c s="37" r="AH128">
        <v>5.13543843E8</v>
      </c>
      <c s="37" r="AI128">
        <v>5.21806742E8</v>
      </c>
      <c s="37" r="AJ128">
        <v>5.30119795E8</v>
      </c>
      <c s="37" r="AK128">
        <v>5.38255046E8</v>
      </c>
      <c s="37" r="AL128">
        <v>5.46281883E8</v>
      </c>
      <c s="37" r="AM128">
        <v>5.54268421E8</v>
      </c>
      <c s="37" r="AN128">
        <v>5.62259394E8</v>
      </c>
      <c s="37" r="AO128">
        <v>5.69859187E8</v>
      </c>
      <c s="37" r="AP128">
        <v>5.77512313E8</v>
      </c>
      <c s="37" r="AQ128">
        <v>5.85190456E8</v>
      </c>
      <c s="37" r="AR128">
        <v>5.92699583E8</v>
      </c>
      <c s="37" r="AS128">
        <v>6.00240715E8</v>
      </c>
      <c s="37" r="AT128">
        <v>6.07660569E8</v>
      </c>
      <c s="37" r="AU128">
        <v>6.14991623E8</v>
      </c>
      <c s="37" r="AV128">
        <v>6.22250512E8</v>
      </c>
      <c s="37" r="AW128">
        <v>6.29428222E8</v>
      </c>
      <c s="37" r="AX128">
        <v>6.36512723E8</v>
      </c>
      <c s="37" r="AY128"/>
      <c s="23" r="AZ128">
        <v>2.2849594759081437</v>
      </c>
      <c s="23" r="BA128">
        <v>2.2589219874411537</v>
      </c>
      <c s="23" r="BB128">
        <v>2.2502209732911727</v>
      </c>
      <c s="23" r="BC128">
        <v>2.2988802244269024</v>
      </c>
      <c s="23" r="BD128">
        <v>2.2340688606846903</v>
      </c>
      <c s="23" r="BE128">
        <v>2.1609949481427693</v>
      </c>
      <c s="23" r="BF128">
        <v>2.1225346100502085</v>
      </c>
      <c s="23" r="BG128">
        <v>2.149879643135799</v>
      </c>
      <c s="23" r="BH128">
        <v>2.074950774299067</v>
      </c>
      <c s="23" r="BI128">
        <v>2.104822755957514</v>
      </c>
      <c s="23" r="BJ128">
        <v>2.1905746935143577</v>
      </c>
      <c s="23" r="BK128">
        <v>2.220973492731515</v>
      </c>
      <c s="23" r="BL128">
        <v>2.2195794886288756</v>
      </c>
      <c s="23" r="BM128">
        <v>2.1767743751566204</v>
      </c>
      <c s="23" r="BN128">
        <v>2.1340215071491864</v>
      </c>
      <c s="23" r="BO128">
        <v>2.087676185896914</v>
      </c>
      <c s="23" r="BP128">
        <v>2.0815719030278013</v>
      </c>
      <c s="23" r="BQ128">
        <v>2.068329235955635</v>
      </c>
      <c s="23" r="BR128">
        <v>2.029014843518784</v>
      </c>
      <c s="23" r="BS128">
        <v>2.05149128462907</v>
      </c>
      <c s="23" r="BT128">
        <v>1.967864466906799</v>
      </c>
      <c s="23" r="BU128">
        <v>1.920074337298927</v>
      </c>
      <c s="23" r="BV128">
        <v>1.8574831030872652</v>
      </c>
      <c s="23" r="BW128">
        <v>1.8384020285020508</v>
      </c>
      <c s="23" r="BX128">
        <v>1.833057321473408</v>
      </c>
      <c s="23" r="BY128">
        <v>1.8145691251788998</v>
      </c>
      <c s="23" r="BZ128">
        <v>1.7840247811359955</v>
      </c>
      <c s="23" r="CA128">
        <v>1.705783437380326</v>
      </c>
      <c s="23" r="CB128">
        <v>1.6412929148345246</v>
      </c>
      <c s="23" r="CC128">
        <v>1.6089958262823556</v>
      </c>
      <c s="23" r="CD128">
        <v>1.593128706642899</v>
      </c>
      <c s="23" r="CE128">
        <v>1.534606154444762</v>
      </c>
      <c s="23" r="CF128">
        <v>1.4912701812367146</v>
      </c>
      <c s="23" r="CG128">
        <v>1.4619811215668577</v>
      </c>
      <c s="23" r="CH128">
        <v>1.4417153670026606</v>
      </c>
      <c s="23" r="CI128">
        <v>1.351652472346232</v>
      </c>
      <c s="23" r="CJ128">
        <v>1.342985455808754</v>
      </c>
      <c s="23" r="CK128">
        <v>1.329520224445857</v>
      </c>
      <c s="23" r="CL128">
        <v>1.283193688996187</v>
      </c>
      <c s="23" r="CM128">
        <v>1.2723363093710915</v>
      </c>
      <c s="23" r="CN128">
        <v>1.2361464016982016</v>
      </c>
      <c s="23" r="CO128">
        <v>1.2064389848537305</v>
      </c>
      <c s="23" r="CP128">
        <v>1.1803232318174262</v>
      </c>
      <c s="23" r="CQ128">
        <v>1.1535080906450057</v>
      </c>
      <c s="23" r="CR128">
        <v>1.1255454954798738</v>
      </c>
      <c s="21" r="CS128"/>
      <c s="23" r="CT128">
        <v>2.0736397628168612</v>
      </c>
      <c s="23" r="CU128">
        <v>1.7211343398962484</v>
      </c>
      <c s="23" r="CV128">
        <v>1.3417240207326286</v>
      </c>
      <c s="23" r="CW128">
        <v>1.0575382999769656</v>
      </c>
      <c s="23" r="CX128">
        <v>0.8104373640875783</v>
      </c>
    </row>
    <row customHeight="1" r="129" ht="14.25">
      <c s="11" r="A129"/>
      <c s="11" r="B129"/>
      <c s="11" r="C129"/>
      <c t="s" s="11" r="D129">
        <v>1057</v>
      </c>
      <c s="24" r="E129">
        <v>2.6873709E7</v>
      </c>
      <c s="24" r="F129">
        <v>2.7392973E7</v>
      </c>
      <c s="24" r="G129">
        <v>2.7926302E7</v>
      </c>
      <c s="24" r="H129">
        <v>2.8474102E7</v>
      </c>
      <c s="24" r="I129">
        <v>2.9226657E7</v>
      </c>
      <c s="24" r="J129">
        <v>2.9770683E7</v>
      </c>
      <c s="24" r="K129">
        <v>3.0329791E7</v>
      </c>
      <c s="24" r="L129">
        <v>3.0904511E7</v>
      </c>
      <c s="24" r="M129">
        <v>3.1494391E7</v>
      </c>
      <c s="24" r="N129">
        <v>3.2017578E7</v>
      </c>
      <c s="24" r="O129">
        <v>3.2629456E7</v>
      </c>
      <c s="24" r="P129">
        <v>3.333642E7</v>
      </c>
      <c s="24" r="Q129">
        <v>3.3981811E7</v>
      </c>
      <c s="24" r="R129">
        <v>3.4642188E7</v>
      </c>
      <c s="24" r="S129">
        <v>3.5325994E7</v>
      </c>
      <c s="24" r="T129">
        <v>3.6035363E7</v>
      </c>
      <c s="24" r="U129">
        <v>3.676587E7</v>
      </c>
      <c s="24" r="V129">
        <v>3.7517679E7</v>
      </c>
      <c s="24" r="W129">
        <v>3.8287662E7</v>
      </c>
      <c s="24" r="X129">
        <v>3.9025324E7</v>
      </c>
      <c s="24" r="Y129">
        <v>3.9734461E7</v>
      </c>
      <c s="24" r="Z129">
        <v>4.0463612E7</v>
      </c>
      <c s="24" r="AA129">
        <v>4.1180558E7</v>
      </c>
      <c s="24" r="AB129">
        <v>4.1791151E7</v>
      </c>
      <c s="24" r="AC129">
        <v>4.2437423E7</v>
      </c>
      <c s="24" r="AD129">
        <v>4.3217591E7</v>
      </c>
      <c s="24" r="AE129">
        <v>4.3993977E7</v>
      </c>
      <c s="24" r="AF129">
        <v>4.4726706E7</v>
      </c>
      <c s="24" r="AG129">
        <v>4.5426168E7</v>
      </c>
      <c s="24" r="AH129">
        <v>4.6110824E7</v>
      </c>
      <c s="24" r="AI129">
        <v>4.6781677E7</v>
      </c>
      <c s="24" r="AJ129">
        <v>4.7438868E7</v>
      </c>
      <c s="24" r="AK129">
        <v>4.8081055E7</v>
      </c>
      <c s="24" r="AL129">
        <v>4.8715746E7</v>
      </c>
      <c s="24" r="AM129">
        <v>4.9344682E7</v>
      </c>
      <c s="24" r="AN129">
        <v>4.9962203E7</v>
      </c>
      <c s="24" r="AO129">
        <v>5.0572091E7</v>
      </c>
      <c s="24" r="AP129">
        <v>5.1161672E7</v>
      </c>
      <c s="24" r="AQ129">
        <v>5.1755836E7</v>
      </c>
      <c s="24" r="AR129">
        <v>5.222815E7</v>
      </c>
      <c s="24" r="AS129">
        <v>5.2826121E7</v>
      </c>
      <c s="24" r="AT129">
        <v>5.3414374E7</v>
      </c>
      <c s="24" r="AU129">
        <v>5.3999804E7</v>
      </c>
      <c s="24" r="AV129">
        <v>5.458465E7</v>
      </c>
      <c s="24" r="AW129">
        <v>5.516733E7</v>
      </c>
      <c s="24" r="AX129">
        <v>5.5746253E7</v>
      </c>
      <c s="24" r="AY129"/>
      <c s="25" r="AZ129">
        <v>1.932237935597203</v>
      </c>
      <c s="25" r="BA129">
        <v>1.9469555203080802</v>
      </c>
      <c s="25" r="BB129">
        <v>1.9615916206879191</v>
      </c>
      <c s="25" r="BC129">
        <v>2.6429455088697873</v>
      </c>
      <c s="25" r="BD129">
        <v>1.8614034441229554</v>
      </c>
      <c s="25" r="BE129">
        <v>1.8780489517153498</v>
      </c>
      <c s="25" r="BF129">
        <v>1.894902605824078</v>
      </c>
      <c s="25" r="BG129">
        <v>1.9087181156174804</v>
      </c>
      <c s="25" r="BH129">
        <v>1.6612069114148031</v>
      </c>
      <c s="25" r="BI129">
        <v>1.9110689759231692</v>
      </c>
      <c s="25" r="BJ129">
        <v>2.1666435382802662</v>
      </c>
      <c s="25" r="BK129">
        <v>1.935993726980878</v>
      </c>
      <c s="25" r="BL129">
        <v>1.9433249157909893</v>
      </c>
      <c s="25" r="BM129">
        <v>1.973911116699667</v>
      </c>
      <c s="25" r="BN129">
        <v>2.00806522245347</v>
      </c>
      <c s="25" r="BO129">
        <v>2.0271947864102247</v>
      </c>
      <c s="25" r="BP129">
        <v>2.044855731688111</v>
      </c>
      <c s="25" r="BQ129">
        <v>2.0523204540451534</v>
      </c>
      <c s="25" r="BR129">
        <v>1.9266310907153361</v>
      </c>
      <c s="25" r="BS129">
        <v>1.8171200833592138</v>
      </c>
      <c s="25" r="BT129">
        <v>1.83505949659164</v>
      </c>
      <c s="25" r="BU129">
        <v>1.7718289706811108</v>
      </c>
      <c s="25" r="BV129">
        <v>1.4827215308738761</v>
      </c>
      <c s="25" r="BW129">
        <v>1.5464326407281792</v>
      </c>
      <c s="25" r="BX129">
        <v>1.838396266427389</v>
      </c>
      <c s="25" r="BY129">
        <v>1.7964582986589983</v>
      </c>
      <c s="25" r="BZ129">
        <v>1.6655211689545535</v>
      </c>
      <c s="25" r="CA129">
        <v>1.5638576200983856</v>
      </c>
      <c s="25" r="CB129">
        <v>1.5071841410880138</v>
      </c>
      <c s="25" r="CC129">
        <v>1.4548709864738107</v>
      </c>
      <c s="25" r="CD129">
        <v>1.4048042783930237</v>
      </c>
      <c s="25" r="CE129">
        <v>1.353714848339127</v>
      </c>
      <c s="25" r="CF129">
        <v>1.3200438301530504</v>
      </c>
      <c s="25" r="CG129">
        <v>1.2910322670620644</v>
      </c>
      <c s="25" r="CH129">
        <v>1.2514438739315459</v>
      </c>
      <c s="25" r="CI129">
        <v>1.220698775031992</v>
      </c>
      <c s="25" r="CJ129">
        <v>1.1658228646310054</v>
      </c>
      <c s="25" r="CK129">
        <v>1.1613459388113867</v>
      </c>
      <c s="25" r="CL129">
        <v>0.9125811435062081</v>
      </c>
      <c s="25" r="CM129">
        <v>1.144920890362755</v>
      </c>
      <c s="25" r="CN129">
        <v>1.1135646321636994</v>
      </c>
      <c s="25" r="CO129">
        <v>1.0960158402305797</v>
      </c>
      <c s="25" r="CP129">
        <v>1.0830520792260545</v>
      </c>
      <c s="25" r="CQ129">
        <v>1.0674795936220116</v>
      </c>
      <c s="25" r="CR129">
        <v>1.049394632656675</v>
      </c>
      <c s="26" r="CT129">
        <v>1.9400311868434916</v>
      </c>
      <c s="26" r="CU129">
        <v>1.5613961780035357</v>
      </c>
      <c s="26" r="CV129">
        <v>1.1677470055884287</v>
      </c>
      <c s="23" r="CW129">
        <v>1.0030564566018985</v>
      </c>
      <c s="23" r="CX129">
        <v>0.7998757392230363</v>
      </c>
    </row>
    <row customHeight="1" r="130" ht="14.25">
      <c s="11" r="A130"/>
      <c s="11" r="B130"/>
      <c s="11" r="C130"/>
      <c t="s" s="11" r="D130">
        <v>1058</v>
      </c>
      <c s="24" r="E130">
        <v>7327872.0</v>
      </c>
      <c s="24" r="F130">
        <v>7394265.0</v>
      </c>
      <c s="24" r="G130">
        <v>7387709.0</v>
      </c>
      <c s="24" r="H130">
        <v>7452154.0</v>
      </c>
      <c s="24" r="I130">
        <v>7535755.0</v>
      </c>
      <c s="24" r="J130">
        <v>7610543.0</v>
      </c>
      <c s="24" r="K130">
        <v>7499931.0</v>
      </c>
      <c s="24" r="L130">
        <v>7229762.0</v>
      </c>
      <c s="24" r="M130">
        <v>6994224.0</v>
      </c>
      <c s="24" r="N130">
        <v>6769287.0</v>
      </c>
      <c s="24" r="O130">
        <v>6729212.0</v>
      </c>
      <c s="24" r="P130">
        <v>6888522.0</v>
      </c>
      <c s="24" r="Q130">
        <v>7079196.0</v>
      </c>
      <c s="24" r="R130">
        <v>7297127.0</v>
      </c>
      <c s="24" r="S130">
        <v>7530652.0</v>
      </c>
      <c s="24" r="T130">
        <v>7690581.0</v>
      </c>
      <c s="24" r="U130">
        <v>7841242.0</v>
      </c>
      <c s="24" r="V130">
        <v>8101420.0</v>
      </c>
      <c s="24" r="W130">
        <v>8403953.0</v>
      </c>
      <c s="24" r="X130">
        <v>8716411.0</v>
      </c>
      <c s="24" r="Y130">
        <v>9038142.0</v>
      </c>
      <c s="24" r="Z130">
        <v>9367516.0</v>
      </c>
      <c s="24" r="AA130">
        <v>9706809.0</v>
      </c>
      <c s="24" r="AB130">
        <v>1.0142764E7</v>
      </c>
      <c s="24" r="AC130">
        <v>1.0624234E7</v>
      </c>
      <c s="24" r="AD130">
        <v>1.0974244E7</v>
      </c>
      <c s="24" r="AE130">
        <v>1.1234143E7</v>
      </c>
      <c s="24" r="AF130">
        <v>1.1484578E7</v>
      </c>
      <c s="24" r="AG130">
        <v>1.172171E7</v>
      </c>
      <c s="24" r="AH130">
        <v>1.1944465E7</v>
      </c>
      <c s="24" r="AI130">
        <v>1.2154664E7</v>
      </c>
      <c s="24" r="AJ130">
        <v>1.2351152E7</v>
      </c>
      <c s="24" r="AK130">
        <v>1.2539614E7</v>
      </c>
      <c s="24" r="AL130">
        <v>1.2729204E7</v>
      </c>
      <c s="24" r="AM130">
        <v>1.2920705E7</v>
      </c>
      <c s="24" r="AN130">
        <v>1.3109935E7</v>
      </c>
      <c s="24" r="AO130">
        <v>1.3297399E7</v>
      </c>
      <c s="24" r="AP130">
        <v>1.3498711E7</v>
      </c>
      <c s="24" r="AQ130">
        <v>1.3718693E7</v>
      </c>
      <c s="24" r="AR130">
        <v>1.3957013E7</v>
      </c>
      <c s="24" r="AS130">
        <v>1.420623E7</v>
      </c>
      <c s="24" r="AT130">
        <v>1.445368E7</v>
      </c>
      <c s="24" r="AU130">
        <v>1.4701717E7</v>
      </c>
      <c s="24" r="AV130">
        <v>1.4952665E7</v>
      </c>
      <c s="24" r="AW130">
        <v>1.5205539E7</v>
      </c>
      <c s="24" r="AX130">
        <v>1.5458332E7</v>
      </c>
      <c s="24" r="AY130"/>
      <c s="25" r="AZ130">
        <v>0.9060338390190159</v>
      </c>
      <c s="25" r="BA130">
        <v>-0.08866330865880956</v>
      </c>
      <c s="25" r="BB130">
        <v>0.8723272668157422</v>
      </c>
      <c s="25" r="BC130">
        <v>1.121836719960423</v>
      </c>
      <c s="25" r="BD130">
        <v>0.9924420313558446</v>
      </c>
      <c s="25" r="BE130">
        <v>-1.4534048358967322</v>
      </c>
      <c s="25" r="BF130">
        <v>-3.6022864743688987</v>
      </c>
      <c s="25" r="BG130">
        <v>-3.257894243268311</v>
      </c>
      <c s="25" r="BH130">
        <v>-3.2160394062300535</v>
      </c>
      <c s="25" r="BI130">
        <v>-0.592012127717434</v>
      </c>
      <c s="25" r="BJ130">
        <v>2.367439159295315</v>
      </c>
      <c s="25" r="BK130">
        <v>2.7679958051959552</v>
      </c>
      <c s="25" r="BL130">
        <v>3.0784710580127994</v>
      </c>
      <c s="25" r="BM130">
        <v>3.200232091342259</v>
      </c>
      <c s="25" r="BN130">
        <v>2.1237072168518667</v>
      </c>
      <c s="25" r="BO130">
        <v>1.9590327440800692</v>
      </c>
      <c s="25" r="BP130">
        <v>3.3180712953381652</v>
      </c>
      <c s="25" r="BQ130">
        <v>3.7343206499601322</v>
      </c>
      <c s="25" r="BR130">
        <v>3.71798842758877</v>
      </c>
      <c s="25" r="BS130">
        <v>3.6910948783851483</v>
      </c>
      <c s="25" r="BT130">
        <v>3.6442667087992264</v>
      </c>
      <c s="25" r="BU130">
        <v>3.6220167651701995</v>
      </c>
      <c s="25" r="BV130">
        <v>4.491228785896584</v>
      </c>
      <c s="25" r="BW130">
        <v>4.746930915478265</v>
      </c>
      <c s="25" r="BX130">
        <v>3.2944492751195043</v>
      </c>
      <c s="25" r="BY130">
        <v>2.3682633628339333</v>
      </c>
      <c s="25" r="BZ130">
        <v>2.229231014773436</v>
      </c>
      <c s="25" r="CA130">
        <v>2.0647863595858684</v>
      </c>
      <c s="25" r="CB130">
        <v>1.900362660396815</v>
      </c>
      <c s="25" r="CC130">
        <v>1.7598025528979377</v>
      </c>
      <c s="25" r="CD130">
        <v>1.6165646372454212</v>
      </c>
      <c s="25" r="CE130">
        <v>1.5258657653958174</v>
      </c>
      <c s="25" r="CF130">
        <v>1.5119285170978936</v>
      </c>
      <c s="25" r="CG130">
        <v>1.5044224289280095</v>
      </c>
      <c s="25" r="CH130">
        <v>1.464548567589774</v>
      </c>
      <c s="25" r="CI130">
        <v>1.4299384398168247</v>
      </c>
      <c s="25" r="CJ130">
        <v>1.5139201282897474</v>
      </c>
      <c s="25" r="CK130">
        <v>1.6296518978738073</v>
      </c>
      <c s="25" r="CL130">
        <v>1.7371917281041371</v>
      </c>
      <c s="25" r="CM130">
        <v>1.7856041260404298</v>
      </c>
      <c s="25" r="CN130">
        <v>1.741841431540947</v>
      </c>
      <c s="25" r="CO130">
        <v>1.7160819943432992</v>
      </c>
      <c s="25" r="CP130">
        <v>1.7069298776462682</v>
      </c>
      <c s="25" r="CQ130">
        <v>1.691163414682273</v>
      </c>
      <c s="25" r="CR130">
        <v>1.6625060117895218</v>
      </c>
      <c s="26" r="CT130">
        <v>3.2089201835528636</v>
      </c>
      <c s="26" r="CU130">
        <v>2.5997485329623577</v>
      </c>
      <c s="26" r="CV130">
        <v>1.6035129259624867</v>
      </c>
      <c s="23" r="CW130">
        <v>1.5572456747518193</v>
      </c>
      <c s="23" r="CX130">
        <v>1.157621919885796</v>
      </c>
    </row>
    <row customHeight="1" r="131" ht="14.25">
      <c s="11" r="A131"/>
      <c s="11" r="B131"/>
      <c s="11" r="C131"/>
      <c t="s" s="11" r="D131">
        <v>1059</v>
      </c>
      <c s="24" r="E131">
        <v>1.19886474E8</v>
      </c>
      <c s="24" r="F131">
        <v>1.22291795E8</v>
      </c>
      <c s="24" r="G131">
        <v>1.24739487E8</v>
      </c>
      <c s="24" r="H131">
        <v>1.27234652E8</v>
      </c>
      <c s="24" r="I131">
        <v>1.29795268E8</v>
      </c>
      <c s="24" r="J131">
        <v>1.32450322E8</v>
      </c>
      <c s="24" r="K131">
        <v>1.35213602E8</v>
      </c>
      <c s="24" r="L131">
        <v>1.38125988E8</v>
      </c>
      <c s="24" r="M131">
        <v>1.41122668E8</v>
      </c>
      <c s="24" r="N131">
        <v>1.44176782E8</v>
      </c>
      <c s="24" r="O131">
        <v>1.47254299E8</v>
      </c>
      <c s="24" r="P131">
        <v>1.50321499E8</v>
      </c>
      <c s="24" r="Q131">
        <v>1.53464781E8</v>
      </c>
      <c s="24" r="R131">
        <v>1.5662014E8</v>
      </c>
      <c s="24" r="S131">
        <v>1.59782359E8</v>
      </c>
      <c s="24" r="T131">
        <v>1.62939884E8</v>
      </c>
      <c s="24" r="U131">
        <v>1.66069318E8</v>
      </c>
      <c s="24" r="V131">
        <v>1.69155944E8</v>
      </c>
      <c s="24" r="W131">
        <v>1.72231273E8</v>
      </c>
      <c s="24" r="X131">
        <v>1.75334751E8</v>
      </c>
      <c s="24" r="Y131">
        <v>1.78463522E8</v>
      </c>
      <c s="24" r="Z131">
        <v>1.81599235E8</v>
      </c>
      <c s="24" r="AA131">
        <v>1.8475108E8</v>
      </c>
      <c s="24" r="AB131">
        <v>1.87915917E8</v>
      </c>
      <c s="24" r="AC131">
        <v>1.9108142E8</v>
      </c>
      <c s="24" r="AD131">
        <v>1.94301847E8</v>
      </c>
      <c s="24" r="AE131">
        <v>1.97603427E8</v>
      </c>
      <c s="24" r="AF131">
        <v>2.00984463E8</v>
      </c>
      <c s="24" r="AG131">
        <v>2.04258115E8</v>
      </c>
      <c s="24" r="AH131">
        <v>2.07471653E8</v>
      </c>
      <c s="24" r="AI131">
        <v>2.10746403E8</v>
      </c>
      <c s="24" r="AJ131">
        <v>2.14090575E8</v>
      </c>
      <c s="24" r="AK131">
        <v>2.17197016E8</v>
      </c>
      <c s="24" r="AL131">
        <v>2.20276027E8</v>
      </c>
      <c s="24" r="AM131">
        <v>2.23347627E8</v>
      </c>
      <c s="24" r="AN131">
        <v>2.26403092E8</v>
      </c>
      <c s="24" r="AO131">
        <v>2.29244745E8</v>
      </c>
      <c s="24" r="AP131">
        <v>2.32199251E8</v>
      </c>
      <c s="24" r="AQ131">
        <v>2.35098987E8</v>
      </c>
      <c s="24" r="AR131">
        <v>2.37938809E8</v>
      </c>
      <c s="24" r="AS131">
        <v>2.40714694E8</v>
      </c>
      <c s="24" r="AT131">
        <v>2.43422739E8</v>
      </c>
      <c s="24" r="AU131">
        <v>2.46065161E8</v>
      </c>
      <c s="24" r="AV131">
        <v>2.48645008E8</v>
      </c>
      <c s="24" r="AW131">
        <v>2.51160124E8</v>
      </c>
      <c s="24" r="AX131">
        <v>2.53609643E8</v>
      </c>
      <c s="24" r="AY131"/>
      <c s="25" r="AZ131">
        <v>2.006332257298693</v>
      </c>
      <c s="25" r="BA131">
        <v>2.001517763313565</v>
      </c>
      <c s="25" r="BB131">
        <v>2.000300834971358</v>
      </c>
      <c s="25" r="BC131">
        <v>2.012514641058627</v>
      </c>
      <c s="25" r="BD131">
        <v>2.045570721422596</v>
      </c>
      <c s="25" r="BE131">
        <v>2.0862765437444475</v>
      </c>
      <c s="25" r="BF131">
        <v>2.153914958940306</v>
      </c>
      <c s="25" r="BG131">
        <v>2.1695265629520843</v>
      </c>
      <c s="25" r="BH131">
        <v>2.164155513273025</v>
      </c>
      <c s="25" r="BI131">
        <v>2.134544104334357</v>
      </c>
      <c s="25" r="BJ131">
        <v>2.0829273038744933</v>
      </c>
      <c s="25" r="BK131">
        <v>2.0910395524994074</v>
      </c>
      <c s="25" r="BL131">
        <v>2.056080215564249</v>
      </c>
      <c s="25" r="BM131">
        <v>2.0190372706856197</v>
      </c>
      <c s="25" r="BN131">
        <v>1.9761411833955966</v>
      </c>
      <c s="25" r="BO131">
        <v>1.9206064980382687</v>
      </c>
      <c s="25" r="BP131">
        <v>1.8586371264558421</v>
      </c>
      <c s="25" r="BQ131">
        <v>1.8180437100099756</v>
      </c>
      <c s="25" r="BR131">
        <v>1.801924787491993</v>
      </c>
      <c s="25" r="BS131">
        <v>1.7844557237828962</v>
      </c>
      <c s="25" r="BT131">
        <v>1.7570610312173551</v>
      </c>
      <c s="25" r="BU131">
        <v>1.7356047782910444</v>
      </c>
      <c s="25" r="BV131">
        <v>1.7130276044935666</v>
      </c>
      <c s="25" r="BW131">
        <v>1.6845315982466857</v>
      </c>
      <c s="25" r="BX131">
        <v>1.685368990873104</v>
      </c>
      <c s="25" r="BY131">
        <v>1.6992015521087644</v>
      </c>
      <c s="25" r="BZ131">
        <v>1.7110209328505155</v>
      </c>
      <c s="25" r="CA131">
        <v>1.6288084915300205</v>
      </c>
      <c s="25" r="CB131">
        <v>1.5732731108382136</v>
      </c>
      <c s="25" r="CC131">
        <v>1.5784084006888355</v>
      </c>
      <c s="25" r="CD131">
        <v>1.5868228128192552</v>
      </c>
      <c s="25" r="CE131">
        <v>1.4509938141835432</v>
      </c>
      <c s="25" r="CF131">
        <v>1.4176120172848083</v>
      </c>
      <c s="25" r="CG131">
        <v>1.3944322683829835</v>
      </c>
      <c s="25" r="CH131">
        <v>1.3680311006841306</v>
      </c>
      <c s="25" r="CI131">
        <v>1.255129943189992</v>
      </c>
      <c s="25" r="CJ131">
        <v>1.2887998806690115</v>
      </c>
      <c s="25" r="CK131">
        <v>1.248813675113869</v>
      </c>
      <c s="25" r="CL131">
        <v>1.2079260894475974</v>
      </c>
      <c s="25" r="CM131">
        <v>1.1666381838533857</v>
      </c>
      <c s="25" r="CN131">
        <v>1.1250019494032149</v>
      </c>
      <c s="25" r="CO131">
        <v>1.0855280040210191</v>
      </c>
      <c s="25" r="CP131">
        <v>1.048440579526</v>
      </c>
      <c s="25" r="CQ131">
        <v>1.011528854019872</v>
      </c>
      <c s="25" r="CR131">
        <v>0.9752818086679937</v>
      </c>
      <c s="26" r="CT131">
        <v>1.872759232493284</v>
      </c>
      <c s="26" r="CU131">
        <v>1.6311457308632502</v>
      </c>
      <c s="26" r="CV131">
        <v>1.2557913112050012</v>
      </c>
      <c s="23" r="CW131">
        <v>0.8976133277749397</v>
      </c>
      <c s="23" r="CX131">
        <v>0.647223063813571</v>
      </c>
    </row>
    <row customHeight="1" r="132" ht="14.25">
      <c s="11" r="A132"/>
      <c s="11" r="B132"/>
      <c s="11" r="C132"/>
      <c t="s" s="11" r="D132">
        <v>1060</v>
      </c>
      <c s="24" r="E132">
        <v>1.0662303E7</v>
      </c>
      <c s="24" r="F132">
        <v>1.0910216E7</v>
      </c>
      <c s="24" r="G132">
        <v>1.1146389E7</v>
      </c>
      <c s="24" r="H132">
        <v>1.1390426E7</v>
      </c>
      <c s="24" r="I132">
        <v>1.163359E7</v>
      </c>
      <c s="24" r="J132">
        <v>1.1879566E7</v>
      </c>
      <c s="24" r="K132">
        <v>1.213096E7</v>
      </c>
      <c s="24" r="L132">
        <v>1.2386715E7</v>
      </c>
      <c s="24" r="M132">
        <v>1.2645951E7</v>
      </c>
      <c s="24" r="N132">
        <v>1.2905669E7</v>
      </c>
      <c s="24" r="O132">
        <v>1.3176086E7</v>
      </c>
      <c s="24" r="P132">
        <v>1.3460089E7</v>
      </c>
      <c s="24" r="Q132">
        <v>1.3875214E7</v>
      </c>
      <c s="24" r="R132">
        <v>1.4308292E7</v>
      </c>
      <c s="24" r="S132">
        <v>1.4752622E7</v>
      </c>
      <c s="24" r="T132">
        <v>1.5197923E7</v>
      </c>
      <c s="24" r="U132">
        <v>1.5649109E7</v>
      </c>
      <c s="24" r="V132">
        <v>1.6111169E7</v>
      </c>
      <c s="24" r="W132">
        <v>1.6578904E7</v>
      </c>
      <c s="24" r="X132">
        <v>1.7055114E7</v>
      </c>
      <c s="24" r="Y132">
        <v>1.747198E7</v>
      </c>
      <c s="24" r="Z132">
        <v>1.7882218E7</v>
      </c>
      <c s="24" r="AA132">
        <v>1.8376069E7</v>
      </c>
      <c s="24" r="AB132">
        <v>1.8861911E7</v>
      </c>
      <c s="24" r="AC132">
        <v>1.933822E7</v>
      </c>
      <c s="24" r="AD132">
        <v>1.983502E7</v>
      </c>
      <c s="24" r="AE132">
        <v>2.0339029E7</v>
      </c>
      <c s="24" r="AF132">
        <v>2.0856695E7</v>
      </c>
      <c s="24" r="AG132">
        <v>2.1407153E7</v>
      </c>
      <c s="24" r="AH132">
        <v>2.1977233E7</v>
      </c>
      <c s="24" r="AI132">
        <v>2.2553411E7</v>
      </c>
      <c s="24" r="AJ132">
        <v>2.3151284E7</v>
      </c>
      <c s="24" r="AK132">
        <v>2.3737357E7</v>
      </c>
      <c s="24" r="AL132">
        <v>2.4282607E7</v>
      </c>
      <c s="24" r="AM132">
        <v>2.4880396E7</v>
      </c>
      <c s="24" r="AN132">
        <v>2.5475465E7</v>
      </c>
      <c s="24" r="AO132">
        <v>2.596812E7</v>
      </c>
      <c s="24" r="AP132">
        <v>2.6432158E7</v>
      </c>
      <c s="24" r="AQ132">
        <v>2.6895559E7</v>
      </c>
      <c s="24" r="AR132">
        <v>2.7357758E7</v>
      </c>
      <c s="24" r="AS132">
        <v>2.7817866E7</v>
      </c>
      <c s="24" r="AT132">
        <v>2.8274729E7</v>
      </c>
      <c s="24" r="AU132">
        <v>2.8728607E7</v>
      </c>
      <c s="24" r="AV132">
        <v>2.9179952E7</v>
      </c>
      <c s="24" r="AW132">
        <v>2.9628392E7</v>
      </c>
      <c s="24" r="AX132">
        <v>3.0073353E7</v>
      </c>
      <c s="24" r="AY132"/>
      <c s="25" r="AZ132">
        <v>2.325135573430992</v>
      </c>
      <c s="25" r="BA132">
        <v>2.1646959143613698</v>
      </c>
      <c s="25" r="BB132">
        <v>2.1893816912365027</v>
      </c>
      <c s="25" r="BC132">
        <v>2.1348104100759713</v>
      </c>
      <c s="25" r="BD132">
        <v>2.114360227582379</v>
      </c>
      <c s="25" r="BE132">
        <v>2.1161884196779557</v>
      </c>
      <c s="25" r="BF132">
        <v>2.108283268595401</v>
      </c>
      <c s="25" r="BG132">
        <v>2.092855127449056</v>
      </c>
      <c s="25" r="BH132">
        <v>2.0537640862280826</v>
      </c>
      <c s="25" r="BI132">
        <v>2.0953350035554097</v>
      </c>
      <c s="25" r="BJ132">
        <v>2.155442822701681</v>
      </c>
      <c s="25" r="BK132">
        <v>3.08411779446629</v>
      </c>
      <c s="25" r="BL132">
        <v>3.12123474275785</v>
      </c>
      <c s="25" r="BM132">
        <v>3.1054020983077413</v>
      </c>
      <c s="25" r="BN132">
        <v>3.0184532620709748</v>
      </c>
      <c s="25" r="BO132">
        <v>2.968734609327872</v>
      </c>
      <c s="25" r="BP132">
        <v>2.9526281656035547</v>
      </c>
      <c s="25" r="BQ132">
        <v>2.903172327222192</v>
      </c>
      <c s="25" r="BR132">
        <v>2.872385291572943</v>
      </c>
      <c s="25" r="BS132">
        <v>2.4442287515638927</v>
      </c>
      <c s="25" r="BT132">
        <v>2.3479765888010373</v>
      </c>
      <c s="25" r="BU132">
        <v>2.7616876161558945</v>
      </c>
      <c s="25" r="BV132">
        <v>2.6438842823239384</v>
      </c>
      <c s="25" r="BW132">
        <v>2.5252425377259025</v>
      </c>
      <c s="25" r="BX132">
        <v>2.569005834042626</v>
      </c>
      <c s="25" r="BY132">
        <v>2.5410057564852373</v>
      </c>
      <c s="25" r="BZ132">
        <v>2.545185416668616</v>
      </c>
      <c s="25" r="CA132">
        <v>2.639238863108462</v>
      </c>
      <c s="25" r="CB132">
        <v>2.6630351079379944</v>
      </c>
      <c s="25" r="CC132">
        <v>2.6217040152415994</v>
      </c>
      <c s="25" r="CD132">
        <v>2.6509205192952745</v>
      </c>
      <c s="25" r="CE132">
        <v>2.531492421759407</v>
      </c>
      <c s="25" r="CF132">
        <v>2.297012257935882</v>
      </c>
      <c s="25" r="CG132">
        <v>2.461799097601003</v>
      </c>
      <c s="25" r="CH132">
        <v>2.3917183633250794</v>
      </c>
      <c s="25" r="CI132">
        <v>1.933841050595153</v>
      </c>
      <c s="25" r="CJ132">
        <v>1.7869526172861194</v>
      </c>
      <c s="25" r="CK132">
        <v>1.7531712696329915</v>
      </c>
      <c s="25" r="CL132">
        <v>1.7184956073974966</v>
      </c>
      <c s="25" r="CM132">
        <v>1.6818191022816897</v>
      </c>
      <c s="25" r="CN132">
        <v>1.6423366192072297</v>
      </c>
      <c s="25" r="CO132">
        <v>1.605242617886815</v>
      </c>
      <c s="25" r="CP132">
        <v>1.5710646882391543</v>
      </c>
      <c s="25" r="CQ132">
        <v>1.536808559520586</v>
      </c>
      <c s="25" r="CR132">
        <v>1.501806105441017</v>
      </c>
      <c s="26" r="CT132">
        <v>2.8495903453383953</v>
      </c>
      <c s="26" r="CU132">
        <v>2.5930714754589057</v>
      </c>
      <c s="26" r="CV132">
        <v>1.927238860314946</v>
      </c>
      <c s="23" r="CW132">
        <v>1.4164005726272897</v>
      </c>
      <c s="23" r="CX132">
        <v>1.1401178599758484</v>
      </c>
    </row>
    <row customHeight="1" r="133" ht="14.25">
      <c s="11" r="A133"/>
      <c s="11" r="B133"/>
      <c s="11" r="C133"/>
      <c t="s" s="11" r="D133">
        <v>1061</v>
      </c>
      <c s="24" r="E133">
        <v>3.7506719E7</v>
      </c>
      <c s="24" r="F133">
        <v>3.8603696E7</v>
      </c>
      <c s="24" r="G133">
        <v>3.9718094E7</v>
      </c>
      <c s="24" r="H133">
        <v>4.0850141E7</v>
      </c>
      <c s="24" r="I133">
        <v>4.1998117E7</v>
      </c>
      <c s="24" r="J133">
        <v>4.3162098E7</v>
      </c>
      <c s="24" r="K133">
        <v>4.4336842E7</v>
      </c>
      <c s="24" r="L133">
        <v>4.557435E7</v>
      </c>
      <c s="24" r="M133">
        <v>4.6850962E7</v>
      </c>
      <c s="24" r="N133">
        <v>4.817178E7</v>
      </c>
      <c s="24" r="O133">
        <v>4.9537371E7</v>
      </c>
      <c s="24" r="P133">
        <v>5.0940182E7</v>
      </c>
      <c s="24" r="Q133">
        <v>5.2227598E7</v>
      </c>
      <c s="24" r="R133">
        <v>5.3557177E7</v>
      </c>
      <c s="24" r="S133">
        <v>5.4885412E7</v>
      </c>
      <c s="24" r="T133">
        <v>5.6257879E7</v>
      </c>
      <c s="24" r="U133">
        <v>5.7705685E7</v>
      </c>
      <c s="24" r="V133">
        <v>5.9185949E7</v>
      </c>
      <c s="24" r="W133">
        <v>6.0648112E7</v>
      </c>
      <c s="24" r="X133">
        <v>6.208071E7</v>
      </c>
      <c s="24" r="Y133">
        <v>6.3554672E7</v>
      </c>
      <c s="24" r="Z133">
        <v>6.508772E7</v>
      </c>
      <c s="24" r="AA133">
        <v>6.6572226E7</v>
      </c>
      <c s="24" r="AB133">
        <v>6.7977755E7</v>
      </c>
      <c s="24" r="AC133">
        <v>6.9416966E7</v>
      </c>
      <c s="24" r="AD133">
        <v>7.0944552E7</v>
      </c>
      <c s="24" r="AE133">
        <v>7.2597432E7</v>
      </c>
      <c s="24" r="AF133">
        <v>7.4335818E7</v>
      </c>
      <c s="24" r="AG133">
        <v>7.6057058E7</v>
      </c>
      <c s="24" r="AH133">
        <v>7.7740547E7</v>
      </c>
      <c s="24" r="AI133">
        <v>7.9448134E7</v>
      </c>
      <c s="24" r="AJ133">
        <v>8.1222082E7</v>
      </c>
      <c s="24" r="AK133">
        <v>8.3095279E7</v>
      </c>
      <c s="24" r="AL133">
        <v>8.4936406E7</v>
      </c>
      <c s="24" r="AM133">
        <v>8.6751693E7</v>
      </c>
      <c s="24" r="AN133">
        <v>8.8621786E7</v>
      </c>
      <c s="24" r="AO133">
        <v>9.0435785E7</v>
      </c>
      <c s="24" r="AP133">
        <v>9.2266941E7</v>
      </c>
      <c s="24" r="AQ133">
        <v>9.4157465E7</v>
      </c>
      <c s="24" r="AR133">
        <v>9.6061683E7</v>
      </c>
      <c s="24" r="AS133">
        <v>9.7976603E7</v>
      </c>
      <c s="24" r="AT133">
        <v>9.9900177E7</v>
      </c>
      <c s="24" r="AU133">
        <v>1.01833938E8</v>
      </c>
      <c s="24" r="AV133">
        <v>1.03775002E8</v>
      </c>
      <c s="24" r="AW133">
        <v>1.05720644E8</v>
      </c>
      <c s="24" r="AX133">
        <v>1.07668231E8</v>
      </c>
      <c s="24" r="AY133"/>
      <c s="25" r="AZ133">
        <v>2.9247479631582918</v>
      </c>
      <c s="25" r="BA133">
        <v>2.886765039285355</v>
      </c>
      <c s="25" r="BB133">
        <v>2.8502047454744384</v>
      </c>
      <c s="25" r="BC133">
        <v>2.81021306633924</v>
      </c>
      <c s="25" r="BD133">
        <v>2.7715075892569274</v>
      </c>
      <c s="25" r="BE133">
        <v>2.721702730946962</v>
      </c>
      <c s="25" r="BF133">
        <v>2.791150528943853</v>
      </c>
      <c s="25" r="BG133">
        <v>2.8011633736959585</v>
      </c>
      <c s="25" r="BH133">
        <v>2.819190777768865</v>
      </c>
      <c s="25" r="BI133">
        <v>2.8348360803773565</v>
      </c>
      <c s="25" r="BJ133">
        <v>2.831823675099754</v>
      </c>
      <c s="25" r="BK133">
        <v>2.527309384171428</v>
      </c>
      <c s="25" r="BL133">
        <v>2.5457402808377383</v>
      </c>
      <c s="25" r="BM133">
        <v>2.4800317611960665</v>
      </c>
      <c s="25" r="BN133">
        <v>2.500604350022906</v>
      </c>
      <c s="25" r="BO133">
        <v>2.573516857967584</v>
      </c>
      <c s="25" r="BP133">
        <v>2.5651961327553874</v>
      </c>
      <c s="25" r="BQ133">
        <v>2.4704562902252425</v>
      </c>
      <c s="25" r="BR133">
        <v>2.3621477285228565</v>
      </c>
      <c s="25" r="BS133">
        <v>2.3742673046104112</v>
      </c>
      <c s="25" r="BT133">
        <v>2.4121719957897136</v>
      </c>
      <c s="25" r="BU133">
        <v>2.2807773878083193</v>
      </c>
      <c s="25" r="BV133">
        <v>2.111284366546484</v>
      </c>
      <c s="25" r="BW133">
        <v>2.1171793625723634</v>
      </c>
      <c s="25" r="BX133">
        <v>2.200594592394034</v>
      </c>
      <c s="25" r="BY133">
        <v>2.329819490579066</v>
      </c>
      <c s="25" r="BZ133">
        <v>2.3945557743695334</v>
      </c>
      <c s="25" r="CA133">
        <v>2.3154921090664526</v>
      </c>
      <c s="25" r="CB133">
        <v>2.213455324553837</v>
      </c>
      <c s="25" r="CC133">
        <v>2.1965204335390176</v>
      </c>
      <c s="25" r="CD133">
        <v>2.2328378411001992</v>
      </c>
      <c s="25" r="CE133">
        <v>2.3062656778485513</v>
      </c>
      <c s="25" r="CF133">
        <v>2.2156818319365668</v>
      </c>
      <c s="25" r="CG133">
        <v>2.1372307653328315</v>
      </c>
      <c s="25" r="CH133">
        <v>2.1556847311325678</v>
      </c>
      <c s="25" r="CI133">
        <v>2.0468996190169397</v>
      </c>
      <c s="25" r="CJ133">
        <v>2.0248135182328486</v>
      </c>
      <c s="25" r="CK133">
        <v>2.0489722315601533</v>
      </c>
      <c s="25" r="CL133">
        <v>2.0223760272220614</v>
      </c>
      <c s="25" r="CM133">
        <v>1.9934274938739005</v>
      </c>
      <c s="25" r="CN133">
        <v>1.963299339945479</v>
      </c>
      <c s="25" r="CO133">
        <v>1.9356932670899996</v>
      </c>
      <c s="25" r="CP133">
        <v>1.9061071761753867</v>
      </c>
      <c s="25" r="CQ133">
        <v>1.8748657793328682</v>
      </c>
      <c s="25" r="CR133">
        <v>1.8422012260916665</v>
      </c>
      <c s="26" r="CT133">
        <v>2.4564910089736225</v>
      </c>
      <c s="26" r="CU133">
        <v>2.241800497256954</v>
      </c>
      <c s="26" r="CV133">
        <v>2.0544078825343344</v>
      </c>
      <c s="23" r="CW133">
        <v>1.7611300701148624</v>
      </c>
      <c s="23" r="CX133">
        <v>1.4745785116900807</v>
      </c>
    </row>
    <row customHeight="1" r="134" ht="14.25">
      <c s="11" r="A134"/>
      <c s="11" r="B134"/>
      <c s="11" r="C134"/>
      <c t="s" s="11" r="D134">
        <v>1062</v>
      </c>
      <c s="24" r="E134">
        <v>3.6049959E7</v>
      </c>
      <c s="24" r="F134">
        <v>3.7090871E7</v>
      </c>
      <c s="24" r="G134">
        <v>3.8201901E7</v>
      </c>
      <c s="24" r="H134">
        <v>3.9276153E7</v>
      </c>
      <c s="24" r="I134">
        <v>4.0302225E7</v>
      </c>
      <c s="24" r="J134">
        <v>4.1305651E7</v>
      </c>
      <c s="24" r="K134">
        <v>4.2272E7</v>
      </c>
      <c s="24" r="L134">
        <v>4.3221022E7</v>
      </c>
      <c s="24" r="M134">
        <v>4.4148285E7</v>
      </c>
      <c s="24" r="N134">
        <v>4.5056957E7</v>
      </c>
      <c s="24" r="O134">
        <v>4.6003776E7</v>
      </c>
      <c s="24" r="P134">
        <v>4.7025764E7</v>
      </c>
      <c s="24" r="Q134">
        <v>4.8014098E7</v>
      </c>
      <c s="24" r="R134">
        <v>4.898536E7</v>
      </c>
      <c s="24" r="S134">
        <v>4.9935955E7</v>
      </c>
      <c s="24" r="T134">
        <v>5.0861767E7</v>
      </c>
      <c s="24" r="U134">
        <v>5.1758689E7</v>
      </c>
      <c s="24" r="V134">
        <v>5.2637818E7</v>
      </c>
      <c s="24" r="W134">
        <v>5.3512779E7</v>
      </c>
      <c s="24" r="X134">
        <v>5.4382553E7</v>
      </c>
      <c s="24" r="Y134">
        <v>5.524402E7</v>
      </c>
      <c s="24" r="Z134">
        <v>5.6096722E7</v>
      </c>
      <c s="24" r="AA134">
        <v>5.6848084E7</v>
      </c>
      <c s="24" r="AB134">
        <v>5.7599368E7</v>
      </c>
      <c s="24" r="AC134">
        <v>5.8344466E7</v>
      </c>
      <c s="24" r="AD134">
        <v>5.9082163E7</v>
      </c>
      <c s="24" r="AE134">
        <v>5.981777E7</v>
      </c>
      <c s="24" r="AF134">
        <v>6.0530767E7</v>
      </c>
      <c s="24" r="AG134">
        <v>6.1200359E7</v>
      </c>
      <c s="24" r="AH134">
        <v>6.1844958E7</v>
      </c>
      <c s="24" r="AI134">
        <v>6.2411983E7</v>
      </c>
      <c s="24" r="AJ134">
        <v>6.2901817E7</v>
      </c>
      <c s="24" r="AK134">
        <v>6.3394597E7</v>
      </c>
      <c s="24" r="AL134">
        <v>6.3884702E7</v>
      </c>
      <c s="24" r="AM134">
        <v>6.4334844E7</v>
      </c>
      <c s="24" r="AN134">
        <v>6.4735887E7</v>
      </c>
      <c s="24" r="AO134">
        <v>6.5112909E7</v>
      </c>
      <c s="24" r="AP134">
        <v>6.5470877E7</v>
      </c>
      <c s="24" r="AQ134">
        <v>6.5813156E7</v>
      </c>
      <c s="24" r="AR134">
        <v>6.614064E7</v>
      </c>
      <c s="24" r="AS134">
        <v>6.6441491E7</v>
      </c>
      <c s="24" r="AT134">
        <v>6.6720446E7</v>
      </c>
      <c s="24" r="AU134">
        <v>6.6987118E7</v>
      </c>
      <c s="24" r="AV134">
        <v>6.72454E7</v>
      </c>
      <c s="24" r="AW134">
        <v>6.7497151E7</v>
      </c>
      <c s="24" r="AX134">
        <v>6.7741401E7</v>
      </c>
      <c s="24" r="AY134"/>
      <c s="25" r="AZ134">
        <v>2.887415211762101</v>
      </c>
      <c s="25" r="BA134">
        <v>2.995427095794012</v>
      </c>
      <c s="25" r="BB134">
        <v>2.8120380710897175</v>
      </c>
      <c s="25" r="BC134">
        <v>2.612455451021378</v>
      </c>
      <c s="25" r="BD134">
        <v>2.4897533572898256</v>
      </c>
      <c s="25" r="BE134">
        <v>2.339507976765698</v>
      </c>
      <c s="25" r="BF134">
        <v>2.2450369038607088</v>
      </c>
      <c s="25" r="BG134">
        <v>2.1453981351944984</v>
      </c>
      <c s="25" r="BH134">
        <v>2.058227176888061</v>
      </c>
      <c s="25" r="BI134">
        <v>2.101382479069769</v>
      </c>
      <c s="25" r="BJ134">
        <v>2.221530684785522</v>
      </c>
      <c s="25" r="BK134">
        <v>2.1016862160921024</v>
      </c>
      <c s="25" r="BL134">
        <v>2.0228683667034675</v>
      </c>
      <c s="25" r="BM134">
        <v>1.9405695905878817</v>
      </c>
      <c s="25" r="BN134">
        <v>1.8539987870463293</v>
      </c>
      <c s="25" r="BO134">
        <v>1.7634503339217344</v>
      </c>
      <c s="25" r="BP134">
        <v>1.6985148136190231</v>
      </c>
      <c s="25" r="BQ134">
        <v>1.6622288560669496</v>
      </c>
      <c s="25" r="BR134">
        <v>1.6253575617891203</v>
      </c>
      <c s="25" r="BS134">
        <v>1.5840870876363544</v>
      </c>
      <c s="25" r="BT134">
        <v>1.5435190994427916</v>
      </c>
      <c s="25" r="BU134">
        <v>1.3394044664499338</v>
      </c>
      <c s="25" r="BV134">
        <v>1.3215643292393109</v>
      </c>
      <c s="25" r="BW134">
        <v>1.293587110191896</v>
      </c>
      <c s="25" r="BX134">
        <v>1.2643821266613342</v>
      </c>
      <c s="25" r="BY134">
        <v>1.245057666558358</v>
      </c>
      <c s="25" r="BZ134">
        <v>1.19194847952373</v>
      </c>
      <c s="25" r="CA134">
        <v>1.1062010828311486</v>
      </c>
      <c s="25" r="CB134">
        <v>1.053260161431413</v>
      </c>
      <c s="25" r="CC134">
        <v>0.9168491956935254</v>
      </c>
      <c s="25" r="CD134">
        <v>0.7848396677285541</v>
      </c>
      <c s="25" r="CE134">
        <v>0.783411391756772</v>
      </c>
      <c s="25" r="CF134">
        <v>0.7731021620028589</v>
      </c>
      <c s="25" r="CG134">
        <v>0.7046162632174502</v>
      </c>
      <c s="25" r="CH134">
        <v>0.6233682637048155</v>
      </c>
      <c s="25" r="CI134">
        <v>0.5824002998522371</v>
      </c>
      <c s="25" r="CJ134">
        <v>0.5497650243210694</v>
      </c>
      <c s="25" r="CK134">
        <v>0.5227958073633188</v>
      </c>
      <c s="25" r="CL134">
        <v>0.49759655956933546</v>
      </c>
      <c s="25" r="CM134">
        <v>0.45486557130380856</v>
      </c>
      <c s="25" r="CN134">
        <v>0.41985060208837854</v>
      </c>
      <c s="25" r="CO134">
        <v>0.39968557764136214</v>
      </c>
      <c s="25" r="CP134">
        <v>0.38556965534777277</v>
      </c>
      <c s="25" r="CQ134">
        <v>0.37437653727987463</v>
      </c>
      <c s="25" r="CR134">
        <v>0.36186712532504384</v>
      </c>
      <c s="26" r="CT134">
        <v>1.7033998963263586</v>
      </c>
      <c s="26" r="CU134">
        <v>1.0961101211616042</v>
      </c>
      <c s="26" r="CV134">
        <v>0.5528046131064634</v>
      </c>
      <c s="23" r="CW134">
        <v>0.3158704674425783</v>
      </c>
      <c s="23" r="CX134">
        <v>0.09884510617913511</v>
      </c>
    </row>
    <row customHeight="1" r="135" ht="14.25">
      <c s="11" r="A135"/>
      <c s="11" r="B135"/>
      <c s="11" r="C135"/>
      <c t="s" s="11" r="D135">
        <v>1063</v>
      </c>
      <c s="24" r="E135">
        <v>4.1542068E7</v>
      </c>
      <c s="24" r="F135">
        <v>4.2576676E7</v>
      </c>
      <c s="24" r="G135">
        <v>4.3614366E7</v>
      </c>
      <c s="24" r="H135">
        <v>4.4655014E7</v>
      </c>
      <c s="24" r="I135">
        <v>4.5736496E7</v>
      </c>
      <c s="24" r="J135">
        <v>4.6902295E7</v>
      </c>
      <c s="24" r="K135">
        <v>4.8075207E7</v>
      </c>
      <c s="24" r="L135">
        <v>4.9273016E7</v>
      </c>
      <c s="24" r="M135">
        <v>5.0533506E7</v>
      </c>
      <c s="24" r="N135">
        <v>5.1662728E7</v>
      </c>
      <c s="24" r="O135">
        <v>5.2668447E7</v>
      </c>
      <c s="24" r="P135">
        <v>5.3715202E7</v>
      </c>
      <c s="24" r="Q135">
        <v>5.4902677E7</v>
      </c>
      <c s="24" r="R135">
        <v>5.6142181E7</v>
      </c>
      <c s="24" r="S135">
        <v>5.7436347E7</v>
      </c>
      <c s="24" r="T135">
        <v>5.876204E7</v>
      </c>
      <c s="24" r="U135">
        <v>6.0093068E7</v>
      </c>
      <c s="24" r="V135">
        <v>6.1439826E7</v>
      </c>
      <c s="24" r="W135">
        <v>6.2826491E7</v>
      </c>
      <c s="24" r="X135">
        <v>6.4211347E7</v>
      </c>
      <c s="24" r="Y135">
        <v>6.5868481E7</v>
      </c>
      <c s="24" r="Z135">
        <v>6.7258111E7</v>
      </c>
      <c s="24" r="AA135">
        <v>6.8638265E7</v>
      </c>
      <c s="24" r="AB135">
        <v>6.9979722E7</v>
      </c>
      <c s="24" r="AC135">
        <v>7.1285149E7</v>
      </c>
      <c s="24" r="AD135">
        <v>7.2559537E7</v>
      </c>
      <c s="24" r="AE135">
        <v>7.378339E7</v>
      </c>
      <c s="24" r="AF135">
        <v>7.4946552E7</v>
      </c>
      <c s="24" r="AG135">
        <v>7.6052857E7</v>
      </c>
      <c s="24" r="AH135">
        <v>7.7107502E7</v>
      </c>
      <c s="24" r="AI135">
        <v>7.8141672E7</v>
      </c>
      <c s="24" r="AJ135">
        <v>7.9177981E7</v>
      </c>
      <c s="24" r="AK135">
        <v>8.0209475E7</v>
      </c>
      <c s="24" r="AL135">
        <v>8.1257964E7</v>
      </c>
      <c s="24" r="AM135">
        <v>8.2296588E7</v>
      </c>
      <c s="24" r="AN135">
        <v>8.3352452E7</v>
      </c>
      <c s="24" r="AO135">
        <v>8.442493E7</v>
      </c>
      <c s="24" r="AP135">
        <v>8.5470535E7</v>
      </c>
      <c s="24" r="AQ135">
        <v>8.6518851E7</v>
      </c>
      <c s="24" r="AR135">
        <v>8.7558363E7</v>
      </c>
      <c s="24" r="AS135">
        <v>8.8576758E7</v>
      </c>
      <c s="24" r="AT135">
        <v>8.957113E7</v>
      </c>
      <c s="24" r="AU135">
        <v>9.054939E7</v>
      </c>
      <c s="24" r="AV135">
        <v>9.1519289E7</v>
      </c>
      <c s="24" r="AW135">
        <v>9.2477857E7</v>
      </c>
      <c s="24" r="AX135">
        <v>9.3421835E7</v>
      </c>
      <c s="24" r="AY135"/>
      <c s="25" r="AZ135">
        <v>2.490506731634068</v>
      </c>
      <c s="25" r="BA135">
        <v>2.4372264288550882</v>
      </c>
      <c s="25" r="BB135">
        <v>2.3860211564235456</v>
      </c>
      <c s="25" r="BC135">
        <v>2.4218601745371826</v>
      </c>
      <c s="25" r="BD135">
        <v>2.5489469066453996</v>
      </c>
      <c s="25" r="BE135">
        <v>2.5007560930653927</v>
      </c>
      <c s="25" r="BF135">
        <v>2.4915316537274634</v>
      </c>
      <c s="25" r="BG135">
        <v>2.558175046560973</v>
      </c>
      <c s="25" r="BH135">
        <v>2.234600544042986</v>
      </c>
      <c s="25" r="BI135">
        <v>1.9467013046620352</v>
      </c>
      <c s="25" r="BJ135">
        <v>1.9874423105735284</v>
      </c>
      <c s="25" r="BK135">
        <v>2.210687023014457</v>
      </c>
      <c s="25" r="BL135">
        <v>2.257638548298835</v>
      </c>
      <c s="25" r="BM135">
        <v>2.3051580415089257</v>
      </c>
      <c s="25" r="BN135">
        <v>2.308108139258924</v>
      </c>
      <c s="25" r="BO135">
        <v>2.2651153703989957</v>
      </c>
      <c s="25" r="BP135">
        <v>2.2411203901255394</v>
      </c>
      <c s="25" r="BQ135">
        <v>2.256948123518443</v>
      </c>
      <c s="25" r="BR135">
        <v>2.2042548898680403</v>
      </c>
      <c s="25" r="BS135">
        <v>2.5807494740766046</v>
      </c>
      <c s="25" r="BT135">
        <v>2.109704032798332</v>
      </c>
      <c s="25" r="BU135">
        <v>2.0520261117651595</v>
      </c>
      <c s="25" r="BV135">
        <v>1.954386521862106</v>
      </c>
      <c s="25" r="BW135">
        <v>1.8654361044760925</v>
      </c>
      <c s="25" r="BX135">
        <v>1.78773281374498</v>
      </c>
      <c s="25" r="BY135">
        <v>1.686687995266567</v>
      </c>
      <c s="25" r="BZ135">
        <v>1.5764550802016553</v>
      </c>
      <c s="25" r="CA135">
        <v>1.4761252792523383</v>
      </c>
      <c s="25" r="CB135">
        <v>1.3867263395509255</v>
      </c>
      <c s="25" r="CC135">
        <v>1.3412054251219274</v>
      </c>
      <c s="25" r="CD135">
        <v>1.3261925083968062</v>
      </c>
      <c s="25" r="CE135">
        <v>1.3027536026714248</v>
      </c>
      <c s="25" r="CF135">
        <v>1.30718845872011</v>
      </c>
      <c s="25" r="CG135">
        <v>1.2781811761860107</v>
      </c>
      <c s="25" r="CH135">
        <v>1.282998512647926</v>
      </c>
      <c s="25" r="CI135">
        <v>1.2866784050935998</v>
      </c>
      <c s="25" r="CJ135">
        <v>1.2385026555544743</v>
      </c>
      <c s="25" r="CK135">
        <v>1.2265232691008654</v>
      </c>
      <c s="25" r="CL135">
        <v>1.2014861362409812</v>
      </c>
      <c s="25" r="CM135">
        <v>1.1631042028503957</v>
      </c>
      <c s="25" r="CN135">
        <v>1.1226105159549915</v>
      </c>
      <c s="25" r="CO135">
        <v>1.0921599403736382</v>
      </c>
      <c s="25" r="CP135">
        <v>1.0711270390667549</v>
      </c>
      <c s="25" r="CQ135">
        <v>1.0473945006281626</v>
      </c>
      <c s="25" r="CR135">
        <v>1.0207611104137149</v>
      </c>
      <c s="26" r="CT135">
        <v>2.25808231216178</v>
      </c>
      <c s="26" r="CU135">
        <v>1.5703701670544823</v>
      </c>
      <c s="26" r="CV135">
        <v>1.2199433272722993</v>
      </c>
      <c s="23" r="CW135">
        <v>0.9493377005599136</v>
      </c>
      <c s="23" r="CX135">
        <v>0.6479500876180384</v>
      </c>
    </row>
    <row customHeight="1" r="136" ht="14.25">
      <c s="11" r="A136"/>
      <c s="32" r="B136"/>
      <c t="s" s="20" r="C136">
        <v>1064</v>
      </c>
      <c s="21" r="D136"/>
      <c s="37" r="E136">
        <v>4950739.0</v>
      </c>
      <c s="37" r="F136">
        <v>5046912.0</v>
      </c>
      <c s="37" r="G136">
        <v>5153563.0</v>
      </c>
      <c s="37" r="H136">
        <v>5258303.0</v>
      </c>
      <c s="37" r="I136">
        <v>5365018.0</v>
      </c>
      <c s="37" r="J136">
        <v>5473173.0</v>
      </c>
      <c s="37" r="K136">
        <v>5579941.0</v>
      </c>
      <c s="37" r="L136">
        <v>5630450.0</v>
      </c>
      <c s="37" r="M136">
        <v>5700862.0</v>
      </c>
      <c s="37" r="N136">
        <v>5774336.0</v>
      </c>
      <c s="37" r="O136">
        <v>5830420.0</v>
      </c>
      <c s="37" r="P136">
        <v>5892279.0</v>
      </c>
      <c s="37" r="Q136">
        <v>6065177.0</v>
      </c>
      <c s="37" r="R136">
        <v>6261887.0</v>
      </c>
      <c s="37" r="S136">
        <v>6389177.0</v>
      </c>
      <c s="37" r="T136">
        <v>6531226.0</v>
      </c>
      <c s="37" r="U136">
        <v>6624902.0</v>
      </c>
      <c s="37" r="V136">
        <v>6736569.0</v>
      </c>
      <c s="37" r="W136">
        <v>6895683.0</v>
      </c>
      <c s="37" r="X136">
        <v>7088028.0</v>
      </c>
      <c s="37" r="Y136">
        <v>7297173.0</v>
      </c>
      <c s="37" r="Z136">
        <v>7510439.0</v>
      </c>
      <c s="37" r="AA136">
        <v>7741912.0</v>
      </c>
      <c s="37" r="AB136">
        <v>7975952.0</v>
      </c>
      <c s="37" r="AC136">
        <v>8214575.0</v>
      </c>
      <c s="37" r="AD136">
        <v>8456478.0</v>
      </c>
      <c s="37" r="AE136">
        <v>8700790.0</v>
      </c>
      <c s="37" r="AF136">
        <v>8911668.0</v>
      </c>
      <c s="37" r="AG136">
        <v>9127771.0</v>
      </c>
      <c s="37" r="AH136">
        <v>9346661.0</v>
      </c>
      <c s="37" r="AI136">
        <v>9568798.0</v>
      </c>
      <c s="37" r="AJ136">
        <v>9786036.0</v>
      </c>
      <c s="37" r="AK136">
        <v>1.0000653E7</v>
      </c>
      <c s="37" r="AL136">
        <v>1.0199227E7</v>
      </c>
      <c s="37" r="AM136">
        <v>1.0391886E7</v>
      </c>
      <c s="37" r="AN136">
        <v>1.0598574E7</v>
      </c>
      <c s="37" r="AO136">
        <v>1.0803208E7</v>
      </c>
      <c s="37" r="AP136">
        <v>1.1012168E7</v>
      </c>
      <c s="37" r="AQ136">
        <v>1.1231909E7</v>
      </c>
      <c s="37" r="AR136">
        <v>1.1457167E7</v>
      </c>
      <c s="37" r="AS136">
        <v>1.1680952E7</v>
      </c>
      <c s="37" r="AT136">
        <v>1.1903294E7</v>
      </c>
      <c s="37" r="AU136">
        <v>1.2125888E7</v>
      </c>
      <c s="37" r="AV136">
        <v>1.2348546E7</v>
      </c>
      <c s="37" r="AW136">
        <v>1.2571185E7</v>
      </c>
      <c s="37" r="AX136">
        <v>1.2793675E7</v>
      </c>
      <c s="37" r="AY136"/>
      <c s="23" r="AZ136">
        <v>1.9425988726127663</v>
      </c>
      <c s="23" r="BA136">
        <v>2.1131931763422873</v>
      </c>
      <c s="23" r="BB136">
        <v>2.032380316297666</v>
      </c>
      <c s="23" r="BC136">
        <v>2.029457032050064</v>
      </c>
      <c s="23" r="BD136">
        <v>2.0159298626770683</v>
      </c>
      <c s="23" r="BE136">
        <v>1.950751419697494</v>
      </c>
      <c s="23" r="BF136">
        <v>0.9051887824620408</v>
      </c>
      <c s="23" r="BG136">
        <v>1.250557237876193</v>
      </c>
      <c s="23" r="BH136">
        <v>1.2888226376993606</v>
      </c>
      <c s="23" r="BI136">
        <v>0.9712631893952883</v>
      </c>
      <c s="23" r="BJ136">
        <v>1.0609698786708366</v>
      </c>
      <c s="23" r="BK136">
        <v>2.9343145495995593</v>
      </c>
      <c s="23" r="BL136">
        <v>3.243268910371455</v>
      </c>
      <c s="23" r="BM136">
        <v>2.0327738268033357</v>
      </c>
      <c s="23" r="BN136">
        <v>2.22327539212015</v>
      </c>
      <c s="23" r="BO136">
        <v>1.4342789546709866</v>
      </c>
      <c s="23" r="BP136">
        <v>1.6855645562757093</v>
      </c>
      <c s="23" r="BQ136">
        <v>2.3619441885030845</v>
      </c>
      <c s="23" r="BR136">
        <v>2.7893538609590873</v>
      </c>
      <c s="23" r="BS136">
        <v>2.950679653071342</v>
      </c>
      <c s="23" r="BT136">
        <v>2.922583855419081</v>
      </c>
      <c s="23" r="BU136">
        <v>3.0820169100634454</v>
      </c>
      <c s="23" r="BV136">
        <v>3.0230258365117058</v>
      </c>
      <c s="23" r="BW136">
        <v>2.9917807930639473</v>
      </c>
      <c s="23" r="BX136">
        <v>2.9448023786988298</v>
      </c>
      <c s="23" r="BY136">
        <v>2.8890514467133865</v>
      </c>
      <c s="23" r="BZ136">
        <v>2.4236649775480235</v>
      </c>
      <c s="23" r="CA136">
        <v>2.4249444660640496</v>
      </c>
      <c s="23" r="CB136">
        <v>2.398066296799084</v>
      </c>
      <c s="23" r="CC136">
        <v>2.376645520790799</v>
      </c>
      <c s="23" r="CD136">
        <v>2.2702746990792333</v>
      </c>
      <c s="23" r="CE136">
        <v>2.1930943233807954</v>
      </c>
      <c s="23" r="CF136">
        <v>1.9856103396448166</v>
      </c>
      <c s="23" r="CG136">
        <v>1.888956878790915</v>
      </c>
      <c s="23" r="CH136">
        <v>1.9889363682396022</v>
      </c>
      <c s="23" r="CI136">
        <v>1.930769177060987</v>
      </c>
      <c s="23" r="CJ136">
        <v>1.9342402738149689</v>
      </c>
      <c s="23" r="CK136">
        <v>1.9954381371588337</v>
      </c>
      <c s="23" r="CL136">
        <v>2.005518385164984</v>
      </c>
      <c s="23" r="CM136">
        <v>1.9532315449360294</v>
      </c>
      <c s="23" r="CN136">
        <v>1.9034578688449377</v>
      </c>
      <c s="23" r="CO136">
        <v>1.8700201809684014</v>
      </c>
      <c s="23" r="CP136">
        <v>1.8362201597111882</v>
      </c>
      <c s="23" r="CQ136">
        <v>1.8029572064597765</v>
      </c>
      <c s="23" r="CR136">
        <v>1.7698411088532984</v>
      </c>
      <c s="21" r="CS136"/>
      <c s="23" r="CT136">
        <v>2.4725740108257677</v>
      </c>
      <c s="23" r="CU136">
        <v>2.5935350738649854</v>
      </c>
      <c s="23" r="CV136">
        <v>1.9456179154624471</v>
      </c>
      <c s="23" r="CW136">
        <v>1.691656375194959</v>
      </c>
      <c s="23" r="CX136">
        <v>1.3821457626125224</v>
      </c>
    </row>
    <row customHeight="1" r="137" ht="14.25">
      <c s="11" r="A137"/>
      <c s="11" r="B137"/>
      <c s="11" r="C137"/>
      <c t="s" s="11" r="D137">
        <v>1065</v>
      </c>
      <c s="24" r="E137">
        <v>121434.0</v>
      </c>
      <c s="24" r="F137">
        <v>127554.0</v>
      </c>
      <c s="24" r="G137">
        <v>136621.0</v>
      </c>
      <c s="24" r="H137">
        <v>141500.0</v>
      </c>
      <c s="24" r="I137">
        <v>145170.0</v>
      </c>
      <c s="24" r="J137">
        <v>151000.0</v>
      </c>
      <c s="24" r="K137">
        <v>156223.0</v>
      </c>
      <c s="24" r="L137">
        <v>161626.0</v>
      </c>
      <c s="24" r="M137">
        <v>167216.0</v>
      </c>
      <c s="24" r="N137">
        <v>173000.0</v>
      </c>
      <c s="24" r="O137">
        <v>178899.0</v>
      </c>
      <c s="24" r="P137">
        <v>185220.0</v>
      </c>
      <c s="24" r="Q137">
        <v>192831.0</v>
      </c>
      <c s="24" r="R137">
        <v>198862.0</v>
      </c>
      <c s="24" r="S137">
        <v>204951.0</v>
      </c>
      <c s="24" r="T137">
        <v>211223.0</v>
      </c>
      <c s="24" r="U137">
        <v>217836.0</v>
      </c>
      <c s="24" r="V137">
        <v>224731.0</v>
      </c>
      <c s="24" r="W137">
        <v>231818.0</v>
      </c>
      <c s="24" r="X137">
        <v>238878.0</v>
      </c>
      <c s="24" r="Y137">
        <v>245853.0</v>
      </c>
      <c s="24" r="Z137">
        <v>252887.0</v>
      </c>
      <c s="24" r="AA137">
        <v>259254.0</v>
      </c>
      <c s="24" r="AB137">
        <v>265759.0</v>
      </c>
      <c s="24" r="AC137">
        <v>273107.0</v>
      </c>
      <c s="24" r="AD137">
        <v>280501.0</v>
      </c>
      <c s="24" r="AE137">
        <v>287990.0</v>
      </c>
      <c s="24" r="AF137">
        <v>295573.0</v>
      </c>
      <c s="24" r="AG137">
        <v>303110.0</v>
      </c>
      <c s="24" r="AH137">
        <v>310525.0</v>
      </c>
      <c s="24" r="AI137">
        <v>317901.0</v>
      </c>
      <c s="24" r="AJ137">
        <v>325297.0</v>
      </c>
      <c s="24" r="AK137">
        <v>332654.0</v>
      </c>
      <c s="24" r="AL137">
        <v>339989.0</v>
      </c>
      <c s="24" r="AM137">
        <v>347260.0</v>
      </c>
      <c s="24" r="AN137">
        <v>354305.0</v>
      </c>
      <c s="24" r="AO137">
        <v>361110.0</v>
      </c>
      <c s="24" r="AP137">
        <v>367819.0</v>
      </c>
      <c s="24" r="AQ137">
        <v>374577.0</v>
      </c>
      <c s="24" r="AR137">
        <v>381371.0</v>
      </c>
      <c s="24" r="AS137">
        <v>388190.0</v>
      </c>
      <c s="24" r="AT137">
        <v>395027.0</v>
      </c>
      <c s="24" r="AU137">
        <v>401890.0</v>
      </c>
      <c s="24" r="AV137">
        <v>408786.0</v>
      </c>
      <c s="24" r="AW137">
        <v>415717.0</v>
      </c>
      <c s="24" r="AX137">
        <v>422675.0</v>
      </c>
      <c s="24" r="AY137"/>
      <c s="25" r="AZ137">
        <v>5.039774692425514</v>
      </c>
      <c s="25" r="BA137">
        <v>7.1083619486648875</v>
      </c>
      <c s="25" r="BB137">
        <v>3.5711933011762564</v>
      </c>
      <c s="25" r="BC137">
        <v>2.59363957597174</v>
      </c>
      <c s="25" r="BD137">
        <v>4.015981263346413</v>
      </c>
      <c s="25" r="BE137">
        <v>3.458940397350996</v>
      </c>
      <c s="25" r="BF137">
        <v>3.4585176318467914</v>
      </c>
      <c s="25" r="BG137">
        <v>3.4586019576058336</v>
      </c>
      <c s="25" r="BH137">
        <v>3.458999138838381</v>
      </c>
      <c s="25" r="BI137">
        <v>3.409826589595366</v>
      </c>
      <c s="25" r="BJ137">
        <v>3.533278553820862</v>
      </c>
      <c s="25" r="BK137">
        <v>4.109167476514419</v>
      </c>
      <c s="25" r="BL137">
        <v>3.12760914998107</v>
      </c>
      <c s="25" r="BM137">
        <v>3.0619223381038063</v>
      </c>
      <c s="25" r="BN137">
        <v>3.0602436679986855</v>
      </c>
      <c s="25" r="BO137">
        <v>3.1308143526036503</v>
      </c>
      <c s="25" r="BP137">
        <v>3.165225215299583</v>
      </c>
      <c s="25" r="BQ137">
        <v>3.1535480196323684</v>
      </c>
      <c s="25" r="BR137">
        <v>3.0454925847000602</v>
      </c>
      <c s="25" r="BS137">
        <v>2.91990053500113</v>
      </c>
      <c s="25" r="BT137">
        <v>2.8610592508531596</v>
      </c>
      <c s="25" r="BU137">
        <v>2.517725308141583</v>
      </c>
      <c s="25" r="BV137">
        <v>2.509122327910074</v>
      </c>
      <c s="25" r="BW137">
        <v>2.7649110660410425</v>
      </c>
      <c s="25" r="BX137">
        <v>2.707363780496297</v>
      </c>
      <c s="25" r="BY137">
        <v>2.669865704578589</v>
      </c>
      <c s="25" r="BZ137">
        <v>2.6330775374144855</v>
      </c>
      <c s="25" r="CA137">
        <v>2.5499622766626207</v>
      </c>
      <c s="25" r="CB137">
        <v>2.446306621358585</v>
      </c>
      <c s="25" r="CC137">
        <v>2.375332098864824</v>
      </c>
      <c s="25" r="CD137">
        <v>2.326510454512576</v>
      </c>
      <c s="25" r="CE137">
        <v>2.2616255299003685</v>
      </c>
      <c s="25" r="CF137">
        <v>2.204993777318176</v>
      </c>
      <c s="25" r="CG137">
        <v>2.138598601719477</v>
      </c>
      <c s="25" r="CH137">
        <v>2.0287392731670684</v>
      </c>
      <c s="25" r="CI137">
        <v>1.9206615768899704</v>
      </c>
      <c s="25" r="CJ137">
        <v>1.857882639638886</v>
      </c>
      <c s="25" r="CK137">
        <v>1.8373167237146548</v>
      </c>
      <c s="25" r="CL137">
        <v>1.8137792763570637</v>
      </c>
      <c s="25" r="CM137">
        <v>1.7880226865703008</v>
      </c>
      <c s="25" r="CN137">
        <v>1.761250933821068</v>
      </c>
      <c s="25" r="CO137">
        <v>1.7373495988881826</v>
      </c>
      <c s="25" r="CP137">
        <v>1.7158924083704452</v>
      </c>
      <c s="25" r="CQ137">
        <v>1.6955081631954139</v>
      </c>
      <c s="25" r="CR137">
        <v>1.6737347763021493</v>
      </c>
      <c s="26" r="CT137">
        <v>3.004354042231509</v>
      </c>
      <c s="26" r="CU137">
        <v>2.524407739773946</v>
      </c>
      <c s="26" r="CV137">
        <v>1.9088595088084848</v>
      </c>
      <c s="23" r="CW137">
        <v>1.6081042859785555</v>
      </c>
      <c s="23" r="CX137">
        <v>1.3413411053493733</v>
      </c>
    </row>
    <row customHeight="1" r="138" ht="14.25">
      <c s="11" r="A138"/>
      <c s="11" r="B138"/>
      <c s="11" r="C138"/>
      <c t="s" s="11" r="D138">
        <v>1066</v>
      </c>
      <c s="24" r="E138">
        <v>2786805.0</v>
      </c>
      <c s="24" r="F138">
        <v>2844851.0</v>
      </c>
      <c s="24" r="G138">
        <v>2904042.0</v>
      </c>
      <c s="24" r="H138">
        <v>2964403.0</v>
      </c>
      <c s="24" r="I138">
        <v>3026848.0</v>
      </c>
      <c s="24" r="J138">
        <v>3092373.0</v>
      </c>
      <c s="24" r="K138">
        <v>3161118.0</v>
      </c>
      <c s="24" r="L138">
        <v>3175524.0</v>
      </c>
      <c s="24" r="M138">
        <v>3208346.0</v>
      </c>
      <c s="24" r="N138">
        <v>3247736.0</v>
      </c>
      <c s="24" r="O138">
        <v>3268021.0</v>
      </c>
      <c s="24" r="P138">
        <v>3293159.0</v>
      </c>
      <c s="24" r="Q138">
        <v>3336978.0</v>
      </c>
      <c s="24" r="R138">
        <v>3411156.0</v>
      </c>
      <c s="24" r="S138">
        <v>3494963.0</v>
      </c>
      <c s="24" r="T138">
        <v>3576706.0</v>
      </c>
      <c s="24" r="U138">
        <v>3657169.0</v>
      </c>
      <c s="24" r="V138">
        <v>3761769.0</v>
      </c>
      <c s="24" r="W138">
        <v>3869313.0</v>
      </c>
      <c s="24" r="X138">
        <v>3979884.0</v>
      </c>
      <c s="24" r="Y138">
        <v>4093568.0</v>
      </c>
      <c s="24" r="Z138">
        <v>4210452.0</v>
      </c>
      <c s="24" r="AA138">
        <v>4330626.0</v>
      </c>
      <c s="24" r="AB138">
        <v>4454183.0</v>
      </c>
      <c s="24" r="AC138">
        <v>4581218.0</v>
      </c>
      <c s="24" r="AD138">
        <v>4711829.0</v>
      </c>
      <c s="24" r="AE138">
        <v>4846116.0</v>
      </c>
      <c s="24" r="AF138">
        <v>4947629.0</v>
      </c>
      <c s="24" r="AG138">
        <v>5054901.0</v>
      </c>
      <c s="24" r="AH138">
        <v>5167653.0</v>
      </c>
      <c s="24" r="AI138">
        <v>5285813.0</v>
      </c>
      <c s="24" r="AJ138">
        <v>5397406.0</v>
      </c>
      <c s="24" r="AK138">
        <v>5498518.0</v>
      </c>
      <c s="24" r="AL138">
        <v>5578027.0</v>
      </c>
      <c s="24" r="AM138">
        <v>5654002.0</v>
      </c>
      <c s="24" r="AN138">
        <v>5746043.0</v>
      </c>
      <c s="24" r="AO138">
        <v>5836357.0</v>
      </c>
      <c s="24" r="AP138">
        <v>5930788.0</v>
      </c>
      <c s="24" r="AQ138">
        <v>6035414.0</v>
      </c>
      <c s="24" r="AR138">
        <v>6145183.0</v>
      </c>
      <c s="24" r="AS138">
        <v>6256865.0</v>
      </c>
      <c s="24" r="AT138">
        <v>6368162.0</v>
      </c>
      <c s="24" r="AU138">
        <v>6477211.0</v>
      </c>
      <c s="24" r="AV138">
        <v>6586266.0</v>
      </c>
      <c s="24" r="AW138">
        <v>6695166.0</v>
      </c>
      <c s="24" r="AX138">
        <v>6803699.0</v>
      </c>
      <c s="24" r="AY138"/>
      <c s="25" r="AZ138">
        <v>2.0828870337178174</v>
      </c>
      <c s="25" r="BA138">
        <v>2.080636209066844</v>
      </c>
      <c s="25" r="BB138">
        <v>2.0785167707629615</v>
      </c>
      <c s="25" r="BC138">
        <v>2.1064949671147915</v>
      </c>
      <c s="25" r="BD138">
        <v>2.1647932106270362</v>
      </c>
      <c s="25" r="BE138">
        <v>2.223050065435195</v>
      </c>
      <c s="25" r="BF138">
        <v>0.45572484165412597</v>
      </c>
      <c s="25" r="BG138">
        <v>1.0335931959575717</v>
      </c>
      <c s="25" r="BH138">
        <v>1.22773541257708</v>
      </c>
      <c s="25" r="BI138">
        <v>0.6245889444215891</v>
      </c>
      <c s="25" r="BJ138">
        <v>0.7692117033519574</v>
      </c>
      <c s="25" r="BK138">
        <v>1.3306068732180876</v>
      </c>
      <c s="25" r="BL138">
        <v>2.222909470784651</v>
      </c>
      <c s="25" r="BM138">
        <v>2.4568504049653495</v>
      </c>
      <c s="25" r="BN138">
        <v>2.3388802685464727</v>
      </c>
      <c s="25" r="BO138">
        <v>2.2496397523307676</v>
      </c>
      <c s="25" r="BP138">
        <v>2.860135804497954</v>
      </c>
      <c s="25" r="BQ138">
        <v>2.858867729517689</v>
      </c>
      <c s="25" r="BR138">
        <v>2.857639069261131</v>
      </c>
      <c s="25" r="BS138">
        <v>2.8564651633062654</v>
      </c>
      <c s="25" r="BT138">
        <v>2.8553086207435685</v>
      </c>
      <c s="25" r="BU138">
        <v>2.854182876327771</v>
      </c>
      <c s="25" r="BV138">
        <v>2.853097912403424</v>
      </c>
      <c s="25" r="BW138">
        <v>2.8520381852294774</v>
      </c>
      <c s="25" r="BX138">
        <v>2.851010364492579</v>
      </c>
      <c s="25" r="BY138">
        <v>2.849997315267605</v>
      </c>
      <c s="25" r="BZ138">
        <v>2.094729057249145</v>
      </c>
      <c s="25" r="CA138">
        <v>2.168149632884764</v>
      </c>
      <c s="25" r="CB138">
        <v>2.2305481353640744</v>
      </c>
      <c s="25" r="CC138">
        <v>2.2865312357466694</v>
      </c>
      <c s="25" r="CD138">
        <v>2.1111794912154425</v>
      </c>
      <c s="25" r="CE138">
        <v>1.87334434356059</v>
      </c>
      <c s="25" r="CF138">
        <v>1.4460078151967481</v>
      </c>
      <c s="25" r="CG138">
        <v>1.3620407359089537</v>
      </c>
      <c s="25" r="CH138">
        <v>1.6278911822104059</v>
      </c>
      <c s="25" r="CI138">
        <v>1.571759905033776</v>
      </c>
      <c s="25" r="CJ138">
        <v>1.6179784752714754</v>
      </c>
      <c s="25" r="CK138">
        <v>1.76411633664868</v>
      </c>
      <c s="25" r="CL138">
        <v>1.8187484735926907</v>
      </c>
      <c s="25" r="CM138">
        <v>1.8173909548340639</v>
      </c>
      <c s="25" r="CN138">
        <v>1.778798168092166</v>
      </c>
      <c s="25" r="CO138">
        <v>1.712409326270281</v>
      </c>
      <c s="25" r="CP138">
        <v>1.6836721854514236</v>
      </c>
      <c s="25" r="CQ138">
        <v>1.6534406597000562</v>
      </c>
      <c s="25" r="CR138">
        <v>1.6210651087665395</v>
      </c>
      <c s="26" r="CT138">
        <v>2.6410879160281615</v>
      </c>
      <c s="26" r="CU138">
        <v>2.4170625673413766</v>
      </c>
      <c s="26" r="CV138">
        <v>1.6517141373059239</v>
      </c>
      <c s="23" r="CW138">
        <v>1.5486469685024518</v>
      </c>
      <c s="23" r="CX138">
        <v>1.2839210918172084</v>
      </c>
    </row>
    <row customHeight="1" r="139" ht="14.25">
      <c s="11" r="A139"/>
      <c s="11" r="B139"/>
      <c s="11" r="C139"/>
      <c t="s" s="11" r="D139">
        <v>1067</v>
      </c>
      <c s="24" r="E139">
        <v>2042500.0</v>
      </c>
      <c s="24" r="F139">
        <v>2074507.0</v>
      </c>
      <c s="24" r="G139">
        <v>2112900.0</v>
      </c>
      <c s="24" r="H139">
        <v>2152400.0</v>
      </c>
      <c s="24" r="I139">
        <v>2193000.0</v>
      </c>
      <c s="24" r="J139">
        <v>2229800.0</v>
      </c>
      <c s="24" r="K139">
        <v>2262600.0</v>
      </c>
      <c s="24" r="L139">
        <v>2293300.0</v>
      </c>
      <c s="24" r="M139">
        <v>2325300.0</v>
      </c>
      <c s="24" r="N139">
        <v>2353600.0</v>
      </c>
      <c s="24" r="O139">
        <v>2383500.0</v>
      </c>
      <c s="24" r="P139">
        <v>2413900.0</v>
      </c>
      <c s="24" r="Q139">
        <v>2535368.0</v>
      </c>
      <c s="24" r="R139">
        <v>2651869.0</v>
      </c>
      <c s="24" r="S139">
        <v>2689263.0</v>
      </c>
      <c s="24" r="T139">
        <v>2743297.0</v>
      </c>
      <c s="24" r="U139">
        <v>2749897.0</v>
      </c>
      <c s="24" r="V139">
        <v>2750069.0</v>
      </c>
      <c s="24" r="W139">
        <v>2794552.0</v>
      </c>
      <c s="24" r="X139">
        <v>2869266.0</v>
      </c>
      <c s="24" r="Y139">
        <v>2957752.0</v>
      </c>
      <c s="24" r="Z139">
        <v>3047100.0</v>
      </c>
      <c s="24" r="AA139">
        <v>3152032.0</v>
      </c>
      <c s="24" r="AB139">
        <v>3256010.0</v>
      </c>
      <c s="24" r="AC139">
        <v>3360250.0</v>
      </c>
      <c s="24" r="AD139">
        <v>3464148.0</v>
      </c>
      <c s="24" r="AE139">
        <v>3566684.0</v>
      </c>
      <c s="24" r="AF139">
        <v>3668466.0</v>
      </c>
      <c s="24" r="AG139">
        <v>3769760.0</v>
      </c>
      <c s="24" r="AH139">
        <v>3868483.0</v>
      </c>
      <c s="24" r="AI139">
        <v>3965084.0</v>
      </c>
      <c s="24" r="AJ139">
        <v>4063333.0</v>
      </c>
      <c s="24" r="AK139">
        <v>4169481.0</v>
      </c>
      <c s="24" r="AL139">
        <v>4281211.0</v>
      </c>
      <c s="24" r="AM139">
        <v>4390624.0</v>
      </c>
      <c s="24" r="AN139">
        <v>4498226.0</v>
      </c>
      <c s="24" r="AO139">
        <v>4605741.0</v>
      </c>
      <c s="24" r="AP139">
        <v>4713561.0</v>
      </c>
      <c s="24" r="AQ139">
        <v>4821918.0</v>
      </c>
      <c s="24" r="AR139">
        <v>4930613.0</v>
      </c>
      <c s="24" r="AS139">
        <v>5035897.0</v>
      </c>
      <c s="24" r="AT139">
        <v>5140105.0</v>
      </c>
      <c s="24" r="AU139">
        <v>5246787.0</v>
      </c>
      <c s="24" r="AV139">
        <v>5353494.0</v>
      </c>
      <c s="24" r="AW139">
        <v>5460302.0</v>
      </c>
      <c s="24" r="AX139">
        <v>5567301.0</v>
      </c>
      <c s="24" r="AY139"/>
      <c s="25" r="AZ139">
        <v>1.5670501835985284</v>
      </c>
      <c s="25" r="BA139">
        <v>1.8507047698561596</v>
      </c>
      <c s="25" r="BB139">
        <v>1.869468503005356</v>
      </c>
      <c s="25" r="BC139">
        <v>1.8862664932168816</v>
      </c>
      <c s="25" r="BD139">
        <v>1.6780665754674073</v>
      </c>
      <c s="25" r="BE139">
        <v>1.4709839447484052</v>
      </c>
      <c s="25" r="BF139">
        <v>1.356846106249443</v>
      </c>
      <c s="25" r="BG139">
        <v>1.3953691187371886</v>
      </c>
      <c s="25" r="BH139">
        <v>1.2170472627187845</v>
      </c>
      <c s="25" r="BI139">
        <v>1.2703942895989195</v>
      </c>
      <c s="25" r="BJ139">
        <v>1.2754352842458516</v>
      </c>
      <c s="25" r="BK139">
        <v>5.0320228675587275</v>
      </c>
      <c s="25" r="BL139">
        <v>4.595033147061889</v>
      </c>
      <c s="25" r="BM139">
        <v>1.4100998201645787</v>
      </c>
      <c s="25" r="BN139">
        <v>2.0092493742709383</v>
      </c>
      <c s="25" r="BO139">
        <v>0.24058641845925433</v>
      </c>
      <c s="25" r="BP139">
        <v>0.006254779724468307</v>
      </c>
      <c s="25" r="BQ139">
        <v>1.6175230512398109</v>
      </c>
      <c s="25" r="BR139">
        <v>2.6735591250404367</v>
      </c>
      <c s="25" r="BS139">
        <v>3.083924599531729</v>
      </c>
      <c s="25" r="BT139">
        <v>3.0208076944923112</v>
      </c>
      <c s="25" r="BU139">
        <v>3.4436677496636037</v>
      </c>
      <c s="25" r="BV139">
        <v>3.298760926285005</v>
      </c>
      <c s="25" r="BW139">
        <v>3.201464368966933</v>
      </c>
      <c s="25" r="BX139">
        <v>3.091972323487835</v>
      </c>
      <c s="25" r="BY139">
        <v>2.9599197262934585</v>
      </c>
      <c s="25" r="BZ139">
        <v>2.8536870661936886</v>
      </c>
      <c s="25" r="CA139">
        <v>2.7612086359802612</v>
      </c>
      <c s="25" r="CB139">
        <v>2.618813929799235</v>
      </c>
      <c s="25" r="CC139">
        <v>2.4971287194489378</v>
      </c>
      <c s="25" r="CD139">
        <v>2.4778541892176875</v>
      </c>
      <c s="25" r="CE139">
        <v>2.612338196254149</v>
      </c>
      <c s="25" r="CF139">
        <v>2.679710016666337</v>
      </c>
      <c s="25" r="CG139">
        <v>2.555655397503176</v>
      </c>
      <c s="25" r="CH139">
        <v>2.4507222663566752</v>
      </c>
      <c s="25" r="CI139">
        <v>2.3901644781742837</v>
      </c>
      <c s="25" r="CJ139">
        <v>2.340991384448232</v>
      </c>
      <c s="25" r="CK139">
        <v>2.2988352118493927</v>
      </c>
      <c s="25" r="CL139">
        <v>2.254185989890334</v>
      </c>
      <c s="25" r="CM139">
        <v>2.1353125868933454</v>
      </c>
      <c s="25" r="CN139">
        <v>2.0693036414366706</v>
      </c>
      <c s="25" r="CO139">
        <v>2.075482893831926</v>
      </c>
      <c s="25" r="CP139">
        <v>2.033758946189357</v>
      </c>
      <c s="25" r="CQ139">
        <v>1.995108241458765</v>
      </c>
      <c s="25" r="CR139">
        <v>1.959580257648752</v>
      </c>
      <c s="26" r="CT139">
        <v>2.210070575964902</v>
      </c>
      <c s="26" r="CU139">
        <v>2.837314808192719</v>
      </c>
      <c s="26" r="CV139">
        <v>2.3250363867050376</v>
      </c>
      <c s="23" r="CW139">
        <v>1.8720224115776076</v>
      </c>
      <c s="23" r="CX139">
        <v>1.5016366772735066</v>
      </c>
    </row>
    <row customHeight="1" r="140" ht="14.25">
      <c s="11" r="A140"/>
      <c s="11" r="B140"/>
      <c t="s" s="31" r="C140">
        <v>1068</v>
      </c>
      <c s="21" r="D140"/>
      <c s="38" r="E140">
        <v>7.09050861E8</v>
      </c>
      <c s="38" r="F140">
        <v>7.25988767E8</v>
      </c>
      <c s="38" r="G140">
        <v>7.43173856E8</v>
      </c>
      <c s="38" r="H140">
        <v>7.60226133E8</v>
      </c>
      <c s="38" r="I140">
        <v>7.77701444E8</v>
      </c>
      <c s="38" r="J140">
        <v>7.95643955E8</v>
      </c>
      <c s="38" r="K140">
        <v>8.12970865E8</v>
      </c>
      <c s="38" r="L140">
        <v>8.30431345E8</v>
      </c>
      <c s="38" r="M140">
        <v>8.48753294E8</v>
      </c>
      <c s="38" r="N140">
        <v>8.67447263E8</v>
      </c>
      <c s="38" r="O140">
        <v>8.86959474E8</v>
      </c>
      <c s="38" r="P140">
        <v>9.03255692E8</v>
      </c>
      <c s="38" r="Q140">
        <v>9.28736499E8</v>
      </c>
      <c s="38" r="R140">
        <v>9.47942994E8</v>
      </c>
      <c s="38" r="S140">
        <v>9.67966003E8</v>
      </c>
      <c s="38" r="T140">
        <v>9.88801074E8</v>
      </c>
      <c s="38" r="U140">
        <v>1.010065358E9</v>
      </c>
      <c s="38" r="V140">
        <v>1.031393079E9</v>
      </c>
      <c s="38" r="W140">
        <v>1.052967847E9</v>
      </c>
      <c s="38" r="X140">
        <v>1.074928934E9</v>
      </c>
      <c s="38" r="Y140">
        <v>1.097155027E9</v>
      </c>
      <c s="38" r="Z140">
        <v>1.119150548E9</v>
      </c>
      <c s="38" r="AA140">
        <v>1.140631901E9</v>
      </c>
      <c s="38" r="AB140">
        <v>1.163687098E9</v>
      </c>
      <c s="38" r="AC140">
        <v>1.187597309E9</v>
      </c>
      <c s="38" r="AD140">
        <v>1.211856957E9</v>
      </c>
      <c s="38" r="AE140">
        <v>1.23604171E9</v>
      </c>
      <c s="38" r="AF140">
        <v>1.260398375E9</v>
      </c>
      <c s="38" r="AG140">
        <v>1.284698345E9</v>
      </c>
      <c s="38" r="AH140">
        <v>1.308965137E9</v>
      </c>
      <c s="38" r="AI140">
        <v>1.333372493E9</v>
      </c>
      <c s="38" r="AJ140">
        <v>1.35780665E9</v>
      </c>
      <c s="38" r="AK140">
        <v>1.382290173E9</v>
      </c>
      <c s="38" r="AL140">
        <v>1.406943705E9</v>
      </c>
      <c s="38" r="AM140">
        <v>1.431347034E9</v>
      </c>
      <c s="38" r="AN140">
        <v>1.45510199E9</v>
      </c>
      <c s="38" r="AO140">
        <v>1.478576863E9</v>
      </c>
      <c s="38" r="AP140">
        <v>1.502111917E9</v>
      </c>
      <c s="38" r="AQ140">
        <v>1.524919539E9</v>
      </c>
      <c s="38" r="AR140">
        <v>1.547618107E9</v>
      </c>
      <c s="38" r="AS140">
        <v>1.570672723E9</v>
      </c>
      <c s="38" r="AT140">
        <v>1.593487525E9</v>
      </c>
      <c s="38" r="AU140">
        <v>1.616227951E9</v>
      </c>
      <c s="38" r="AV140">
        <v>1.638957389E9</v>
      </c>
      <c s="38" r="AW140">
        <v>1.661633375E9</v>
      </c>
      <c s="38" r="AX140">
        <v>1.684209634E9</v>
      </c>
      <c s="38" r="AY140"/>
      <c s="23" r="AZ140">
        <v>2.3888139669010267</v>
      </c>
      <c s="23" r="BA140">
        <v>2.3671287740461677</v>
      </c>
      <c s="23" r="BB140">
        <v>2.2945205704329785</v>
      </c>
      <c s="23" r="BC140">
        <v>2.298699063532461</v>
      </c>
      <c s="23" r="BD140">
        <v>2.3071207001642113</v>
      </c>
      <c s="23" r="BE140">
        <v>2.1777215664260385</v>
      </c>
      <c s="23" r="BF140">
        <v>2.147737483802703</v>
      </c>
      <c s="23" r="BG140">
        <v>2.2063171278776883</v>
      </c>
      <c s="23" r="BH140">
        <v>2.2025209365490905</v>
      </c>
      <c s="23" r="BI140">
        <v>2.2493829691177414</v>
      </c>
      <c s="23" r="BJ140">
        <v>1.83731258052946</v>
      </c>
      <c s="23" r="BK140">
        <v>2.8209960065217032</v>
      </c>
      <c s="23" r="BL140">
        <v>2.0680241403972177</v>
      </c>
      <c s="23" r="BM140">
        <v>2.112258767324149</v>
      </c>
      <c s="23" r="BN140">
        <v>2.152458963995252</v>
      </c>
      <c s="23" r="BO140">
        <v>2.1505118227652664</v>
      </c>
      <c s="23" r="BP140">
        <v>2.111518906284471</v>
      </c>
      <c s="23" r="BQ140">
        <v>2.091808490795577</v>
      </c>
      <c s="23" r="BR140">
        <v>2.08563699856259</v>
      </c>
      <c s="23" r="BS140">
        <v>2.067680224895696</v>
      </c>
      <c s="23" r="BT140">
        <v>2.00477785351294</v>
      </c>
      <c s="23" r="BU140">
        <v>1.9194337203684242</v>
      </c>
      <c s="23" r="BV140">
        <v>2.021265316162668</v>
      </c>
      <c s="23" r="BW140">
        <v>2.054694173467575</v>
      </c>
      <c s="23" r="BX140">
        <v>2.0427503343222853</v>
      </c>
      <c s="23" r="BY140">
        <v>1.9956772010345514</v>
      </c>
      <c s="23" r="BZ140">
        <v>1.9705374667332132</v>
      </c>
      <c s="23" r="CA140">
        <v>1.927959483445063</v>
      </c>
      <c s="23" r="CB140">
        <v>1.8889097268977917</v>
      </c>
      <c s="23" r="CC140">
        <v>1.8646299515614917</v>
      </c>
      <c s="23" r="CD140">
        <v>1.8325079546994916</v>
      </c>
      <c s="23" r="CE140">
        <v>1.8031671151411688</v>
      </c>
      <c s="23" r="CF140">
        <v>1.7835279799822468</v>
      </c>
      <c s="23" r="CG140">
        <v>1.7344922126788287</v>
      </c>
      <c s="23" r="CH140">
        <v>1.6596224001397486</v>
      </c>
      <c s="23" r="CI140">
        <v>1.6132802484862152</v>
      </c>
      <c s="23" r="CJ140">
        <v>1.5917369322449693</v>
      </c>
      <c s="23" r="CK140">
        <v>1.5183703518943492</v>
      </c>
      <c s="23" r="CL140">
        <v>1.488509224223411</v>
      </c>
      <c s="23" r="CM140">
        <v>1.4896837854068812</v>
      </c>
      <c s="23" r="CN140">
        <v>1.4525497047165548</v>
      </c>
      <c s="23" r="CO140">
        <v>1.4270852857790617</v>
      </c>
      <c s="23" r="CP140">
        <v>1.4063262540371602</v>
      </c>
      <c s="23" r="CQ140">
        <v>1.3835616564647601</v>
      </c>
      <c s="23" r="CR140">
        <v>1.3586787157546132</v>
      </c>
      <c s="21" r="CS140"/>
      <c s="23" r="CT140">
        <v>2.0764109888901583</v>
      </c>
      <c s="23" r="CU140">
        <v>1.94020987234653</v>
      </c>
      <c s="23" r="CV140">
        <v>1.5758858125552269</v>
      </c>
      <c s="23" r="CW140">
        <v>1.3007260898543338</v>
      </c>
      <c s="23" r="CX140">
        <v>1.0718966585603686</v>
      </c>
    </row>
    <row customHeight="1" r="141" ht="14.25">
      <c s="11" r="A141"/>
      <c s="11" r="B141"/>
      <c s="11" r="C141"/>
      <c t="s" s="11" r="D141">
        <v>1069</v>
      </c>
      <c s="24" r="E141">
        <v>6.5416782E7</v>
      </c>
      <c s="24" r="F141">
        <v>6.7331349E7</v>
      </c>
      <c s="24" r="G141">
        <v>6.9149652E7</v>
      </c>
      <c s="24" r="H141">
        <v>7.0676996E7</v>
      </c>
      <c s="24" r="I141">
        <v>7.2382694E7</v>
      </c>
      <c s="24" r="J141">
        <v>7.4584661E7</v>
      </c>
      <c s="24" r="K141">
        <v>7.6152535E7</v>
      </c>
      <c s="24" r="L141">
        <v>7.7821374E7</v>
      </c>
      <c s="24" r="M141">
        <v>8.0313516E7</v>
      </c>
      <c s="24" r="N141">
        <v>8.2812761E7</v>
      </c>
      <c s="24" r="O141">
        <v>8.5361165E7</v>
      </c>
      <c s="24" r="P141">
        <v>8.7937333E7</v>
      </c>
      <c s="24" r="Q141">
        <v>9.4143135E7</v>
      </c>
      <c s="24" r="R141">
        <v>9.6185329E7</v>
      </c>
      <c s="24" r="S141">
        <v>9.8234863E7</v>
      </c>
      <c s="24" r="T141">
        <v>1.0027995E8</v>
      </c>
      <c s="24" r="U141">
        <v>1.02308352E8</v>
      </c>
      <c s="24" r="V141">
        <v>1.04345431E8</v>
      </c>
      <c s="24" r="W141">
        <v>1.06381942E8</v>
      </c>
      <c s="24" r="X141">
        <v>1.08374517E8</v>
      </c>
      <c s="24" r="Y141">
        <v>1.10316231E8</v>
      </c>
      <c s="24" r="Z141">
        <v>1.1221257E8</v>
      </c>
      <c s="24" r="AA141">
        <v>1.13910676E8</v>
      </c>
      <c s="24" r="AB141">
        <v>1.15750938E8</v>
      </c>
      <c s="24" r="AC141">
        <v>1.17620669E8</v>
      </c>
      <c s="24" r="AD141">
        <v>1.1951509E8</v>
      </c>
      <c s="24" r="AE141">
        <v>1.21442312E8</v>
      </c>
      <c s="24" r="AF141">
        <v>1.23432517E8</v>
      </c>
      <c s="24" r="AG141">
        <v>1.25505819E8</v>
      </c>
      <c s="24" r="AH141">
        <v>1.27660128E8</v>
      </c>
      <c s="24" r="AI141">
        <v>1.2987906E8</v>
      </c>
      <c s="24" r="AJ141">
        <v>1.32150767E8</v>
      </c>
      <c s="24" r="AK141">
        <v>1.34477534E8</v>
      </c>
      <c s="24" r="AL141">
        <v>1.3686984E8</v>
      </c>
      <c s="24" r="AM141">
        <v>1.3930503E8</v>
      </c>
      <c s="24" r="AN141">
        <v>1.417344E8</v>
      </c>
      <c s="24" r="AO141">
        <v>1.44138736E8</v>
      </c>
      <c s="24" r="AP141">
        <v>1.4651711E8</v>
      </c>
      <c s="24" r="AQ141">
        <v>1.48893738E8</v>
      </c>
      <c s="24" r="AR141">
        <v>1.51289991E8</v>
      </c>
      <c s="24" r="AS141">
        <v>1.53700334E8</v>
      </c>
      <c s="24" r="AT141">
        <v>1.56118464E8</v>
      </c>
      <c s="24" r="AU141">
        <v>1.58570535E8</v>
      </c>
      <c s="24" r="AV141">
        <v>1.61083804E8</v>
      </c>
      <c s="24" r="AW141">
        <v>1.6365486E8</v>
      </c>
      <c s="24" r="AX141">
        <v>1.66280712E8</v>
      </c>
      <c s="24" r="AY141"/>
      <c s="25" r="AZ141">
        <v>2.926721464226101</v>
      </c>
      <c s="25" r="BA141">
        <v>2.7005295854090283</v>
      </c>
      <c s="25" r="BB141">
        <v>2.2087515350041054</v>
      </c>
      <c s="25" r="BC141">
        <v>2.4133708229478135</v>
      </c>
      <c s="25" r="BD141">
        <v>3.0421180510357804</v>
      </c>
      <c s="25" r="BE141">
        <v>2.1021400097266607</v>
      </c>
      <c s="25" r="BF141">
        <v>2.1914424779162056</v>
      </c>
      <c s="25" r="BG141">
        <v>3.20238756000375</v>
      </c>
      <c s="25" r="BH141">
        <v>3.1118610222468757</v>
      </c>
      <c s="25" r="BI141">
        <v>3.07730833898896</v>
      </c>
      <c s="25" r="BJ141">
        <v>3.0179625594378923</v>
      </c>
      <c s="25" r="BK141">
        <v>7.05707324555771</v>
      </c>
      <c s="25" r="BL141">
        <v>2.169243673476573</v>
      </c>
      <c s="25" r="BM141">
        <v>2.1308176842645077</v>
      </c>
      <c s="25" r="BN141">
        <v>2.0818342262054257</v>
      </c>
      <c s="25" r="BO141">
        <v>2.0227393412142636</v>
      </c>
      <c s="25" r="BP141">
        <v>1.9911170106620357</v>
      </c>
      <c s="25" r="BQ141">
        <v>1.9517011722343547</v>
      </c>
      <c s="25" r="BR141">
        <v>1.873038753137246</v>
      </c>
      <c s="25" r="BS141">
        <v>1.7916702687588382</v>
      </c>
      <c s="25" r="BT141">
        <v>1.7190027095831395</v>
      </c>
      <c s="25" r="BU141">
        <v>1.513293920636527</v>
      </c>
      <c s="25" r="BV141">
        <v>1.615530751481109</v>
      </c>
      <c s="25" r="BW141">
        <v>1.6153052686277203</v>
      </c>
      <c s="25" r="BX141">
        <v>1.610619133615021</v>
      </c>
      <c s="25" r="BY141">
        <v>1.6125344506706218</v>
      </c>
      <c s="25" r="BZ141">
        <v>1.6388069094073199</v>
      </c>
      <c s="25" r="CA141">
        <v>1.6797048706379325</v>
      </c>
      <c s="25" r="CB141">
        <v>1.7165012882789155</v>
      </c>
      <c s="25" r="CC141">
        <v>1.7381558633561722</v>
      </c>
      <c s="25" r="CD141">
        <v>1.7490941187902065</v>
      </c>
      <c s="25" r="CE141">
        <v>1.7606912565252042</v>
      </c>
      <c s="25" r="CF141">
        <v>1.778963317396931</v>
      </c>
      <c s="25" r="CG141">
        <v>1.7792013200278456</v>
      </c>
      <c s="25" r="CH141">
        <v>1.7439212352920785</v>
      </c>
      <c s="25" r="CI141">
        <v>1.6963672898040238</v>
      </c>
      <c s="25" r="CJ141">
        <v>1.6500588710587794</v>
      </c>
      <c s="25" r="CK141">
        <v>1.6220822264375823</v>
      </c>
      <c s="25" r="CL141">
        <v>1.6093712416569206</v>
      </c>
      <c s="25" r="CM141">
        <v>1.593193960861572</v>
      </c>
      <c s="25" r="CN141">
        <v>1.5732756963299677</v>
      </c>
      <c s="25" r="CO141">
        <v>1.5706476589469887</v>
      </c>
      <c s="25" r="CP141">
        <v>1.5849533458407006</v>
      </c>
      <c s="25" r="CQ141">
        <v>1.5960983886375013</v>
      </c>
      <c s="25" r="CR141">
        <v>1.6045059706751186</v>
      </c>
      <c s="26" r="CT141">
        <v>1.9244458760172916</v>
      </c>
      <c s="26" r="CU141">
        <v>1.6736943911390227</v>
      </c>
      <c s="26" r="CV141">
        <v>1.661708281781269</v>
      </c>
      <c s="23" r="CW141">
        <v>1.611021437961933</v>
      </c>
      <c s="23" r="CX141">
        <v>1.42346979362902</v>
      </c>
    </row>
    <row customHeight="1" r="142" ht="14.25">
      <c s="11" r="A142"/>
      <c s="11" r="B142"/>
      <c s="11" r="C142"/>
      <c t="s" s="11" r="D142">
        <v>1070</v>
      </c>
      <c s="24" r="E142">
        <v>5.41459323E8</v>
      </c>
      <c s="24" r="F142">
        <v>5.53888763E8</v>
      </c>
      <c s="24" r="G142">
        <v>5.66603525E8</v>
      </c>
      <c s="24" r="H142">
        <v>5.79509428E8</v>
      </c>
      <c s="24" r="I142">
        <v>5.92654058E8</v>
      </c>
      <c s="24" r="J142">
        <v>6.05765306E8</v>
      </c>
      <c s="24" r="K142">
        <v>6.18922643E8</v>
      </c>
      <c s="24" r="L142">
        <v>6.32122746E8</v>
      </c>
      <c s="24" r="M142">
        <v>6.45134815E8</v>
      </c>
      <c s="24" r="N142">
        <v>6.58040343E8</v>
      </c>
      <c s="24" r="O142">
        <v>6.71259115E8</v>
      </c>
      <c s="24" r="P142">
        <v>6.84887703E8</v>
      </c>
      <c s="24" r="Q142">
        <v>6.99153765E8</v>
      </c>
      <c s="24" r="R142">
        <v>7.13710936E8</v>
      </c>
      <c s="24" r="S142">
        <v>7.28521552E8</v>
      </c>
      <c s="24" r="T142">
        <v>7.44016969E8</v>
      </c>
      <c s="24" r="U142">
        <v>7.59612212E8</v>
      </c>
      <c s="24" r="V142">
        <v>7.75063241E8</v>
      </c>
      <c s="24" r="W142">
        <v>7.90640434E8</v>
      </c>
      <c s="24" r="X142">
        <v>8.06379398E8</v>
      </c>
      <c s="24" r="Y142">
        <v>8.2221883E8</v>
      </c>
      <c s="24" r="Z142">
        <v>8.38158831E8</v>
      </c>
      <c s="24" r="AA142">
        <v>8.53724391E8</v>
      </c>
      <c s="24" r="AB142">
        <v>8.70113186E8</v>
      </c>
      <c s="24" r="AC142">
        <v>8.86743707E8</v>
      </c>
      <c s="24" r="AD142">
        <v>9.03579294E8</v>
      </c>
      <c s="24" r="AE142">
        <v>9.20584971E8</v>
      </c>
      <c s="24" r="AF142">
        <v>9.37725479E8</v>
      </c>
      <c s="24" r="AG142">
        <v>9.54926046E8</v>
      </c>
      <c s="24" r="AH142">
        <v>9.72112809E8</v>
      </c>
      <c s="24" r="AI142">
        <v>9.89250189E8</v>
      </c>
      <c s="24" r="AJ142">
        <v>1.006300297E9</v>
      </c>
      <c s="24" r="AK142">
        <v>1.023295084E9</v>
      </c>
      <c s="24" r="AL142">
        <v>1.040284824E9</v>
      </c>
      <c s="24" r="AM142">
        <v>1.057251124E9</v>
      </c>
      <c s="24" r="AN142">
        <v>1.074159021E9</v>
      </c>
      <c s="24" r="AO142">
        <v>1.09097303E9</v>
      </c>
      <c s="24" r="AP142">
        <v>1.107624346E9</v>
      </c>
      <c s="24" r="AQ142">
        <v>1.124134801E9</v>
      </c>
      <c s="24" r="AR142">
        <v>1.140566211E9</v>
      </c>
      <c s="24" r="AS142">
        <v>1.156897766E9</v>
      </c>
      <c s="24" r="AT142">
        <v>1.173108018E9</v>
      </c>
      <c s="24" r="AU142">
        <v>1.189172906E9</v>
      </c>
      <c s="24" r="AV142">
        <v>1.205073612E9</v>
      </c>
      <c s="24" r="AW142">
        <v>1.220800359E9</v>
      </c>
      <c s="24" r="AX142">
        <v>1.236344631E9</v>
      </c>
      <c s="24" r="AY142"/>
      <c s="25" r="AZ142">
        <v>2.2955445537688135</v>
      </c>
      <c s="25" r="BA142">
        <v>2.2955443131096764</v>
      </c>
      <c s="25" r="BB142">
        <v>2.277766097554723</v>
      </c>
      <c s="25" r="BC142">
        <v>2.268234020862203</v>
      </c>
      <c s="25" r="BD142">
        <v>2.2122936345438715</v>
      </c>
      <c s="25" r="BE142">
        <v>2.172018910571283</v>
      </c>
      <c s="25" r="BF142">
        <v>2.1327549006799007</v>
      </c>
      <c s="25" r="BG142">
        <v>2.0584718841931915</v>
      </c>
      <c s="25" r="BH142">
        <v>2.000438931512316</v>
      </c>
      <c s="25" r="BI142">
        <v>2.0088087517150965</v>
      </c>
      <c s="25" r="BJ142">
        <v>2.0303021136629074</v>
      </c>
      <c s="25" r="BK142">
        <v>2.0829782660005014</v>
      </c>
      <c s="25" r="BL142">
        <v>2.082112938346259</v>
      </c>
      <c s="25" r="BM142">
        <v>2.0751560965292626</v>
      </c>
      <c s="25" r="BN142">
        <v>2.1269675492043616</v>
      </c>
      <c s="25" r="BO142">
        <v>2.096087004703784</v>
      </c>
      <c s="25" r="BP142">
        <v>2.0340680094279584</v>
      </c>
      <c s="25" r="BQ142">
        <v>2.0097963851184675</v>
      </c>
      <c s="25" r="BR142">
        <v>1.9906601437487348</v>
      </c>
      <c s="25" r="BS142">
        <v>1.9642654610578125</v>
      </c>
      <c s="25" r="BT142">
        <v>1.9386567685393485</v>
      </c>
      <c s="25" r="BU142">
        <v>1.8571134043208648</v>
      </c>
      <c s="25" r="BV142">
        <v>1.9196821799601027</v>
      </c>
      <c s="25" r="BW142">
        <v>1.9113054792850859</v>
      </c>
      <c s="25" r="BX142">
        <v>1.8985854500121135</v>
      </c>
      <c s="25" r="BY142">
        <v>1.8820348267077458</v>
      </c>
      <c s="25" r="BZ142">
        <v>1.861914819376298</v>
      </c>
      <c s="25" r="CA142">
        <v>1.8342859808334167</v>
      </c>
      <c s="25" r="CB142">
        <v>1.7998004214035301</v>
      </c>
      <c s="25" r="CC142">
        <v>1.762900338452389</v>
      </c>
      <c s="25" r="CD142">
        <v>1.7235385132688519</v>
      </c>
      <c s="25" r="CE142">
        <v>1.688838515765645</v>
      </c>
      <c s="25" r="CF142">
        <v>1.6602972364127888</v>
      </c>
      <c s="25" r="CG142">
        <v>1.6309283389103868</v>
      </c>
      <c s="25" r="CH142">
        <v>1.5992318774777692</v>
      </c>
      <c s="25" r="CI142">
        <v>1.5653184185286495</v>
      </c>
      <c s="25" r="CJ142">
        <v>1.5262811767216666</v>
      </c>
      <c s="25" r="CK142">
        <v>1.4906186433717217</v>
      </c>
      <c s="25" r="CL142">
        <v>1.4616939165465803</v>
      </c>
      <c s="25" r="CM142">
        <v>1.4318813622999693</v>
      </c>
      <c s="25" r="CN142">
        <v>1.4011827558494838</v>
      </c>
      <c s="25" r="CO142">
        <v>1.3694295626236253</v>
      </c>
      <c s="25" r="CP142">
        <v>1.3371231315288723</v>
      </c>
      <c s="25" r="CQ142">
        <v>1.3050445087664952</v>
      </c>
      <c s="25" r="CR142">
        <v>1.2732853398513821</v>
      </c>
      <c s="26" r="CT142">
        <v>2.017488376099686</v>
      </c>
      <c s="26" r="CU142">
        <v>1.828288652506518</v>
      </c>
      <c s="26" r="CV142">
        <v>1.513686328874264</v>
      </c>
      <c s="23" r="CW142">
        <v>1.2047125583378062</v>
      </c>
      <c s="23" r="CX142">
        <v>0.9594724245078802</v>
      </c>
    </row>
    <row customHeight="1" r="143" ht="14.25">
      <c s="11" r="A143"/>
      <c s="11" r="B143"/>
      <c s="11" r="C143"/>
      <c t="s" s="11" r="D143">
        <v>1071</v>
      </c>
      <c s="24" r="E143">
        <v>6.5705964E7</v>
      </c>
      <c s="24" r="F143">
        <v>6.7491369E7</v>
      </c>
      <c s="24" r="G143">
        <v>6.9325921E7</v>
      </c>
      <c s="24" r="H143">
        <v>7.1121085E7</v>
      </c>
      <c s="24" r="I143">
        <v>7.291178E7</v>
      </c>
      <c s="24" r="J143">
        <v>7.4711541E7</v>
      </c>
      <c s="24" r="K143">
        <v>7.6456121E7</v>
      </c>
      <c s="24" r="L143">
        <v>7.8152686E7</v>
      </c>
      <c s="24" r="M143">
        <v>8.00513E7</v>
      </c>
      <c s="24" r="N143">
        <v>8.2374302E7</v>
      </c>
      <c s="24" r="O143">
        <v>8.5219117E7</v>
      </c>
      <c s="24" r="P143">
        <v>8.5219117E7</v>
      </c>
      <c s="24" r="Q143">
        <v>9.0975079E7</v>
      </c>
      <c s="24" r="R143">
        <v>9.4096117E7</v>
      </c>
      <c s="24" r="S143">
        <v>9.6881426E7</v>
      </c>
      <c s="24" r="T143">
        <v>9.9354344E7</v>
      </c>
      <c s="24" r="U143">
        <v>1.02078649E8</v>
      </c>
      <c s="24" r="V143">
        <v>1.05239621E8</v>
      </c>
      <c s="24" r="W143">
        <v>1.08584077E8</v>
      </c>
      <c s="24" r="X143">
        <v>1.12021093E8</v>
      </c>
      <c s="24" r="Y143">
        <v>1.15419215E8</v>
      </c>
      <c s="24" r="Z143">
        <v>1.18816188E8</v>
      </c>
      <c s="24" r="AA143">
        <v>1.22248178E8</v>
      </c>
      <c s="24" r="AB143">
        <v>1.24961767E8</v>
      </c>
      <c s="24" r="AC143">
        <v>1.27562732E8</v>
      </c>
      <c s="24" r="AD143">
        <v>1.30746253E8</v>
      </c>
      <c s="24" r="AE143">
        <v>1.34185366E8</v>
      </c>
      <c s="24" r="AF143">
        <v>1.37911171E8</v>
      </c>
      <c s="24" r="AG143">
        <v>1.41445497E8</v>
      </c>
      <c s="24" r="AH143">
        <v>1.44885289E8</v>
      </c>
      <c s="24" r="AI143">
        <v>1.48379201E8</v>
      </c>
      <c s="24" r="AJ143">
        <v>1.52429036E8</v>
      </c>
      <c s="24" r="AK143">
        <v>1.56795444E8</v>
      </c>
      <c s="24" r="AL143">
        <v>1.60269228E8</v>
      </c>
      <c s="24" r="AM143">
        <v>1.6316564E8</v>
      </c>
      <c s="24" r="AN143">
        <v>1.66223613E8</v>
      </c>
      <c s="24" r="AO143">
        <v>1.6927864E8</v>
      </c>
      <c s="24" r="AP143">
        <v>1.72381868E8</v>
      </c>
      <c s="24" r="AQ143">
        <v>1.75495078E8</v>
      </c>
      <c s="24" r="AR143">
        <v>1.78479391E8</v>
      </c>
      <c s="24" r="AS143">
        <v>1.81457277E8</v>
      </c>
      <c s="24" r="AT143">
        <v>1.84404791E8</v>
      </c>
      <c s="24" r="AU143">
        <v>1.87342721E8</v>
      </c>
      <c s="24" r="AV143">
        <v>1.90291129E8</v>
      </c>
      <c s="24" r="AW143">
        <v>1.93238868E8</v>
      </c>
      <c s="24" r="AX143">
        <v>1.9617438E8</v>
      </c>
      <c s="24" r="AY143"/>
      <c s="25" r="AZ143">
        <v>2.717264752405124</v>
      </c>
      <c s="25" r="BA143">
        <v>2.718202382292767</v>
      </c>
      <c s="25" r="BB143">
        <v>2.5894556813749414</v>
      </c>
      <c s="25" r="BC143">
        <v>2.517811700988526</v>
      </c>
      <c s="25" r="BD143">
        <v>2.4684090828669847</v>
      </c>
      <c s="25" r="BE143">
        <v>2.3350876941488963</v>
      </c>
      <c s="25" r="BF143">
        <v>2.21900480669166</v>
      </c>
      <c s="25" r="BG143">
        <v>2.4293649996879108</v>
      </c>
      <c s="25" r="BH143">
        <v>2.901891661971767</v>
      </c>
      <c s="25" r="BI143">
        <v>3.4535224347030047</v>
      </c>
      <c s="25" r="BJ143">
        <v>0.0</v>
      </c>
      <c s="25" r="BK143">
        <v>6.754308425889932</v>
      </c>
      <c s="25" r="BL143">
        <v>3.4306515963564044</v>
      </c>
      <c s="25" r="BM143">
        <v>2.960067948393652</v>
      </c>
      <c s="25" r="BN143">
        <v>2.552520232309541</v>
      </c>
      <c s="25" r="BO143">
        <v>2.74200894527572</v>
      </c>
      <c s="25" r="BP143">
        <v>3.0966044623102373</v>
      </c>
      <c s="25" r="BQ143">
        <v>3.17794378982037</v>
      </c>
      <c s="25" r="BR143">
        <v>3.165303877842063</v>
      </c>
      <c s="25" r="BS143">
        <v>3.0334662062259987</v>
      </c>
      <c s="25" r="BT143">
        <v>2.943160720682436</v>
      </c>
      <c s="25" r="BU143">
        <v>2.8884868785724827</v>
      </c>
      <c s="25" r="BV143">
        <v>2.2197377861942424</v>
      </c>
      <c s="25" r="BW143">
        <v>2.081408627968595</v>
      </c>
      <c s="25" r="BX143">
        <v>2.495651316091285</v>
      </c>
      <c s="25" r="BY143">
        <v>2.6303721300525496</v>
      </c>
      <c s="25" r="BZ143">
        <v>2.7766105284535936</v>
      </c>
      <c s="25" r="CA143">
        <v>2.5627554130477126</v>
      </c>
      <c s="25" r="CB143">
        <v>2.431885123921629</v>
      </c>
      <c s="25" r="CC143">
        <v>2.411502247132913</v>
      </c>
      <c s="25" r="CD143">
        <v>2.7293818626237254</v>
      </c>
      <c s="25" r="CE143">
        <v>2.864551344403954</v>
      </c>
      <c s="25" r="CF143">
        <v>2.215487842873798</v>
      </c>
      <c s="25" r="CG143">
        <v>1.8072165419053432</v>
      </c>
      <c s="25" r="CH143">
        <v>1.8741525482938615</v>
      </c>
      <c s="25" r="CI143">
        <v>1.8379019351480563</v>
      </c>
      <c s="25" r="CJ143">
        <v>1.8332070720795013</v>
      </c>
      <c s="25" r="CK143">
        <v>1.8059962083715186</v>
      </c>
      <c s="25" r="CL143">
        <v>1.7005109396857288</v>
      </c>
      <c s="25" r="CM143">
        <v>1.6684761099392098</v>
      </c>
      <c s="25" r="CN143">
        <v>1.624357010493438</v>
      </c>
      <c s="25" r="CO143">
        <v>1.5931961333911282</v>
      </c>
      <c s="25" r="CP143">
        <v>1.5738044073780655</v>
      </c>
      <c s="25" r="CQ143">
        <v>1.5490680072637542</v>
      </c>
      <c s="25" r="CR143">
        <v>1.5191105342223343</v>
      </c>
      <c s="26" r="CT143">
        <v>2.9990214657788905</v>
      </c>
      <c s="26" r="CU143">
        <v>2.52038563798902</v>
      </c>
      <c s="26" r="CV143">
        <v>1.7960502342181581</v>
      </c>
      <c s="23" r="CW143">
        <v>1.4637064157665192</v>
      </c>
      <c s="23" r="CX143">
        <v>1.2774881570713132</v>
      </c>
    </row>
    <row customHeight="1" r="144" ht="14.25">
      <c s="11" r="A144"/>
      <c s="32" r="B144"/>
      <c t="s" s="20" r="C144">
        <v>1072</v>
      </c>
      <c s="21" r="D144"/>
      <c s="37" r="E144">
        <v>3.6468792E7</v>
      </c>
      <c s="37" r="F144">
        <v>3.7277286E7</v>
      </c>
      <c s="37" r="G144">
        <v>3.8094758E7</v>
      </c>
      <c s="37" r="H144">
        <v>3.8918624E7</v>
      </c>
      <c s="37" r="I144">
        <v>3.9752912E7</v>
      </c>
      <c s="37" r="J144">
        <v>4.0582447E7</v>
      </c>
      <c s="37" r="K144">
        <v>4.1439566E7</v>
      </c>
      <c s="37" r="L144">
        <v>4.2334539E7</v>
      </c>
      <c s="37" r="M144">
        <v>4.3253663E7</v>
      </c>
      <c s="37" r="N144">
        <v>4.4219857E7</v>
      </c>
      <c s="37" r="O144">
        <v>4.5120077E7</v>
      </c>
      <c s="37" r="P144">
        <v>4.5211539E7</v>
      </c>
      <c s="37" r="Q144">
        <v>4.446452E7</v>
      </c>
      <c s="37" r="R144">
        <v>4.3950612E7</v>
      </c>
      <c s="37" r="S144">
        <v>4.4328162E7</v>
      </c>
      <c s="37" r="T144">
        <v>4.5149811E7</v>
      </c>
      <c s="37" r="U144">
        <v>4.6066145E7</v>
      </c>
      <c s="37" r="V144">
        <v>4.6744786E7</v>
      </c>
      <c s="37" r="W144">
        <v>4.7361394E7</v>
      </c>
      <c s="37" r="X144">
        <v>4.8153926E7</v>
      </c>
      <c s="37" r="Y144">
        <v>4.9200751E7</v>
      </c>
      <c s="37" r="Z144">
        <v>4.9962959E7</v>
      </c>
      <c s="37" r="AA144">
        <v>5.0748656E7</v>
      </c>
      <c s="37" r="AB144">
        <v>5.2861207E7</v>
      </c>
      <c s="37" r="AC144">
        <v>5.5670201E7</v>
      </c>
      <c s="37" r="AD144">
        <v>5.801632E7</v>
      </c>
      <c s="37" r="AE144">
        <v>5.9829061E7</v>
      </c>
      <c s="37" r="AF144">
        <v>6.1329208E7</v>
      </c>
      <c s="37" r="AG144">
        <v>6.2820983E7</v>
      </c>
      <c s="37" r="AH144">
        <v>6.4306911E7</v>
      </c>
      <c s="37" r="AI144">
        <v>6.5864043E7</v>
      </c>
      <c s="37" r="AJ144">
        <v>6.692655E7</v>
      </c>
      <c s="37" r="AK144">
        <v>6.7722111E7</v>
      </c>
      <c s="37" r="AL144">
        <v>6.9519813E7</v>
      </c>
      <c s="37" r="AM144">
        <v>7.162524E7</v>
      </c>
      <c s="37" r="AN144">
        <v>7.2984956E7</v>
      </c>
      <c s="37" r="AO144">
        <v>7.4186457E7</v>
      </c>
      <c s="37" r="AP144">
        <v>7.5588593E7</v>
      </c>
      <c s="37" r="AQ144">
        <v>7.6395922E7</v>
      </c>
      <c s="37" r="AR144">
        <v>7.7282514E7</v>
      </c>
      <c s="37" r="AS144">
        <v>7.8617346E7</v>
      </c>
      <c s="37" r="AT144">
        <v>7.9856252E7</v>
      </c>
      <c s="37" r="AU144">
        <v>8.1141789E7</v>
      </c>
      <c s="37" r="AV144">
        <v>8.2508844E7</v>
      </c>
      <c s="37" r="AW144">
        <v>8.3939288E7</v>
      </c>
      <c s="37" r="AX144">
        <v>8.5409911E7</v>
      </c>
      <c s="37" r="AY144"/>
      <c s="23" r="AZ144">
        <v>2.2169475753405887</v>
      </c>
      <c s="23" r="BA144">
        <v>2.192949347224471</v>
      </c>
      <c s="23" r="BB144">
        <v>2.1626755051180613</v>
      </c>
      <c s="23" r="BC144">
        <v>2.143672910943617</v>
      </c>
      <c s="23" r="BD144">
        <v>2.0867276339403773</v>
      </c>
      <c s="23" r="BE144">
        <v>2.112043662620944</v>
      </c>
      <c s="23" r="BF144">
        <v>2.1597064988566617</v>
      </c>
      <c s="23" r="BG144">
        <v>2.1710972215854385</v>
      </c>
      <c s="23" r="BH144">
        <v>2.2337853790556528</v>
      </c>
      <c s="23" r="BI144">
        <v>2.035782250494389</v>
      </c>
      <c s="23" r="BJ144">
        <v>0.20270798739994156</v>
      </c>
      <c s="23" r="BK144">
        <v>-1.6522750972931988</v>
      </c>
      <c s="23" r="BL144">
        <v>-1.1557709382671866</v>
      </c>
      <c s="23" r="BM144">
        <v>0.8590324066477084</v>
      </c>
      <c s="23" r="BN144">
        <v>1.8535598205041692</v>
      </c>
      <c s="23" r="BO144">
        <v>2.029541164635229</v>
      </c>
      <c s="23" r="BP144">
        <v>1.4731881732235275</v>
      </c>
      <c s="23" r="BQ144">
        <v>1.3190947114401164</v>
      </c>
      <c s="23" r="BR144">
        <v>1.6733713538921613</v>
      </c>
      <c s="23" r="BS144">
        <v>2.1739141269602857</v>
      </c>
      <c s="23" r="BT144">
        <v>1.5491796050023598</v>
      </c>
      <c s="23" r="BU144">
        <v>1.5725589831458997</v>
      </c>
      <c s="23" r="BV144">
        <v>4.162772310659824</v>
      </c>
      <c s="23" r="BW144">
        <v>5.313904391172897</v>
      </c>
      <c s="23" r="BX144">
        <v>4.214317458634653</v>
      </c>
      <c s="23" r="BY144">
        <v>3.1245363373616275</v>
      </c>
      <c s="23" r="BZ144">
        <v>2.5073885080696856</v>
      </c>
      <c s="23" r="CA144">
        <v>2.432405453532027</v>
      </c>
      <c s="23" r="CB144">
        <v>2.365337072169016</v>
      </c>
      <c s="23" r="CC144">
        <v>2.421406930897363</v>
      </c>
      <c s="23" r="CD144">
        <v>1.613182172858707</v>
      </c>
      <c s="23" r="CE144">
        <v>1.1887076205183256</v>
      </c>
      <c s="23" r="CF144">
        <v>2.65452741129113</v>
      </c>
      <c s="23" r="CG144">
        <v>3.0285279967597223</v>
      </c>
      <c s="23" r="CH144">
        <v>1.8983754888639792</v>
      </c>
      <c s="23" r="CI144">
        <v>1.6462310397227675</v>
      </c>
      <c s="23" r="CJ144">
        <v>1.8900161251803604</v>
      </c>
      <c s="23" r="CK144">
        <v>1.0680566577023098</v>
      </c>
      <c s="23" r="CL144">
        <v>1.160522678160758</v>
      </c>
      <c s="23" r="CM144">
        <v>1.7272108927512297</v>
      </c>
      <c s="23" r="CN144">
        <v>1.5758685112570392</v>
      </c>
      <c s="23" r="CO144">
        <v>1.6098138440056031</v>
      </c>
      <c s="23" r="CP144">
        <v>1.6847730581833753</v>
      </c>
      <c s="23" r="CQ144">
        <v>1.7336856640483234</v>
      </c>
      <c s="23" r="CR144">
        <v>1.7520079512706843</v>
      </c>
      <c s="21" r="CS144"/>
      <c s="23" r="CT144">
        <v>1.334766940718427</v>
      </c>
      <c s="23" r="CU144">
        <v>2.9343958255874125</v>
      </c>
      <c s="23" r="CV144">
        <v>1.82591506456949</v>
      </c>
      <c s="23" r="CW144">
        <v>1.7009160852485674</v>
      </c>
      <c s="23" r="CX144">
        <v>1.469558785928577</v>
      </c>
    </row>
    <row customHeight="1" r="145" ht="14.25">
      <c s="11" r="A145"/>
      <c s="32" r="B145"/>
      <c s="10" r="C145"/>
      <c t="s" s="11" r="D145">
        <v>1073</v>
      </c>
      <c s="24" r="E145">
        <v>1.212274E7</v>
      </c>
      <c s="24" r="F145">
        <v>1.2430623E7</v>
      </c>
      <c s="24" r="G145">
        <v>1.2749385E7</v>
      </c>
      <c s="24" r="H145">
        <v>1.307946E7</v>
      </c>
      <c s="24" r="I145">
        <v>1.3421301E7</v>
      </c>
      <c s="24" r="J145">
        <v>1.3772076E7</v>
      </c>
      <c s="24" r="K145">
        <v>1.4132019E7</v>
      </c>
      <c s="24" r="L145">
        <v>1.4501369E7</v>
      </c>
      <c s="24" r="M145">
        <v>1.4880372E7</v>
      </c>
      <c s="24" r="N145">
        <v>1.5269281E7</v>
      </c>
      <c s="24" r="O145">
        <v>1.5555612E7</v>
      </c>
      <c s="24" r="P145">
        <v>1.5044289E7</v>
      </c>
      <c s="24" r="Q145">
        <v>1.3676225E7</v>
      </c>
      <c s="24" r="R145">
        <v>1.2582762E7</v>
      </c>
      <c s="24" r="S145">
        <v>1.2439282E7</v>
      </c>
      <c s="24" r="T145">
        <v>1.2768664E7</v>
      </c>
      <c s="24" r="U145">
        <v>1.3119943E7</v>
      </c>
      <c s="24" r="V145">
        <v>1.312592E7</v>
      </c>
      <c s="24" r="W145">
        <v>1.305645E7</v>
      </c>
      <c s="24" r="X145">
        <v>1.3168732E7</v>
      </c>
      <c s="24" r="Y145">
        <v>1.350272E7</v>
      </c>
      <c s="24" r="Z145">
        <v>1.3568282E7</v>
      </c>
      <c s="24" r="AA145">
        <v>1.3671918E7</v>
      </c>
      <c s="24" r="AB145">
        <v>1.5023317E7</v>
      </c>
      <c s="24" r="AC145">
        <v>1.7003437E7</v>
      </c>
      <c s="24" r="AD145">
        <v>1.8486041E7</v>
      </c>
      <c s="24" r="AE145">
        <v>1.9445013E7</v>
      </c>
      <c s="24" r="AF145">
        <v>2.0110508E7</v>
      </c>
      <c s="24" r="AG145">
        <v>2.0769357E7</v>
      </c>
      <c s="24" r="AH145">
        <v>2.1451549E7</v>
      </c>
      <c s="24" r="AI145">
        <v>2.2205667E7</v>
      </c>
      <c s="24" r="AJ145">
        <v>2.2461349E7</v>
      </c>
      <c s="24" r="AK145">
        <v>2.250746E7</v>
      </c>
      <c s="24" r="AL145">
        <v>2.3600088E7</v>
      </c>
      <c s="24" r="AM145">
        <v>2.5005388E7</v>
      </c>
      <c s="24" r="AN145">
        <v>2.5697635E7</v>
      </c>
      <c s="24" r="AO145">
        <v>2.6334702E7</v>
      </c>
      <c s="24" r="AP145">
        <v>2.7154386E7</v>
      </c>
      <c s="24" r="AQ145">
        <v>2.7387083E7</v>
      </c>
      <c s="24" r="AR145">
        <v>2.7705724E7</v>
      </c>
      <c s="24" r="AS145">
        <v>2.8483631E7</v>
      </c>
      <c s="24" r="AT145">
        <v>2.9120727E7</v>
      </c>
      <c s="24" r="AU145">
        <v>2.9757566E7</v>
      </c>
      <c s="24" r="AV145">
        <v>3.0419928E7</v>
      </c>
      <c s="24" r="AW145">
        <v>3.1108077E7</v>
      </c>
      <c s="24" r="AX145">
        <v>3.1822848E7</v>
      </c>
      <c s="24" r="AY145"/>
      <c s="25" r="AZ145">
        <v>2.5397146189722886</v>
      </c>
      <c s="25" r="BA145">
        <v>2.5643284330962413</v>
      </c>
      <c s="25" r="BB145">
        <v>2.5889484080996894</v>
      </c>
      <c s="25" r="BC145">
        <v>2.6135712024808466</v>
      </c>
      <c s="25" r="BD145">
        <v>2.613569280653194</v>
      </c>
      <c s="25" r="BE145">
        <v>2.613571113026092</v>
      </c>
      <c s="25" r="BF145">
        <v>2.6135685212424375</v>
      </c>
      <c s="25" r="BG145">
        <v>2.6135670363260255</v>
      </c>
      <c s="25" r="BH145">
        <v>2.613570413427846</v>
      </c>
      <c s="25" r="BI145">
        <v>1.8752094483034165</v>
      </c>
      <c s="25" r="BJ145">
        <v>-3.2870645012230915</v>
      </c>
      <c s="25" r="BK145">
        <v>-9.093576971301198</v>
      </c>
      <c s="25" r="BL145">
        <v>-7.99535690587132</v>
      </c>
      <c s="25" r="BM145">
        <v>-1.1402901843013513</v>
      </c>
      <c s="25" r="BN145">
        <v>2.6479181033117527</v>
      </c>
      <c s="25" r="BO145">
        <v>2.751102229645963</v>
      </c>
      <c s="25" r="BP145">
        <v>0.04555660036023035</v>
      </c>
      <c s="25" r="BQ145">
        <v>-0.5292581396199258</v>
      </c>
      <c s="25" r="BR145">
        <v>0.8599734230974043</v>
      </c>
      <c s="25" r="BS145">
        <v>2.5362198881411</v>
      </c>
      <c s="25" r="BT145">
        <v>0.48554661579296443</v>
      </c>
      <c s="25" r="BU145">
        <v>0.7638107757489188</v>
      </c>
      <c s="25" r="BV145">
        <v>9.884487311875345</v>
      </c>
      <c s="25" r="BW145">
        <v>13.180311644891729</v>
      </c>
      <c s="25" r="BX145">
        <v>8.71943713497454</v>
      </c>
      <c s="25" r="BY145">
        <v>5.187546646683305</v>
      </c>
      <c s="25" r="BZ145">
        <v>3.422445641975136</v>
      </c>
      <c s="25" r="CA145">
        <v>3.2761429994707214</v>
      </c>
      <c s="25" r="CB145">
        <v>3.284608185029514</v>
      </c>
      <c s="25" r="CC145">
        <v>3.515447765566959</v>
      </c>
      <c s="25" r="CD145">
        <v>1.1514267956913793</v>
      </c>
      <c s="25" r="CE145">
        <v>0.20529043024084537</v>
      </c>
      <c s="25" r="CF145">
        <v>4.854514903058815</v>
      </c>
      <c s="25" r="CG145">
        <v>5.9546388132112105</v>
      </c>
      <c s="25" r="CH145">
        <v>2.768391356294897</v>
      </c>
      <c s="25" r="CI145">
        <v>2.4790880561577078</v>
      </c>
      <c s="25" r="CJ145">
        <v>3.1125622761935867</v>
      </c>
      <c s="25" r="CK145">
        <v>0.8569407535121476</v>
      </c>
      <c s="25" r="CL145">
        <v>1.163471845468167</v>
      </c>
      <c s="25" r="CM145">
        <v>2.8077483194447472</v>
      </c>
      <c s="25" r="CN145">
        <v>2.2367092173045</v>
      </c>
      <c s="25" r="CO145">
        <v>2.186892518170991</v>
      </c>
      <c s="25" r="CP145">
        <v>2.2258608113311373</v>
      </c>
      <c s="25" r="CQ145">
        <v>2.262165117550574</v>
      </c>
      <c s="25" r="CR145">
        <v>2.2977022977022976</v>
      </c>
      <c s="26" r="CT145">
        <v>0.04252224063057364</v>
      </c>
      <c s="26" r="CU145">
        <v>5.182714455639948</v>
      </c>
      <c s="26" r="CV145">
        <v>2.8420958058816774</v>
      </c>
      <c s="23" r="CW145">
        <v>2.346283544565657</v>
      </c>
      <c s="23" r="CX145">
        <v>2.205415173814478</v>
      </c>
    </row>
    <row customHeight="1" r="146" ht="14.25">
      <c s="11" r="A146"/>
      <c s="11" r="B146"/>
      <c s="11" r="C146"/>
      <c t="s" s="11" r="D146">
        <v>1074</v>
      </c>
      <c s="24" r="E146">
        <v>297570.0</v>
      </c>
      <c s="24" r="F146">
        <v>309265.0</v>
      </c>
      <c s="24" r="G146">
        <v>321288.0</v>
      </c>
      <c s="24" r="H146">
        <v>333634.0</v>
      </c>
      <c s="24" r="I146">
        <v>346304.0</v>
      </c>
      <c s="24" r="J146">
        <v>359331.0</v>
      </c>
      <c s="24" r="K146">
        <v>372749.0</v>
      </c>
      <c s="24" r="L146">
        <v>386566.0</v>
      </c>
      <c s="24" r="M146">
        <v>400792.0</v>
      </c>
      <c s="24" r="N146">
        <v>415435.0</v>
      </c>
      <c s="24" r="O146">
        <v>430518.0</v>
      </c>
      <c s="24" r="P146">
        <v>446035.0</v>
      </c>
      <c s="24" r="Q146">
        <v>461945.0</v>
      </c>
      <c s="24" r="R146">
        <v>478235.0</v>
      </c>
      <c s="24" r="S146">
        <v>494890.0</v>
      </c>
      <c s="24" r="T146">
        <v>511887.0</v>
      </c>
      <c s="24" r="U146">
        <v>529200.0</v>
      </c>
      <c s="24" r="V146">
        <v>546811.0</v>
      </c>
      <c s="24" r="W146">
        <v>564715.0</v>
      </c>
      <c s="24" r="X146">
        <v>582886.0</v>
      </c>
      <c s="24" r="Y146">
        <v>599611.0</v>
      </c>
      <c s="24" r="Z146">
        <v>614744.0</v>
      </c>
      <c s="24" r="AA146">
        <v>625045.0</v>
      </c>
      <c s="24" r="AB146">
        <v>601655.0</v>
      </c>
      <c s="24" r="AC146">
        <v>576693.0</v>
      </c>
      <c s="24" r="AD146">
        <v>574720.0</v>
      </c>
      <c s="24" r="AE146">
        <v>566313.0</v>
      </c>
      <c s="24" r="AF146">
        <v>565330.0</v>
      </c>
      <c s="24" r="AG146">
        <v>574838.0</v>
      </c>
      <c s="24" r="AH146">
        <v>585274.0</v>
      </c>
      <c s="24" r="AI146">
        <v>595628.0</v>
      </c>
      <c s="24" r="AJ146">
        <v>605872.0</v>
      </c>
      <c s="24" r="AK146">
        <v>615980.0</v>
      </c>
      <c s="24" r="AL146">
        <v>625943.0</v>
      </c>
      <c s="24" r="AM146">
        <v>635757.0</v>
      </c>
      <c s="24" r="AN146">
        <v>645415.0</v>
      </c>
      <c s="24" r="AO146">
        <v>654897.0</v>
      </c>
      <c s="24" r="AP146">
        <v>664205.0</v>
      </c>
      <c s="24" r="AQ146">
        <v>673353.0</v>
      </c>
      <c s="24" r="AR146">
        <v>682321.0</v>
      </c>
      <c s="24" r="AS146">
        <v>691141.0</v>
      </c>
      <c s="24" r="AT146">
        <v>699847.0</v>
      </c>
      <c s="24" r="AU146">
        <v>708427.0</v>
      </c>
      <c s="24" r="AV146">
        <v>716896.0</v>
      </c>
      <c s="24" r="AW146">
        <v>725296.0</v>
      </c>
      <c s="24" r="AX146">
        <v>733643.0</v>
      </c>
      <c s="24" r="AY146"/>
      <c s="25" r="AZ146">
        <v>3.9301676916355888</v>
      </c>
      <c s="25" r="BA146">
        <v>3.887604481593465</v>
      </c>
      <c s="25" r="BB146">
        <v>3.8426583003411174</v>
      </c>
      <c s="25" r="BC146">
        <v>3.7975745877218747</v>
      </c>
      <c s="25" r="BD146">
        <v>3.761723803363526</v>
      </c>
      <c s="25" r="BE146">
        <v>3.734161539082348</v>
      </c>
      <c s="25" r="BF146">
        <v>3.7067839216201826</v>
      </c>
      <c s="25" r="BG146">
        <v>3.680096024999613</v>
      </c>
      <c s="25" r="BH146">
        <v>3.6535160382442866</v>
      </c>
      <c s="25" r="BI146">
        <v>3.6306522079266212</v>
      </c>
      <c s="25" r="BJ146">
        <v>3.6042627718237075</v>
      </c>
      <c s="25" r="BK146">
        <v>3.5669846536706684</v>
      </c>
      <c s="25" r="BL146">
        <v>3.5263938347638746</v>
      </c>
      <c s="25" r="BM146">
        <v>3.4825974677721305</v>
      </c>
      <c s="25" r="BN146">
        <v>3.4345005960920716</v>
      </c>
      <c s="25" r="BO146">
        <v>3.382191772793597</v>
      </c>
      <c s="25" r="BP146">
        <v>3.3278533635676455</v>
      </c>
      <c s="25" r="BQ146">
        <v>3.2742574673881863</v>
      </c>
      <c s="25" r="BR146">
        <v>3.217729297079064</v>
      </c>
      <c s="25" r="BS146">
        <v>2.8693432334967683</v>
      </c>
      <c s="25" r="BT146">
        <v>2.523802932234398</v>
      </c>
      <c s="25" r="BU146">
        <v>1.675656858790009</v>
      </c>
      <c s="25" r="BV146">
        <v>-3.7421305665992</v>
      </c>
      <c s="25" r="BW146">
        <v>-4.148889313643201</v>
      </c>
      <c s="25" r="BX146">
        <v>-0.3421231053610807</v>
      </c>
      <c s="25" r="BY146">
        <v>-1.4627992761692687</v>
      </c>
      <c s="25" r="BZ146">
        <v>-0.17357892190361657</v>
      </c>
      <c s="25" r="CA146">
        <v>1.6818495392071808</v>
      </c>
      <c s="25" r="CB146">
        <v>1.8154680101176268</v>
      </c>
      <c s="25" r="CC146">
        <v>1.7690859324008823</v>
      </c>
      <c s="25" r="CD146">
        <v>1.719865419355715</v>
      </c>
      <c s="25" r="CE146">
        <v>1.6683391871550324</v>
      </c>
      <c s="25" r="CF146">
        <v>1.6174226435923256</v>
      </c>
      <c s="25" r="CG146">
        <v>1.5678743911186732</v>
      </c>
      <c s="25" r="CH146">
        <v>1.5191338829143808</v>
      </c>
      <c s="25" r="CI146">
        <v>1.4691322637372828</v>
      </c>
      <c s="25" r="CJ146">
        <v>1.4212922032014186</v>
      </c>
      <c s="25" r="CK146">
        <v>1.3772856271783596</v>
      </c>
      <c s="25" r="CL146">
        <v>1.3318422877747649</v>
      </c>
      <c s="25" r="CM146">
        <v>1.2926467161350708</v>
      </c>
      <c s="25" r="CN146">
        <v>1.2596561338424461</v>
      </c>
      <c s="25" r="CO146">
        <v>1.2259822504061546</v>
      </c>
      <c s="25" r="CP146">
        <v>1.1954654466868053</v>
      </c>
      <c s="25" r="CQ146">
        <v>1.1717180734722943</v>
      </c>
      <c s="25" r="CR146">
        <v>1.1508404844366993</v>
      </c>
      <c s="26" r="CT146">
        <v>3.0714326823977744</v>
      </c>
      <c s="26" r="CU146">
        <v>-0.12149130954399308</v>
      </c>
      <c s="26" r="CV146">
        <v>1.4082268399900877</v>
      </c>
      <c s="23" r="CW146">
        <v>1.0973871663001789</v>
      </c>
      <c s="23" r="CX146">
        <v>0.8759398219353256</v>
      </c>
    </row>
    <row customHeight="1" r="147" ht="14.25">
      <c s="11" r="A147"/>
      <c s="11" r="B147"/>
      <c s="11" r="C147"/>
      <c t="s" s="11" r="D147">
        <v>1075</v>
      </c>
      <c s="24" r="E147">
        <v>1.1692022E7</v>
      </c>
      <c s="24" r="F147">
        <v>1.1918678E7</v>
      </c>
      <c s="24" r="G147">
        <v>1.2154668E7</v>
      </c>
      <c s="24" r="H147">
        <v>1.2389131E7</v>
      </c>
      <c s="24" r="I147">
        <v>1.2633645E7</v>
      </c>
      <c s="24" r="J147">
        <v>1.2889036E7</v>
      </c>
      <c s="24" r="K147">
        <v>1.3155605E7</v>
      </c>
      <c s="24" r="L147">
        <v>1.3433498E7</v>
      </c>
      <c s="24" r="M147">
        <v>1.3722893E7</v>
      </c>
      <c s="24" r="N147">
        <v>1.4024053E7</v>
      </c>
      <c s="24" r="O147">
        <v>1.4337301E7</v>
      </c>
      <c s="24" r="P147">
        <v>1.4665245E7</v>
      </c>
      <c s="24" r="Q147">
        <v>1.5010859E7</v>
      </c>
      <c s="24" r="R147">
        <v>1.5375066E7</v>
      </c>
      <c s="24" r="S147">
        <v>1.5756853E7</v>
      </c>
      <c s="24" r="T147">
        <v>1.6155062E7</v>
      </c>
      <c s="24" r="U147">
        <v>1.6569979E7</v>
      </c>
      <c s="24" r="V147">
        <v>1.7002212E7</v>
      </c>
      <c s="24" r="W147">
        <v>1.745269E7</v>
      </c>
      <c s="24" r="X147">
        <v>1.792208E7</v>
      </c>
      <c s="24" r="Y147">
        <v>1.8410932E7</v>
      </c>
      <c s="24" r="Z147">
        <v>1.8918256E7</v>
      </c>
      <c s="24" r="AA147">
        <v>1.9448325E7</v>
      </c>
      <c s="24" r="AB147">
        <v>2.0033374E7</v>
      </c>
      <c s="24" r="AC147">
        <v>2.0641366E7</v>
      </c>
      <c s="24" r="AD147">
        <v>2.1246735E7</v>
      </c>
      <c s="24" r="AE147">
        <v>2.1876669E7</v>
      </c>
      <c s="24" r="AF147">
        <v>2.2502569E7</v>
      </c>
      <c s="24" r="AG147">
        <v>2.3109342E7</v>
      </c>
      <c s="24" r="AH147">
        <v>2.3700285E7</v>
      </c>
      <c s="24" r="AI147">
        <v>2.4269874E7</v>
      </c>
      <c s="24" r="AJ147">
        <v>2.4818162E7</v>
      </c>
      <c s="24" r="AK147">
        <v>2.5335614E7</v>
      </c>
      <c s="24" r="AL147">
        <v>2.581505E7</v>
      </c>
      <c s="24" r="AM147">
        <v>2.6275378E7</v>
      </c>
      <c s="24" r="AN147">
        <v>2.6708316E7</v>
      </c>
      <c s="24" r="AO147">
        <v>2.7093869E7</v>
      </c>
      <c s="24" r="AP147">
        <v>2.7458953E7</v>
      </c>
      <c s="24" r="AQ147">
        <v>2.7827891E7</v>
      </c>
      <c s="24" r="AR147">
        <v>2.819696E7</v>
      </c>
      <c s="24" r="AS147">
        <v>2.8563377E7</v>
      </c>
      <c s="24" r="AT147">
        <v>2.8951852E7</v>
      </c>
      <c s="24" r="AU147">
        <v>2.9391883E7</v>
      </c>
      <c s="24" r="AV147">
        <v>2.9890686E7</v>
      </c>
      <c s="24" r="AW147">
        <v>3.0430267E7</v>
      </c>
      <c s="24" r="AX147">
        <v>3.0986975E7</v>
      </c>
      <c s="24" r="AY147"/>
      <c s="25" r="AZ147">
        <v>1.9385526301609834</v>
      </c>
      <c s="25" r="BA147">
        <v>1.9800014733177607</v>
      </c>
      <c s="25" r="BB147">
        <v>1.928995510202336</v>
      </c>
      <c s="25" r="BC147">
        <v>1.9736170357711025</v>
      </c>
      <c s="25" r="BD147">
        <v>2.021514772656663</v>
      </c>
      <c s="25" r="BE147">
        <v>2.068184152794661</v>
      </c>
      <c s="25" r="BF147">
        <v>2.1123543919112864</v>
      </c>
      <c s="25" r="BG147">
        <v>2.15427880362955</v>
      </c>
      <c s="25" r="BH147">
        <v>2.1945809823045392</v>
      </c>
      <c s="25" r="BI147">
        <v>2.233648147222489</v>
      </c>
      <c s="25" r="BJ147">
        <v>2.2873482254435418</v>
      </c>
      <c s="25" r="BK147">
        <v>2.356687528916157</v>
      </c>
      <c s="25" r="BL147">
        <v>2.4262901943186588</v>
      </c>
      <c s="25" r="BM147">
        <v>2.483156820269916</v>
      </c>
      <c s="25" r="BN147">
        <v>2.527211493310255</v>
      </c>
      <c s="25" r="BO147">
        <v>2.5683404990955783</v>
      </c>
      <c s="25" r="BP147">
        <v>2.608530765186856</v>
      </c>
      <c s="25" r="BQ147">
        <v>2.649525838167399</v>
      </c>
      <c s="25" r="BR147">
        <v>2.6894994410603834</v>
      </c>
      <c s="25" r="BS147">
        <v>2.7276521475186</v>
      </c>
      <c s="25" r="BT147">
        <v>2.755558491009591</v>
      </c>
      <c s="25" r="BU147">
        <v>2.8018914639911907</v>
      </c>
      <c s="25" r="BV147">
        <v>3.0082230731952597</v>
      </c>
      <c s="25" r="BW147">
        <v>3.034895669596138</v>
      </c>
      <c s="25" r="BX147">
        <v>2.932795242330366</v>
      </c>
      <c s="25" r="BY147">
        <v>2.964850834728261</v>
      </c>
      <c s="25" r="BZ147">
        <v>2.861038853767006</v>
      </c>
      <c s="25" r="CA147">
        <v>2.69646101296257</v>
      </c>
      <c s="25" r="CB147">
        <v>2.5571606495762733</v>
      </c>
      <c s="25" r="CC147">
        <v>2.4033002134784542</v>
      </c>
      <c s="25" r="CD147">
        <v>2.2591299814741506</v>
      </c>
      <c s="25" r="CE147">
        <v>2.0849730934950017</v>
      </c>
      <c s="25" r="CF147">
        <v>1.8923401659024286</v>
      </c>
      <c s="25" r="CG147">
        <v>1.7831768677573745</v>
      </c>
      <c s="25" r="CH147">
        <v>1.6476946592357322</v>
      </c>
      <c s="25" r="CI147">
        <v>1.4435691115830762</v>
      </c>
      <c s="25" r="CJ147">
        <v>1.3474782800492635</v>
      </c>
      <c s="25" r="CK147">
        <v>1.343598206384633</v>
      </c>
      <c s="25" r="CL147">
        <v>1.3262557338606706</v>
      </c>
      <c s="25" r="CM147">
        <v>1.2994911508190876</v>
      </c>
      <c s="25" r="CN147">
        <v>1.3600457676975708</v>
      </c>
      <c s="25" r="CO147">
        <v>1.5198716821293479</v>
      </c>
      <c s="25" r="CP147">
        <v>1.6970773869778855</v>
      </c>
      <c s="25" r="CQ147">
        <v>1.805181052050786</v>
      </c>
      <c s="25" r="CR147">
        <v>1.8294548647897146</v>
      </c>
      <c s="26" r="CT147">
        <v>2.623765715392843</v>
      </c>
      <c s="26" r="CU147">
        <v>2.6802828624603476</v>
      </c>
      <c s="26" r="CV147">
        <v>1.4963521625419183</v>
      </c>
      <c s="23" r="CW147">
        <v>1.6738093465346515</v>
      </c>
      <c s="23" r="CX147">
        <v>1.273900777040677</v>
      </c>
    </row>
    <row customHeight="1" r="148" ht="14.25">
      <c s="11" r="A148"/>
      <c s="11" r="B148"/>
      <c s="11" r="C148"/>
      <c t="s" s="11" r="D148">
        <v>1076</v>
      </c>
      <c s="24" r="E148">
        <v>1.235646E7</v>
      </c>
      <c s="24" r="F148">
        <v>1.261872E7</v>
      </c>
      <c s="24" r="G148">
        <v>1.2869417E7</v>
      </c>
      <c s="24" r="H148">
        <v>1.3116399E7</v>
      </c>
      <c s="24" r="I148">
        <v>1.3351662E7</v>
      </c>
      <c s="24" r="J148">
        <v>1.3562004E7</v>
      </c>
      <c s="24" r="K148">
        <v>1.3779193E7</v>
      </c>
      <c s="24" r="L148">
        <v>1.4013106E7</v>
      </c>
      <c s="24" r="M148">
        <v>1.4249606E7</v>
      </c>
      <c s="24" r="N148">
        <v>1.4511088E7</v>
      </c>
      <c s="24" r="O148">
        <v>1.4796646E7</v>
      </c>
      <c s="24" r="P148">
        <v>1.505597E7</v>
      </c>
      <c s="24" r="Q148">
        <v>1.5315491E7</v>
      </c>
      <c s="24" r="R148">
        <v>1.5514549E7</v>
      </c>
      <c s="24" r="S148">
        <v>1.5637137E7</v>
      </c>
      <c s="24" r="T148">
        <v>1.5714198E7</v>
      </c>
      <c s="24" r="U148">
        <v>1.5847023E7</v>
      </c>
      <c s="24" r="V148">
        <v>1.6069843E7</v>
      </c>
      <c s="24" r="W148">
        <v>1.6287539E7</v>
      </c>
      <c s="24" r="X148">
        <v>1.6480228E7</v>
      </c>
      <c s="24" r="Y148">
        <v>1.6687488E7</v>
      </c>
      <c s="24" r="Z148">
        <v>1.6861677E7</v>
      </c>
      <c s="24" r="AA148">
        <v>1.7003368E7</v>
      </c>
      <c s="24" r="AB148">
        <v>1.7202861E7</v>
      </c>
      <c s="24" r="AC148">
        <v>1.7448705E7</v>
      </c>
      <c s="24" r="AD148">
        <v>1.7708824E7</v>
      </c>
      <c s="24" r="AE148">
        <v>1.7941066E7</v>
      </c>
      <c s="24" r="AF148">
        <v>1.8150801E7</v>
      </c>
      <c s="24" r="AG148">
        <v>1.8367446E7</v>
      </c>
      <c s="24" r="AH148">
        <v>1.8569803E7</v>
      </c>
      <c s="24" r="AI148">
        <v>1.8792874E7</v>
      </c>
      <c s="24" r="AJ148">
        <v>1.9041167E7</v>
      </c>
      <c s="24" r="AK148">
        <v>1.9263057E7</v>
      </c>
      <c s="24" r="AL148">
        <v>1.9478732E7</v>
      </c>
      <c s="24" r="AM148">
        <v>1.9708717E7</v>
      </c>
      <c s="24" r="AN148">
        <v>1.993359E7</v>
      </c>
      <c s="24" r="AO148">
        <v>2.0102989E7</v>
      </c>
      <c s="24" r="AP148">
        <v>2.0311049E7</v>
      </c>
      <c s="24" r="AQ148">
        <v>2.0507595E7</v>
      </c>
      <c s="24" r="AR148">
        <v>2.0697509E7</v>
      </c>
      <c s="24" r="AS148">
        <v>2.0879197E7</v>
      </c>
      <c s="24" r="AT148">
        <v>2.1083826E7</v>
      </c>
      <c s="24" r="AU148">
        <v>2.1283913E7</v>
      </c>
      <c s="24" r="AV148">
        <v>2.1481334E7</v>
      </c>
      <c s="24" r="AW148">
        <v>2.1675648E7</v>
      </c>
      <c s="24" r="AX148">
        <v>2.1866445E7</v>
      </c>
      <c s="24" r="AY148"/>
      <c s="25" r="AZ148">
        <v>2.122452547088738</v>
      </c>
      <c s="25" r="BA148">
        <v>1.9867070511113694</v>
      </c>
      <c s="25" r="BB148">
        <v>1.9191389944082093</v>
      </c>
      <c s="25" r="BC148">
        <v>1.7936554080125289</v>
      </c>
      <c s="25" r="BD148">
        <v>1.5753993772460673</v>
      </c>
      <c s="25" r="BE148">
        <v>1.6014521157787565</v>
      </c>
      <c s="25" r="BF148">
        <v>1.6975812734461249</v>
      </c>
      <c s="25" r="BG148">
        <v>1.6877057805742668</v>
      </c>
      <c s="25" r="BH148">
        <v>1.8350121399847819</v>
      </c>
      <c s="25" r="BI148">
        <v>1.9678607145101834</v>
      </c>
      <c s="25" r="BJ148">
        <v>1.7525863631528305</v>
      </c>
      <c s="25" r="BK148">
        <v>1.7237082698756678</v>
      </c>
      <c s="25" r="BL148">
        <v>1.2997167377787555</v>
      </c>
      <c s="25" r="BM148">
        <v>0.7901486533704594</v>
      </c>
      <c s="25" r="BN148">
        <v>0.49280760282397473</v>
      </c>
      <c s="25" r="BO148">
        <v>0.8452547180581638</v>
      </c>
      <c s="25" r="BP148">
        <v>1.4060685088927993</v>
      </c>
      <c s="25" r="BQ148">
        <v>1.3546865392524365</v>
      </c>
      <c s="25" r="BR148">
        <v>1.1830455171895515</v>
      </c>
      <c s="25" r="BS148">
        <v>1.2576282318424337</v>
      </c>
      <c s="25" r="BT148">
        <v>1.0438299641024384</v>
      </c>
      <c s="25" r="BU148">
        <v>0.8403138074581706</v>
      </c>
      <c s="25" r="BV148">
        <v>1.1732557926170895</v>
      </c>
      <c s="25" r="BW148">
        <v>1.4290878709070531</v>
      </c>
      <c s="25" r="BX148">
        <v>1.4907639277528029</v>
      </c>
      <c s="25" r="BY148">
        <v>1.3114478973871968</v>
      </c>
      <c s="25" r="BZ148">
        <v>1.1690219522072942</v>
      </c>
      <c s="25" r="CA148">
        <v>1.193583688124833</v>
      </c>
      <c s="25" r="CB148">
        <v>1.101715502525491</v>
      </c>
      <c s="25" r="CC148">
        <v>1.2012566853832451</v>
      </c>
      <c s="25" r="CD148">
        <v>1.3212082409534531</v>
      </c>
      <c s="25" r="CE148">
        <v>1.1653172308188964</v>
      </c>
      <c s="25" r="CF148">
        <v>1.1196301812324005</v>
      </c>
      <c s="25" r="CG148">
        <v>1.18069800436702</v>
      </c>
      <c s="25" r="CH148">
        <v>1.140982439394711</v>
      </c>
      <c s="25" r="CI148">
        <v>0.84981681673999</v>
      </c>
      <c s="25" r="CJ148">
        <v>1.03497047130654</v>
      </c>
      <c s="25" r="CK148">
        <v>0.9676802020417652</v>
      </c>
      <c s="25" r="CL148">
        <v>0.9260666596936362</v>
      </c>
      <c s="25" r="CM148">
        <v>0.8778254426655918</v>
      </c>
      <c s="25" r="CN148">
        <v>0.9800616374279203</v>
      </c>
      <c s="25" r="CO148">
        <v>0.9490070730046707</v>
      </c>
      <c s="25" r="CP148">
        <v>0.9275597020153237</v>
      </c>
      <c s="25" r="CQ148">
        <v>0.9045713827642077</v>
      </c>
      <c s="25" r="CR148">
        <v>0.8802366600527911</v>
      </c>
      <c s="26" r="CT148">
        <v>1.0513500280769184</v>
      </c>
      <c s="26" r="CU148">
        <v>1.2556658788677357</v>
      </c>
      <c s="26" r="CV148">
        <v>1.0026738927874246</v>
      </c>
      <c s="23" r="CW148">
        <v>0.7939621202900171</v>
      </c>
      <c s="23" r="CX148">
        <v>0.5125605273232494</v>
      </c>
    </row>
    <row customHeight="1" r="149" ht="14.25">
      <c s="11" r="A149"/>
      <c s="11" r="B149"/>
      <c t="s" s="31" r="C149">
        <v>1077</v>
      </c>
      <c s="21" r="D149"/>
      <c s="37" r="E149">
        <v>1.8749581E7</v>
      </c>
      <c s="37" r="F149">
        <v>1.9176653E7</v>
      </c>
      <c s="37" r="G149">
        <v>1.9607746E7</v>
      </c>
      <c s="37" r="H149">
        <v>1.9999069E7</v>
      </c>
      <c s="37" r="I149">
        <v>2.0356508E7</v>
      </c>
      <c s="37" r="J149">
        <v>2.0729362E7</v>
      </c>
      <c s="37" r="K149">
        <v>2.105943E7</v>
      </c>
      <c s="37" r="L149">
        <v>2.1335204E7</v>
      </c>
      <c s="37" r="M149">
        <v>2.1610462E7</v>
      </c>
      <c s="37" r="N149">
        <v>2.189301E7</v>
      </c>
      <c s="37" r="O149">
        <v>2.2174741E7</v>
      </c>
      <c s="37" r="P149">
        <v>2.2487142E7</v>
      </c>
      <c s="37" r="Q149">
        <v>2.2924017E7</v>
      </c>
      <c s="37" r="R149">
        <v>2.3308892E7</v>
      </c>
      <c s="37" r="S149">
        <v>2.365551E7</v>
      </c>
      <c s="37" r="T149">
        <v>2.3981847E7</v>
      </c>
      <c s="37" r="U149">
        <v>2.43197E7</v>
      </c>
      <c s="37" r="V149">
        <v>2.4676754E7</v>
      </c>
      <c s="37" r="W149">
        <v>2.505659E7</v>
      </c>
      <c s="37" r="X149">
        <v>2.5465079E7</v>
      </c>
      <c s="37" r="Y149">
        <v>2.5899167E7</v>
      </c>
      <c s="37" r="Z149">
        <v>2.6352398E7</v>
      </c>
      <c s="37" r="AA149">
        <v>2.678652E7</v>
      </c>
      <c s="37" r="AB149">
        <v>2.7191303E7</v>
      </c>
      <c s="37" r="AC149">
        <v>2.7574908E7</v>
      </c>
      <c s="37" r="AD149">
        <v>2.7935261E7</v>
      </c>
      <c s="37" r="AE149">
        <v>2.8338705E7</v>
      </c>
      <c s="37" r="AF149">
        <v>2.8771498E7</v>
      </c>
      <c s="37" r="AG149">
        <v>2.9189288E7</v>
      </c>
      <c s="37" r="AH149">
        <v>2.9581439E7</v>
      </c>
      <c s="37" r="AI149">
        <v>2.9977232E7</v>
      </c>
      <c s="37" r="AJ149">
        <v>3.0387199E7</v>
      </c>
      <c s="37" r="AK149">
        <v>3.0830936E7</v>
      </c>
      <c s="37" r="AL149">
        <v>3.1300263E7</v>
      </c>
      <c s="37" r="AM149">
        <v>3.1763148E7</v>
      </c>
      <c s="37" r="AN149">
        <v>3.2210591E7</v>
      </c>
      <c s="37" r="AO149">
        <v>3.2660782E7</v>
      </c>
      <c s="37" r="AP149">
        <v>3.3135167E7</v>
      </c>
      <c s="37" r="AQ149">
        <v>3.3618404E7</v>
      </c>
      <c s="37" r="AR149">
        <v>3.4101649E7</v>
      </c>
      <c s="37" r="AS149">
        <v>3.4569399E7</v>
      </c>
      <c s="37" r="AT149">
        <v>3.5020813E7</v>
      </c>
      <c s="37" r="AU149">
        <v>3.5468135E7</v>
      </c>
      <c s="37" r="AV149">
        <v>3.5912031E7</v>
      </c>
      <c s="37" r="AW149">
        <v>3.6352395E7</v>
      </c>
      <c s="37" r="AX149">
        <v>3.6789157E7</v>
      </c>
      <c s="37" r="AY149"/>
      <c s="23" r="AZ149">
        <v>2.2777682338607885</v>
      </c>
      <c s="23" r="BA149">
        <v>2.2480095979209747</v>
      </c>
      <c s="23" r="BB149">
        <v>1.9957571869811064</v>
      </c>
      <c s="23" r="BC149">
        <v>1.7872781978001129</v>
      </c>
      <c s="23" r="BD149">
        <v>1.8316206296286275</v>
      </c>
      <c s="23" r="BE149">
        <v>1.5922728350250326</v>
      </c>
      <c s="23" r="BF149">
        <v>1.3095036285407424</v>
      </c>
      <c s="23" r="BG149">
        <v>1.2901587442051277</v>
      </c>
      <c s="23" r="BH149">
        <v>1.3074593222486497</v>
      </c>
      <c s="23" r="BI149">
        <v>1.2868536578570122</v>
      </c>
      <c s="23" r="BJ149">
        <v>1.40881465086784</v>
      </c>
      <c s="23" r="BK149">
        <v>1.942776898905163</v>
      </c>
      <c s="23" r="BL149">
        <v>1.6789160468690945</v>
      </c>
      <c s="23" r="BM149">
        <v>1.4870633919450205</v>
      </c>
      <c s="23" r="BN149">
        <v>1.3795390587647338</v>
      </c>
      <c s="23" r="BO149">
        <v>1.4087864041497644</v>
      </c>
      <c s="23" r="BP149">
        <v>1.468167781674934</v>
      </c>
      <c s="23" r="BQ149">
        <v>1.5392462071794455</v>
      </c>
      <c s="23" r="BR149">
        <v>1.6302657304924528</v>
      </c>
      <c s="23" r="BS149">
        <v>1.704640303688043</v>
      </c>
      <c s="23" r="BT149">
        <v>1.7499829241612197</v>
      </c>
      <c s="23" r="BU149">
        <v>1.647371901411021</v>
      </c>
      <c s="23" r="BV149">
        <v>1.5111444114427774</v>
      </c>
      <c s="23" r="BW149">
        <v>1.4107635812818486</v>
      </c>
      <c s="23" r="BX149">
        <v>1.3068148767713117</v>
      </c>
      <c s="23" r="BY149">
        <v>1.4442105982113373</v>
      </c>
      <c s="23" r="BZ149">
        <v>1.5272151638545228</v>
      </c>
      <c s="23" r="CA149">
        <v>1.4520967938478568</v>
      </c>
      <c s="23" r="CB149">
        <v>1.3434757298636413</v>
      </c>
      <c s="23" r="CC149">
        <v>1.3379775067737576</v>
      </c>
      <c s="23" r="CD149">
        <v>1.3675945797797517</v>
      </c>
      <c s="23" r="CE149">
        <v>1.4602760853344776</v>
      </c>
      <c s="23" r="CF149">
        <v>1.5222599793921265</v>
      </c>
      <c s="23" r="CG149">
        <v>1.478853388548207</v>
      </c>
      <c s="23" r="CH149">
        <v>1.4086859400711749</v>
      </c>
      <c s="23" r="CI149">
        <v>1.3976489906689427</v>
      </c>
      <c s="23" r="CJ149">
        <v>1.452460629999619</v>
      </c>
      <c s="23" r="CK149">
        <v>1.4583810608227887</v>
      </c>
      <c s="23" r="CL149">
        <v>1.4374418250194143</v>
      </c>
      <c s="23" r="CM149">
        <v>1.37163455057554</v>
      </c>
      <c s="23" r="CN149">
        <v>1.3058196354527318</v>
      </c>
      <c s="23" r="CO149">
        <v>1.2773032996121536</v>
      </c>
      <c s="23" r="CP149">
        <v>1.2515346521603021</v>
      </c>
      <c s="23" r="CQ149">
        <v>1.2262297278591738</v>
      </c>
      <c s="23" r="CR149">
        <v>1.2014669184795101</v>
      </c>
      <c s="21" r="CS149"/>
      <c s="23" r="CT149">
        <v>1.5693979750335731</v>
      </c>
      <c s="23" r="CU149">
        <v>1.4161569327161283</v>
      </c>
      <c s="23" r="CV149">
        <v>1.4110489300162699</v>
      </c>
      <c s="23" r="CW149">
        <v>1.1440963414968208</v>
      </c>
      <c s="23" r="CX149">
        <v>0.9165485039686578</v>
      </c>
    </row>
    <row customHeight="1" r="150" ht="14.25">
      <c s="11" r="A150"/>
      <c s="11" r="B150"/>
      <c s="11" r="C150"/>
      <c t="s" s="11" r="D150">
        <v>1078</v>
      </c>
      <c s="24" r="E150">
        <v>1.2379384E7</v>
      </c>
      <c s="24" r="F150">
        <v>1.266016E7</v>
      </c>
      <c s="24" r="G150">
        <v>1.29372E7</v>
      </c>
      <c s="24" r="H150">
        <v>1.3177E7</v>
      </c>
      <c s="24" r="I150">
        <v>1.33804E7</v>
      </c>
      <c s="24" r="J150">
        <v>1.35991E7</v>
      </c>
      <c s="24" r="K150">
        <v>1.37714E7</v>
      </c>
      <c s="24" r="L150">
        <v>1.39155E7</v>
      </c>
      <c s="24" r="M150">
        <v>1.40741E7</v>
      </c>
      <c s="24" r="N150">
        <v>1.42486E7</v>
      </c>
      <c s="24" r="O150">
        <v>1.44219E7</v>
      </c>
      <c s="24" r="P150">
        <v>1.46159E7</v>
      </c>
      <c s="24" r="Q150">
        <v>1.492326E7</v>
      </c>
      <c s="24" r="R150">
        <v>1.5161775E7</v>
      </c>
      <c s="24" r="S150">
        <v>1.5348066E7</v>
      </c>
      <c s="24" r="T150">
        <v>1.5510476E7</v>
      </c>
      <c s="24" r="U150">
        <v>1.5695238E7</v>
      </c>
      <c s="24" r="V150">
        <v>1.5900415E7</v>
      </c>
      <c s="24" r="W150">
        <v>1.6136716E7</v>
      </c>
      <c s="24" r="X150">
        <v>1.6400734E7</v>
      </c>
      <c s="24" r="Y150">
        <v>1.6680597E7</v>
      </c>
      <c s="24" r="Z150">
        <v>1.6956242E7</v>
      </c>
      <c s="24" r="AA150">
        <v>1.7202125E7</v>
      </c>
      <c s="24" r="AB150">
        <v>1.7418927E7</v>
      </c>
      <c s="24" r="AC150">
        <v>1.7607798E7</v>
      </c>
      <c s="24" r="AD150">
        <v>1.7781089E7</v>
      </c>
      <c s="24" r="AE150">
        <v>1.7975634E7</v>
      </c>
      <c s="24" r="AF150">
        <v>1.8195852E7</v>
      </c>
      <c s="24" r="AG150">
        <v>1.8415263E7</v>
      </c>
      <c s="24" r="AH150">
        <v>1.8620837E7</v>
      </c>
      <c s="24" r="AI150">
        <v>1.8830251E7</v>
      </c>
      <c s="24" r="AJ150">
        <v>1.9053186E7</v>
      </c>
      <c s="24" r="AK150">
        <v>1.9294257E7</v>
      </c>
      <c s="24" r="AL150">
        <v>1.9534938E7</v>
      </c>
      <c s="24" r="AM150">
        <v>1.976654E7</v>
      </c>
      <c s="24" r="AN150">
        <v>1.9995075E7</v>
      </c>
      <c s="24" r="AO150">
        <v>2.0232346E7</v>
      </c>
      <c s="24" r="AP150">
        <v>2.0489472E7</v>
      </c>
      <c s="24" r="AQ150">
        <v>2.0749625E7</v>
      </c>
      <c s="24" r="AR150">
        <v>2.100731E7</v>
      </c>
      <c s="24" r="AS150">
        <v>2.1262641E7</v>
      </c>
      <c s="24" r="AT150">
        <v>2.1515754E7</v>
      </c>
      <c s="24" r="AU150">
        <v>2.1766711E7</v>
      </c>
      <c s="24" r="AV150">
        <v>2.2015576E7</v>
      </c>
      <c s="24" r="AW150">
        <v>2.2262501E7</v>
      </c>
      <c s="24" r="AX150">
        <v>2.2507617E7</v>
      </c>
      <c s="24" r="AY150"/>
      <c s="25" r="AZ150">
        <v>2.2680934689480514</v>
      </c>
      <c s="25" r="BA150">
        <v>2.1882819806384735</v>
      </c>
      <c s="25" r="BB150">
        <v>1.853569551371237</v>
      </c>
      <c s="25" r="BC150">
        <v>1.5435986946952918</v>
      </c>
      <c s="25" r="BD150">
        <v>1.6344802845953854</v>
      </c>
      <c s="25" r="BE150">
        <v>1.2669956100036073</v>
      </c>
      <c s="25" r="BF150">
        <v>1.0463714655009726</v>
      </c>
      <c s="25" r="BG150">
        <v>1.1397362653156495</v>
      </c>
      <c s="25" r="BH150">
        <v>1.2398661370886854</v>
      </c>
      <c s="25" r="BI150">
        <v>1.2162598430722982</v>
      </c>
      <c s="25" r="BJ150">
        <v>1.3451764330635996</v>
      </c>
      <c s="25" r="BK150">
        <v>2.10291531824931</v>
      </c>
      <c s="25" r="BL150">
        <v>1.5982767840270862</v>
      </c>
      <c s="25" r="BM150">
        <v>1.2286885935189007</v>
      </c>
      <c s="25" r="BN150">
        <v>1.058178926256903</v>
      </c>
      <c s="25" r="BO150">
        <v>1.1912078004569393</v>
      </c>
      <c s="25" r="BP150">
        <v>1.3072563792916103</v>
      </c>
      <c s="25" r="BQ150">
        <v>1.4861310223663882</v>
      </c>
      <c s="25" r="BR150">
        <v>1.6361321597281542</v>
      </c>
      <c s="25" r="BS150">
        <v>1.7064053352734199</v>
      </c>
      <c s="25" r="BT150">
        <v>1.6524888167971374</v>
      </c>
      <c s="25" r="BU150">
        <v>1.4501031537530462</v>
      </c>
      <c s="25" r="BV150">
        <v>1.2603210359185324</v>
      </c>
      <c s="25" r="BW150">
        <v>1.084286075715224</v>
      </c>
      <c s="25" r="BX150">
        <v>0.9841718992914306</v>
      </c>
      <c s="25" r="BY150">
        <v>1.0941118398316352</v>
      </c>
      <c s="25" r="BZ150">
        <v>1.2250916991300542</v>
      </c>
      <c s="25" r="CA150">
        <v>1.2058297682350894</v>
      </c>
      <c s="25" r="CB150">
        <v>1.1163239971104355</v>
      </c>
      <c s="25" r="CC150">
        <v>1.1246218416497644</v>
      </c>
      <c s="25" r="CD150">
        <v>1.183919428370861</v>
      </c>
      <c s="25" r="CE150">
        <v>1.2652529608433882</v>
      </c>
      <c s="25" r="CF150">
        <v>1.2474230026064292</v>
      </c>
      <c s="25" r="CG150">
        <v>1.1855783724524782</v>
      </c>
      <c s="25" r="CH150">
        <v>1.1561709838949996</v>
      </c>
      <c s="25" r="CI150">
        <v>1.1866472118759352</v>
      </c>
      <c s="25" r="CJ150">
        <v>1.2708659687808765</v>
      </c>
      <c s="25" r="CK150">
        <v>1.2696910881842216</v>
      </c>
      <c s="25" r="CL150">
        <v>1.2418778652626195</v>
      </c>
      <c s="25" r="CM150">
        <v>1.2154388162977536</v>
      </c>
      <c s="25" r="CN150">
        <v>1.190411858997198</v>
      </c>
      <c s="25" r="CO150">
        <v>1.1663871970278183</v>
      </c>
      <c s="25" r="CP150">
        <v>1.1433284523325593</v>
      </c>
      <c s="25" r="CQ150">
        <v>1.1215922763047503</v>
      </c>
      <c s="25" r="CR150">
        <v>1.1010263402121856</v>
      </c>
      <c s="26" r="CT150">
        <v>1.4314868971469585</v>
      </c>
      <c s="26" r="CU150">
        <v>1.1543930546096413</v>
      </c>
      <c s="26" r="CV150">
        <v>1.213049236538033</v>
      </c>
      <c s="23" r="CW150">
        <v>1.0522790058000475</v>
      </c>
      <c s="23" r="CX150">
        <v>0.8388839666376737</v>
      </c>
    </row>
    <row customHeight="1" r="151" ht="14.25">
      <c s="11" r="A151"/>
      <c s="11" r="B151"/>
      <c s="11" r="C151"/>
      <c t="s" s="11" r="D151">
        <v>1079</v>
      </c>
      <c s="24" r="E151">
        <v>2788500.0</v>
      </c>
      <c s="24" r="F151">
        <v>2828050.0</v>
      </c>
      <c s="24" r="G151">
        <v>2875300.0</v>
      </c>
      <c s="24" r="H151">
        <v>2929100.0</v>
      </c>
      <c s="24" r="I151">
        <v>2992300.0</v>
      </c>
      <c s="24" r="J151">
        <v>3058400.0</v>
      </c>
      <c s="24" r="K151">
        <v>3117800.0</v>
      </c>
      <c s="24" r="L151">
        <v>3153550.0</v>
      </c>
      <c s="24" r="M151">
        <v>3164900.0</v>
      </c>
      <c s="24" r="N151">
        <v>3165800.0</v>
      </c>
      <c s="24" r="O151">
        <v>3164550.0</v>
      </c>
      <c s="24" r="P151">
        <v>3170150.0</v>
      </c>
      <c s="24" r="Q151">
        <v>3185450.0</v>
      </c>
      <c s="24" r="R151">
        <v>3216901.0</v>
      </c>
      <c s="24" r="S151">
        <v>3258452.0</v>
      </c>
      <c s="24" r="T151">
        <v>3298090.0</v>
      </c>
      <c s="24" r="U151">
        <v>3323811.0</v>
      </c>
      <c s="24" r="V151">
        <v>3340633.0</v>
      </c>
      <c s="24" r="W151">
        <v>3352493.0</v>
      </c>
      <c s="24" r="X151">
        <v>3361313.0</v>
      </c>
      <c s="24" r="Y151">
        <v>3377543.0</v>
      </c>
      <c s="24" r="Z151">
        <v>3413677.0</v>
      </c>
      <c s="24" r="AA151">
        <v>3455200.0</v>
      </c>
      <c s="24" r="AB151">
        <v>3493554.0</v>
      </c>
      <c s="24" r="AC151">
        <v>3536637.0</v>
      </c>
      <c s="24" r="AD151">
        <v>3586304.0</v>
      </c>
      <c s="24" r="AE151">
        <v>3642182.0</v>
      </c>
      <c s="24" r="AF151">
        <v>3697014.0</v>
      </c>
      <c s="24" r="AG151">
        <v>3738420.0</v>
      </c>
      <c s="24" r="AH151">
        <v>3764312.0</v>
      </c>
      <c s="24" r="AI151">
        <v>3783756.0</v>
      </c>
      <c s="24" r="AJ151">
        <v>3802400.0</v>
      </c>
      <c s="24" r="AK151">
        <v>3837878.0</v>
      </c>
      <c s="24" r="AL151">
        <v>3898456.0</v>
      </c>
      <c s="24" r="AM151">
        <v>3960281.0</v>
      </c>
      <c s="24" r="AN151">
        <v>4008166.0</v>
      </c>
      <c s="24" r="AO151">
        <v>4048224.0</v>
      </c>
      <c s="24" r="AP151">
        <v>4089964.0</v>
      </c>
      <c s="24" r="AQ151">
        <v>4132341.0</v>
      </c>
      <c s="24" r="AR151">
        <v>4173460.0</v>
      </c>
      <c s="24" r="AS151">
        <v>4213418.0</v>
      </c>
      <c s="24" r="AT151">
        <v>4252277.0</v>
      </c>
      <c s="24" r="AU151">
        <v>4290347.0</v>
      </c>
      <c s="24" r="AV151">
        <v>4327944.0</v>
      </c>
      <c s="24" r="AW151">
        <v>4365113.0</v>
      </c>
      <c s="24" r="AX151">
        <v>4401916.0</v>
      </c>
      <c s="24" r="AY151"/>
      <c s="25" r="AZ151">
        <v>1.4183252644791144</v>
      </c>
      <c s="25" r="BA151">
        <v>1.6707625395590675</v>
      </c>
      <c s="25" r="BB151">
        <v>1.871109101658952</v>
      </c>
      <c s="25" r="BC151">
        <v>2.157659349288177</v>
      </c>
      <c s="25" r="BD151">
        <v>2.2090031079771366</v>
      </c>
      <c s="25" r="BE151">
        <v>1.9421919958148015</v>
      </c>
      <c s="25" r="BF151">
        <v>1.1466418628520048</v>
      </c>
      <c s="25" r="BG151">
        <v>0.3599118453806005</v>
      </c>
      <c s="25" r="BH151">
        <v>0.028436917438146025</v>
      </c>
      <c s="25" r="BI151">
        <v>-0.03948449049213654</v>
      </c>
      <c s="25" r="BJ151">
        <v>0.1769603893128524</v>
      </c>
      <c s="25" r="BK151">
        <v>0.48262700503129974</v>
      </c>
      <c s="25" r="BL151">
        <v>0.9873330298701966</v>
      </c>
      <c s="25" r="BM151">
        <v>1.291646836505067</v>
      </c>
      <c s="25" r="BN151">
        <v>1.216467205900229</v>
      </c>
      <c s="25" r="BO151">
        <v>0.7798756249829397</v>
      </c>
      <c s="25" r="BP151">
        <v>0.5061057924171886</v>
      </c>
      <c s="25" r="BQ151">
        <v>0.3550225361480974</v>
      </c>
      <c s="25" r="BR151">
        <v>0.26308779764789847</v>
      </c>
      <c s="25" r="BS151">
        <v>0.4828470303122723</v>
      </c>
      <c s="25" r="BT151">
        <v>1.069830939236005</v>
      </c>
      <c s="25" r="BU151">
        <v>1.216371671953742</v>
      </c>
      <c s="25" r="BV151">
        <v>1.110037045612411</v>
      </c>
      <c s="25" r="BW151">
        <v>1.2332140851408102</v>
      </c>
      <c s="25" r="BX151">
        <v>1.4043567377709287</v>
      </c>
      <c s="25" r="BY151">
        <v>1.558094350060668</v>
      </c>
      <c s="25" r="BZ151">
        <v>1.5054711708530677</v>
      </c>
      <c s="25" r="CA151">
        <v>1.119984939196872</v>
      </c>
      <c s="25" r="CB151">
        <v>0.6925920576072331</v>
      </c>
      <c s="25" r="CC151">
        <v>0.5165352925049715</v>
      </c>
      <c s="25" r="CD151">
        <v>0.49273790381831883</v>
      </c>
      <c s="25" r="CE151">
        <v>0.9330422890805767</v>
      </c>
      <c s="25" r="CF151">
        <v>1.5784243271933063</v>
      </c>
      <c s="25" r="CG151">
        <v>1.585884257767689</v>
      </c>
      <c s="25" r="CH151">
        <v>1.2091313722435437</v>
      </c>
      <c s="25" r="CI151">
        <v>0.9994097050870732</v>
      </c>
      <c s="25" r="CJ151">
        <v>1.0310694269882292</v>
      </c>
      <c s="25" r="CK151">
        <v>1.0361215893342823</v>
      </c>
      <c s="25" r="CL151">
        <v>0.9950534091934804</v>
      </c>
      <c s="25" r="CM151">
        <v>0.9574310044902834</v>
      </c>
      <c s="25" r="CN151">
        <v>0.9222678594907885</v>
      </c>
      <c s="25" r="CO151">
        <v>0.8952850437542015</v>
      </c>
      <c s="25" r="CP151">
        <v>0.8763160648777468</v>
      </c>
      <c s="25" r="CQ151">
        <v>0.8588142545282507</v>
      </c>
      <c s="25" r="CR151">
        <v>0.8431167761292713</v>
      </c>
      <c s="26" r="CT151">
        <v>0.8168588464973636</v>
      </c>
      <c s="26" r="CU151">
        <v>1.056606587164586</v>
      </c>
      <c s="26" r="CV151">
        <v>1.1210077995542878</v>
      </c>
      <c s="23" r="CW151">
        <v>0.8047665196058018</v>
      </c>
      <c s="23" r="CX151">
        <v>0.6176156651732064</v>
      </c>
    </row>
    <row customHeight="1" r="152" ht="14.25">
      <c s="11" r="A152"/>
      <c s="32" r="B152"/>
      <c t="s" s="20" r="C152">
        <v>1080</v>
      </c>
      <c s="21" r="D152"/>
      <c s="37" r="E152">
        <v>3581697.0</v>
      </c>
      <c s="37" r="F152">
        <v>3688443.0</v>
      </c>
      <c s="37" r="G152">
        <v>3795246.0</v>
      </c>
      <c s="37" r="H152">
        <v>3892969.0</v>
      </c>
      <c s="37" r="I152">
        <v>3983808.0</v>
      </c>
      <c s="37" r="J152">
        <v>4071862.0</v>
      </c>
      <c s="37" r="K152">
        <v>4170230.0</v>
      </c>
      <c s="37" r="L152">
        <v>4266154.0</v>
      </c>
      <c s="37" r="M152">
        <v>4371462.0</v>
      </c>
      <c s="37" r="N152">
        <v>4478610.0</v>
      </c>
      <c s="37" r="O152">
        <v>4588291.0</v>
      </c>
      <c s="37" r="P152">
        <v>4701092.0</v>
      </c>
      <c s="37" r="Q152">
        <v>4815307.0</v>
      </c>
      <c s="37" r="R152">
        <v>4930216.0</v>
      </c>
      <c s="37" r="S152">
        <v>5048992.0</v>
      </c>
      <c s="37" r="T152">
        <v>5173281.0</v>
      </c>
      <c s="37" r="U152">
        <v>5300651.0</v>
      </c>
      <c s="37" r="V152">
        <v>5435706.0</v>
      </c>
      <c s="37" r="W152">
        <v>5567381.0</v>
      </c>
      <c s="37" r="X152">
        <v>5703032.0</v>
      </c>
      <c s="37" r="Y152">
        <v>5841027.0</v>
      </c>
      <c s="37" r="Z152">
        <v>5982479.0</v>
      </c>
      <c s="37" r="AA152">
        <v>6129195.0</v>
      </c>
      <c s="37" r="AB152">
        <v>6278822.0</v>
      </c>
      <c s="37" r="AC152">
        <v>6430473.0</v>
      </c>
      <c s="37" r="AD152">
        <v>6567868.0</v>
      </c>
      <c s="37" r="AE152">
        <v>6720889.0</v>
      </c>
      <c s="37" r="AF152">
        <v>6878632.0</v>
      </c>
      <c s="37" r="AG152">
        <v>7035605.0</v>
      </c>
      <c s="37" r="AH152">
        <v>7196290.0</v>
      </c>
      <c s="37" r="AI152">
        <v>7363225.0</v>
      </c>
      <c s="37" r="AJ152">
        <v>7531613.0</v>
      </c>
      <c s="37" r="AK152">
        <v>7698801.0</v>
      </c>
      <c s="37" r="AL152">
        <v>7866869.0</v>
      </c>
      <c s="37" r="AM152">
        <v>8036327.0</v>
      </c>
      <c s="37" r="AN152">
        <v>8207350.0</v>
      </c>
      <c s="37" r="AO152">
        <v>8380212.0</v>
      </c>
      <c s="37" r="AP152">
        <v>8555731.0</v>
      </c>
      <c s="37" r="AQ152">
        <v>8736438.0</v>
      </c>
      <c s="37" r="AR152">
        <v>8920879.0</v>
      </c>
      <c s="37" r="AS152">
        <v>9093340.0</v>
      </c>
      <c s="37" r="AT152">
        <v>9252782.0</v>
      </c>
      <c s="37" r="AU152">
        <v>9411077.0</v>
      </c>
      <c s="37" r="AV152">
        <v>9568511.0</v>
      </c>
      <c s="37" r="AW152">
        <v>9724781.0</v>
      </c>
      <c s="37" r="AX152">
        <v>9879624.0</v>
      </c>
      <c s="37" r="AY152"/>
      <c s="23" r="AZ152">
        <v>2.9803191057200085</v>
      </c>
      <c s="23" r="BA152">
        <v>2.8956120509385563</v>
      </c>
      <c s="23" r="BB152">
        <v>2.5748792041411894</v>
      </c>
      <c s="23" r="BC152">
        <v>2.3334118509548807</v>
      </c>
      <c s="23" r="BD152">
        <v>2.2102972834032064</v>
      </c>
      <c s="23" r="BE152">
        <v>2.4157989637173305</v>
      </c>
      <c s="23" r="BF152">
        <v>2.300208861381736</v>
      </c>
      <c s="23" r="BG152">
        <v>2.468452850037761</v>
      </c>
      <c s="23" r="BH152">
        <v>2.4510792956681238</v>
      </c>
      <c s="23" r="BI152">
        <v>2.448996452024188</v>
      </c>
      <c s="23" r="BJ152">
        <v>2.4584534851865403</v>
      </c>
      <c s="23" r="BK152">
        <v>2.429541902179322</v>
      </c>
      <c s="23" r="BL152">
        <v>2.3863276007116463</v>
      </c>
      <c s="23" r="BM152">
        <v>2.4091439401437986</v>
      </c>
      <c s="23" r="BN152">
        <v>2.461659673851724</v>
      </c>
      <c s="23" r="BO152">
        <v>2.4620738753607263</v>
      </c>
      <c s="23" r="BP152">
        <v>2.5478945887967397</v>
      </c>
      <c s="23" r="BQ152">
        <v>2.422408423119271</v>
      </c>
      <c s="23" r="BR152">
        <v>2.436531647465845</v>
      </c>
      <c s="23" r="BS152">
        <v>2.4196778134858876</v>
      </c>
      <c s="23" r="BT152">
        <v>2.4216974172521333</v>
      </c>
      <c s="23" r="BU152">
        <v>2.4524281656483904</v>
      </c>
      <c s="23" r="BV152">
        <v>2.4412178108218052</v>
      </c>
      <c s="23" r="BW152">
        <v>2.4152778976693323</v>
      </c>
      <c s="23" r="BX152">
        <v>2.136623542311744</v>
      </c>
      <c s="23" r="BY152">
        <v>2.3298428043925457</v>
      </c>
      <c s="23" r="BZ152">
        <v>2.3470555755347178</v>
      </c>
      <c s="23" r="CA152">
        <v>2.282038056404234</v>
      </c>
      <c s="23" r="CB152">
        <v>2.2838831912820545</v>
      </c>
      <c s="23" r="CC152">
        <v>2.3197369755804775</v>
      </c>
      <c s="23" r="CD152">
        <v>2.28687837190904</v>
      </c>
      <c s="23" r="CE152">
        <v>2.219816658131535</v>
      </c>
      <c s="23" r="CF152">
        <v>2.1830412294070234</v>
      </c>
      <c s="23" r="CG152">
        <v>2.154071715189354</v>
      </c>
      <c s="23" r="CH152">
        <v>2.1281239551352193</v>
      </c>
      <c s="23" r="CI152">
        <v>2.1061853095091676</v>
      </c>
      <c s="23" r="CJ152">
        <v>2.0944458207023953</v>
      </c>
      <c s="23" r="CK152">
        <v>2.1121164281579174</v>
      </c>
      <c s="23" r="CL152">
        <v>2.111169334687668</v>
      </c>
      <c s="23" r="CM152">
        <v>1.933228777119389</v>
      </c>
      <c s="23" r="CN152">
        <v>1.7533931426736427</v>
      </c>
      <c s="23" r="CO152">
        <v>1.710782767820529</v>
      </c>
      <c s="23" r="CP152">
        <v>1.67285848367833</v>
      </c>
      <c s="23" r="CQ152">
        <v>1.6331694659702078</v>
      </c>
      <c s="23" r="CR152">
        <v>1.592251794667665</v>
      </c>
      <c s="21" r="CS152"/>
      <c s="23" r="CT152">
        <v>2.441984314583616</v>
      </c>
      <c s="23" r="CU152">
        <v>2.3062370884037486</v>
      </c>
      <c s="23" r="CV152">
        <v>2.028655848040231</v>
      </c>
      <c s="23" r="CW152">
        <v>1.5022266606313628</v>
      </c>
      <c s="23" r="CX152">
        <v>1.210110133019689</v>
      </c>
    </row>
    <row customHeight="1" r="153" ht="14.25">
      <c s="11" r="A153"/>
      <c s="11" r="B153"/>
      <c s="11" r="C153"/>
      <c t="s" s="11" r="D153">
        <v>1081</v>
      </c>
      <c s="24" r="E153">
        <v>506000.0</v>
      </c>
      <c s="24" r="F153">
        <v>521000.0</v>
      </c>
      <c s="24" r="G153">
        <v>533000.0</v>
      </c>
      <c s="24" r="H153">
        <v>544000.0</v>
      </c>
      <c s="24" r="I153">
        <v>556000.0</v>
      </c>
      <c s="24" r="J153">
        <v>565000.0</v>
      </c>
      <c s="24" r="K153">
        <v>576000.0</v>
      </c>
      <c s="24" r="L153">
        <v>585000.0</v>
      </c>
      <c s="24" r="M153">
        <v>599339.0</v>
      </c>
      <c s="24" r="N153">
        <v>610845.0</v>
      </c>
      <c s="24" r="O153">
        <v>622328.0</v>
      </c>
      <c s="24" r="P153">
        <v>634506.0</v>
      </c>
      <c s="24" r="Q153">
        <v>646772.0</v>
      </c>
      <c s="24" r="R153">
        <v>658906.0</v>
      </c>
      <c s="24" r="S153">
        <v>671914.0</v>
      </c>
      <c s="24" r="T153">
        <v>685572.0</v>
      </c>
      <c s="24" r="U153">
        <v>698942.0</v>
      </c>
      <c s="24" r="V153">
        <v>712989.0</v>
      </c>
      <c s="24" r="W153">
        <v>719671.0</v>
      </c>
      <c s="24" r="X153">
        <v>726371.0</v>
      </c>
      <c s="24" r="Y153">
        <v>733034.0</v>
      </c>
      <c s="24" r="Z153">
        <v>739619.0</v>
      </c>
      <c s="24" r="AA153">
        <v>746167.0</v>
      </c>
      <c s="24" r="AB153">
        <v>752740.0</v>
      </c>
      <c s="24" r="AC153">
        <v>759328.0</v>
      </c>
      <c s="24" r="AD153">
        <v>765923.0</v>
      </c>
      <c s="24" r="AE153">
        <v>772517.0</v>
      </c>
      <c s="24" r="AF153">
        <v>778890.0</v>
      </c>
      <c s="24" r="AG153">
        <v>785608.0</v>
      </c>
      <c s="24" r="AH153">
        <v>792693.0</v>
      </c>
      <c s="24" r="AI153">
        <v>799078.0</v>
      </c>
      <c s="24" r="AJ153">
        <v>804933.0</v>
      </c>
      <c s="24" r="AK153">
        <v>810728.0</v>
      </c>
      <c s="24" r="AL153">
        <v>816669.0</v>
      </c>
      <c s="24" r="AM153">
        <v>823178.0</v>
      </c>
      <c s="24" r="AN153">
        <v>829822.0</v>
      </c>
      <c s="24" r="AO153">
        <v>836558.0</v>
      </c>
      <c s="24" r="AP153">
        <v>843945.0</v>
      </c>
      <c s="24" r="AQ153">
        <v>852114.0</v>
      </c>
      <c s="24" r="AR153">
        <v>860535.0</v>
      </c>
      <c s="24" r="AS153">
        <v>868498.0</v>
      </c>
      <c s="24" r="AT153">
        <v>875983.0</v>
      </c>
      <c s="24" r="AU153">
        <v>883125.0</v>
      </c>
      <c s="24" r="AV153">
        <v>890057.0</v>
      </c>
      <c s="24" r="AW153">
        <v>896758.0</v>
      </c>
      <c s="24" r="AX153">
        <v>903207.0</v>
      </c>
      <c s="24" r="AY153"/>
      <c s="25" r="AZ153">
        <v>2.964426877470361</v>
      </c>
      <c s="25" r="BA153">
        <v>2.303262955854124</v>
      </c>
      <c s="25" r="BB153">
        <v>2.063789868667909</v>
      </c>
      <c s="25" r="BC153">
        <v>2.2058823529411686</v>
      </c>
      <c s="25" r="BD153">
        <v>1.618705035971213</v>
      </c>
      <c s="25" r="BE153">
        <v>1.9469026548672552</v>
      </c>
      <c s="25" r="BF153">
        <v>1.5625</v>
      </c>
      <c s="25" r="BG153">
        <v>2.451111111111115</v>
      </c>
      <c s="25" r="BH153">
        <v>1.9197816260914102</v>
      </c>
      <c s="25" r="BI153">
        <v>1.8798549550213206</v>
      </c>
      <c s="25" r="BJ153">
        <v>1.9568459076242828</v>
      </c>
      <c s="25" r="BK153">
        <v>1.933157448471734</v>
      </c>
      <c s="25" r="BL153">
        <v>1.8760861632847403</v>
      </c>
      <c s="25" r="BM153">
        <v>1.974181446215395</v>
      </c>
      <c s="25" r="BN153">
        <v>2.032700613471361</v>
      </c>
      <c s="25" r="BO153">
        <v>1.9501963324056515</v>
      </c>
      <c s="25" r="BP153">
        <v>2.0097518821304172</v>
      </c>
      <c s="25" r="BQ153">
        <v>0.9371813590391964</v>
      </c>
      <c s="25" r="BR153">
        <v>0.930980962134087</v>
      </c>
      <c s="25" r="BS153">
        <v>0.9172998371355767</v>
      </c>
      <c s="25" r="BT153">
        <v>0.8983212238450111</v>
      </c>
      <c s="25" r="BU153">
        <v>0.8853206853798978</v>
      </c>
      <c s="25" r="BV153">
        <v>0.8809019964699516</v>
      </c>
      <c s="25" r="BW153">
        <v>0.8752025931928697</v>
      </c>
      <c s="25" r="BX153">
        <v>0.868531122255467</v>
      </c>
      <c s="25" r="BY153">
        <v>0.8609220509111282</v>
      </c>
      <c s="25" r="BZ153">
        <v>0.8249656641860392</v>
      </c>
      <c s="25" r="CA153">
        <v>0.8625094686027568</v>
      </c>
      <c s="25" r="CB153">
        <v>0.9018492683373847</v>
      </c>
      <c s="25" r="CC153">
        <v>0.8054820718739863</v>
      </c>
      <c s="25" r="CD153">
        <v>0.7327194591767006</v>
      </c>
      <c s="25" r="CE153">
        <v>0.7199356965113868</v>
      </c>
      <c s="25" r="CF153">
        <v>0.7327981764537528</v>
      </c>
      <c s="25" r="CG153">
        <v>0.7970181309685964</v>
      </c>
      <c s="25" r="CH153">
        <v>0.8071158364290509</v>
      </c>
      <c s="25" r="CI153">
        <v>0.811740349135115</v>
      </c>
      <c s="25" r="CJ153">
        <v>0.8830230539902839</v>
      </c>
      <c s="25" r="CK153">
        <v>0.9679540728364966</v>
      </c>
      <c s="25" r="CL153">
        <v>0.9882480513170755</v>
      </c>
      <c s="25" r="CM153">
        <v>0.9253545759324133</v>
      </c>
      <c s="25" r="CN153">
        <v>0.8618327273062221</v>
      </c>
      <c s="25" r="CO153">
        <v>0.8153126259299537</v>
      </c>
      <c s="25" r="CP153">
        <v>0.784939844302901</v>
      </c>
      <c s="25" r="CQ153">
        <v>0.7528731305972647</v>
      </c>
      <c s="25" r="CR153">
        <v>0.7191460795443083</v>
      </c>
      <c s="26" r="CT153">
        <v>1.4412020505041334</v>
      </c>
      <c s="26" r="CU153">
        <v>0.833301939151767</v>
      </c>
      <c s="26" r="CV153">
        <v>0.859039760029896</v>
      </c>
      <c s="23" r="CW153">
        <v>0.6301583351035411</v>
      </c>
      <c s="23" r="CX153">
        <v>0.3688742038662824</v>
      </c>
    </row>
    <row customHeight="1" r="154" ht="14.25">
      <c s="11" r="A154"/>
      <c s="11" r="B154"/>
      <c s="11" r="C154"/>
      <c t="s" s="11" r="D154">
        <v>1082</v>
      </c>
      <c s="24" r="E154">
        <v>108700.0</v>
      </c>
      <c s="24" r="F154">
        <v>114000.0</v>
      </c>
      <c s="24" r="G154">
        <v>121100.0</v>
      </c>
      <c s="24" r="H154">
        <v>124000.0</v>
      </c>
      <c s="24" r="I154">
        <v>127000.0</v>
      </c>
      <c s="24" r="J154">
        <v>130100.0</v>
      </c>
      <c s="24" r="K154">
        <v>133100.0</v>
      </c>
      <c s="24" r="L154">
        <v>136300.0</v>
      </c>
      <c s="24" r="M154">
        <v>138156.0</v>
      </c>
      <c s="24" r="N154">
        <v>142083.0</v>
      </c>
      <c s="24" r="O154">
        <v>146463.0</v>
      </c>
      <c s="24" r="P154">
        <v>150896.0</v>
      </c>
      <c s="24" r="Q154">
        <v>155686.0</v>
      </c>
      <c s="24" r="R154">
        <v>160416.0</v>
      </c>
      <c s="24" r="S154">
        <v>165319.0</v>
      </c>
      <c s="24" r="T154">
        <v>170274.0</v>
      </c>
      <c s="24" r="U154">
        <v>175409.0</v>
      </c>
      <c s="24" r="V154">
        <v>180635.0</v>
      </c>
      <c s="24" r="W154">
        <v>185827.0</v>
      </c>
      <c s="24" r="X154">
        <v>191159.0</v>
      </c>
      <c s="24" r="Y154">
        <v>195765.0</v>
      </c>
      <c s="24" r="Z154">
        <v>199525.0</v>
      </c>
      <c s="24" r="AA154">
        <v>203260.0</v>
      </c>
      <c s="24" r="AB154">
        <v>206825.0</v>
      </c>
      <c s="24" r="AC154">
        <v>210318.0</v>
      </c>
      <c s="24" r="AD154">
        <v>213680.0</v>
      </c>
      <c s="24" r="AE154">
        <v>216844.0</v>
      </c>
      <c s="24" r="AF154">
        <v>219860.0</v>
      </c>
      <c s="24" r="AG154">
        <v>223394.0</v>
      </c>
      <c s="24" r="AH154">
        <v>227451.0</v>
      </c>
      <c s="24" r="AI154">
        <v>231571.0</v>
      </c>
      <c s="24" r="AJ154">
        <v>235868.0</v>
      </c>
      <c s="24" r="AK154">
        <v>240098.0</v>
      </c>
      <c s="24" r="AL154">
        <v>244185.0</v>
      </c>
      <c s="24" r="AM154">
        <v>247754.0</v>
      </c>
      <c s="24" r="AN154">
        <v>250797.0</v>
      </c>
      <c s="24" r="AO154">
        <v>253764.0</v>
      </c>
      <c s="24" r="AP154">
        <v>256802.0</v>
      </c>
      <c s="24" r="AQ154">
        <v>259838.0</v>
      </c>
      <c s="24" r="AR154">
        <v>262881.0</v>
      </c>
      <c s="24" r="AS154">
        <v>265923.0</v>
      </c>
      <c s="24" r="AT154">
        <v>268824.0</v>
      </c>
      <c s="24" r="AU154">
        <v>271687.0</v>
      </c>
      <c s="24" r="AV154">
        <v>274512.0</v>
      </c>
      <c s="24" r="AW154">
        <v>277293.0</v>
      </c>
      <c s="24" r="AX154">
        <v>280026.0</v>
      </c>
      <c s="24" r="AY154"/>
      <c s="25" r="AZ154">
        <v>4.875804967801289</v>
      </c>
      <c s="25" r="BA154">
        <v>6.228070175438605</v>
      </c>
      <c s="25" r="BB154">
        <v>2.3947151114781073</v>
      </c>
      <c s="25" r="BC154">
        <v>2.4193548387096753</v>
      </c>
      <c s="25" r="BD154">
        <v>2.4409448818897728</v>
      </c>
      <c s="25" r="BE154">
        <v>2.305918524212136</v>
      </c>
      <c s="25" r="BF154">
        <v>2.404207362885047</v>
      </c>
      <c s="25" r="BG154">
        <v>1.3617021276595809</v>
      </c>
      <c s="25" r="BH154">
        <v>2.8424389820203233</v>
      </c>
      <c s="25" r="BI154">
        <v>3.0827051793669957</v>
      </c>
      <c s="25" r="BJ154">
        <v>3.0267029898336073</v>
      </c>
      <c s="25" r="BK154">
        <v>3.174371752730365</v>
      </c>
      <c s="25" r="BL154">
        <v>3.0381665660367707</v>
      </c>
      <c s="25" r="BM154">
        <v>3.056428286455226</v>
      </c>
      <c s="25" r="BN154">
        <v>2.997235647445251</v>
      </c>
      <c s="25" r="BO154">
        <v>3.0157275919987736</v>
      </c>
      <c s="25" r="BP154">
        <v>2.9793226117245997</v>
      </c>
      <c s="25" r="BQ154">
        <v>2.8743045367730424</v>
      </c>
      <c s="25" r="BR154">
        <v>2.8693354571725393</v>
      </c>
      <c s="25" r="BS154">
        <v>2.4095125000653805</v>
      </c>
      <c s="25" r="BT154">
        <v>1.9206701913007995</v>
      </c>
      <c s="25" r="BU154">
        <v>1.8719458714446802</v>
      </c>
      <c s="25" r="BV154">
        <v>1.7539112466791407</v>
      </c>
      <c s="25" r="BW154">
        <v>1.6888673999758241</v>
      </c>
      <c s="25" r="BX154">
        <v>1.5985317471638227</v>
      </c>
      <c s="25" r="BY154">
        <v>1.4807188318981757</v>
      </c>
      <c s="25" r="BZ154">
        <v>1.390861633247864</v>
      </c>
      <c s="25" r="CA154">
        <v>1.6073865186937208</v>
      </c>
      <c s="25" r="CB154">
        <v>1.81607384262783</v>
      </c>
      <c s="25" r="CC154">
        <v>1.8113791541914503</v>
      </c>
      <c s="25" r="CD154">
        <v>1.8555864076244433</v>
      </c>
      <c s="25" r="CE154">
        <v>1.7933759560432083</v>
      </c>
      <c s="25" r="CF154">
        <v>1.7022215928495843</v>
      </c>
      <c s="25" r="CG154">
        <v>1.4615967401764962</v>
      </c>
      <c s="25" r="CH154">
        <v>1.2282344583740334</v>
      </c>
      <c s="25" r="CI154">
        <v>1.1830285051256606</v>
      </c>
      <c s="25" r="CJ154">
        <v>1.1971753282577602</v>
      </c>
      <c s="25" r="CK154">
        <v>1.1822337832259944</v>
      </c>
      <c s="25" r="CL154">
        <v>1.1711143096852616</v>
      </c>
      <c s="25" r="CM154">
        <v>1.1571775822520447</v>
      </c>
      <c s="25" r="CN154">
        <v>1.0909172956081292</v>
      </c>
      <c s="25" r="CO154">
        <v>1.0650090765705444</v>
      </c>
      <c s="25" r="CP154">
        <v>1.0397994751313089</v>
      </c>
      <c s="25" r="CQ154">
        <v>1.0130704668648294</v>
      </c>
      <c s="25" r="CR154">
        <v>0.985600069240844</v>
      </c>
      <c s="26" r="CT154">
        <v>2.7032649260417068</v>
      </c>
      <c s="26" r="CU154">
        <v>1.679669273814548</v>
      </c>
      <c s="26" r="CV154">
        <v>1.2438708672125511</v>
      </c>
      <c s="23" r="CW154">
        <v>0.9073954977726117</v>
      </c>
      <c s="23" r="CX154">
        <v>0.5896759933622326</v>
      </c>
    </row>
    <row customHeight="1" r="155" ht="14.25">
      <c s="11" r="A155"/>
      <c s="11" r="B155"/>
      <c s="11" r="C155"/>
      <c t="s" s="11" r="D155">
        <v>1083</v>
      </c>
      <c s="24" r="E155">
        <v>48052.0</v>
      </c>
      <c s="24" r="F155">
        <v>48899.0</v>
      </c>
      <c s="24" r="G155">
        <v>49760.0</v>
      </c>
      <c s="24" r="H155">
        <v>50637.0</v>
      </c>
      <c s="24" r="I155">
        <v>51530.0</v>
      </c>
      <c s="24" r="J155">
        <v>52390.0</v>
      </c>
      <c s="24" r="K155">
        <v>53226.0</v>
      </c>
      <c s="24" r="L155">
        <v>54075.0</v>
      </c>
      <c s="24" r="M155">
        <v>54938.0</v>
      </c>
      <c s="24" r="N155">
        <v>55713.0</v>
      </c>
      <c s="24" r="O155">
        <v>56625.0</v>
      </c>
      <c s="24" r="P155">
        <v>57536.0</v>
      </c>
      <c s="24" r="Q155">
        <v>58445.0</v>
      </c>
      <c s="24" r="R155">
        <v>59351.0</v>
      </c>
      <c s="24" r="S155">
        <v>60253.0</v>
      </c>
      <c s="24" r="T155">
        <v>61147.0</v>
      </c>
      <c s="24" r="U155">
        <v>62034.0</v>
      </c>
      <c s="24" r="V155">
        <v>63772.0</v>
      </c>
      <c s="24" r="W155">
        <v>65588.0</v>
      </c>
      <c s="24" r="X155">
        <v>67476.0</v>
      </c>
      <c s="24" r="Y155">
        <v>69393.0</v>
      </c>
      <c s="24" r="Z155">
        <v>71294.0</v>
      </c>
      <c s="24" r="AA155">
        <v>72660.0</v>
      </c>
      <c s="24" r="AB155">
        <v>73625.0</v>
      </c>
      <c s="24" r="AC155">
        <v>74670.0</v>
      </c>
      <c s="24" r="AD155">
        <v>75609.0</v>
      </c>
      <c s="24" r="AE155">
        <v>76540.0</v>
      </c>
      <c s="24" r="AF155">
        <v>77899.0</v>
      </c>
      <c s="24" r="AG155">
        <v>79694.0</v>
      </c>
      <c s="24" r="AH155">
        <v>81528.0</v>
      </c>
      <c s="24" r="AI155">
        <v>83344.0</v>
      </c>
      <c s="24" r="AJ155">
        <v>85121.0</v>
      </c>
      <c s="24" r="AK155">
        <v>86759.0</v>
      </c>
      <c s="24" r="AL155">
        <v>88264.0</v>
      </c>
      <c s="24" r="AM155">
        <v>89701.0</v>
      </c>
      <c s="24" r="AN155">
        <v>91122.0</v>
      </c>
      <c s="24" r="AO155">
        <v>92587.0</v>
      </c>
      <c s="24" r="AP155">
        <v>94056.0</v>
      </c>
      <c s="24" r="AQ155">
        <v>95479.0</v>
      </c>
      <c s="24" r="AR155">
        <v>96858.0</v>
      </c>
      <c s="24" r="AS155">
        <v>98193.0</v>
      </c>
      <c s="24" r="AT155">
        <v>99482.0</v>
      </c>
      <c s="24" r="AU155">
        <v>100743.0</v>
      </c>
      <c s="24" r="AV155">
        <v>101998.0</v>
      </c>
      <c s="24" r="AW155">
        <v>103248.0</v>
      </c>
      <c s="24" r="AX155">
        <v>104488.0</v>
      </c>
      <c s="24" r="AY155"/>
      <c s="25" r="AZ155">
        <v>1.7626737700824124</v>
      </c>
      <c s="25" r="BA155">
        <v>1.7607722039305607</v>
      </c>
      <c s="25" r="BB155">
        <v>1.7624598070739461</v>
      </c>
      <c s="25" r="BC155">
        <v>1.763532594742978</v>
      </c>
      <c s="25" r="BD155">
        <v>1.6689307199689418</v>
      </c>
      <c s="25" r="BE155">
        <v>1.5957243748806915</v>
      </c>
      <c s="25" r="BF155">
        <v>1.5950851087814133</v>
      </c>
      <c s="25" r="BG155">
        <v>1.595931576514098</v>
      </c>
      <c s="25" r="BH155">
        <v>1.410681131457281</v>
      </c>
      <c s="25" r="BI155">
        <v>1.6369608529427593</v>
      </c>
      <c s="25" r="BJ155">
        <v>1.6088300220750584</v>
      </c>
      <c s="25" r="BK155">
        <v>1.5798804226918817</v>
      </c>
      <c s="25" r="BL155">
        <v>1.5501753785610362</v>
      </c>
      <c s="25" r="BM155">
        <v>1.5197722026587535</v>
      </c>
      <c s="25" r="BN155">
        <v>1.483743548039107</v>
      </c>
      <c s="25" r="BO155">
        <v>1.4506026460823884</v>
      </c>
      <c s="25" r="BP155">
        <v>2.8016893961376077</v>
      </c>
      <c s="25" r="BQ155">
        <v>2.8476447343661837</v>
      </c>
      <c s="25" r="BR155">
        <v>2.878575349149237</v>
      </c>
      <c s="25" r="BS155">
        <v>2.841010136937583</v>
      </c>
      <c s="25" r="BT155">
        <v>2.7394693989307273</v>
      </c>
      <c s="25" r="BU155">
        <v>1.9160097623923456</v>
      </c>
      <c s="25" r="BV155">
        <v>1.328103495733557</v>
      </c>
      <c s="25" r="BW155">
        <v>1.4193548387096744</v>
      </c>
      <c s="25" r="BX155">
        <v>1.2575331458416938</v>
      </c>
      <c s="25" r="BY155">
        <v>1.231334893994096</v>
      </c>
      <c s="25" r="BZ155">
        <v>1.7755422001567878</v>
      </c>
      <c s="25" r="CA155">
        <v>2.30426578004852</v>
      </c>
      <c s="25" r="CB155">
        <v>2.301302481993628</v>
      </c>
      <c s="25" r="CC155">
        <v>2.227455598076733</v>
      </c>
      <c s="25" r="CD155">
        <v>2.1321270877327603</v>
      </c>
      <c s="25" r="CE155">
        <v>1.9243194981261924</v>
      </c>
      <c s="25" r="CF155">
        <v>1.734690349128054</v>
      </c>
      <c s="25" r="CG155">
        <v>1.6280703344511815</v>
      </c>
      <c s="25" r="CH155">
        <v>1.5841517931795668</v>
      </c>
      <c s="25" r="CI155">
        <v>1.6077346853668795</v>
      </c>
      <c s="25" r="CJ155">
        <v>1.5866158315962275</v>
      </c>
      <c s="25" r="CK155">
        <v>1.5129284681466348</v>
      </c>
      <c s="25" r="CL155">
        <v>1.4442966516197364</v>
      </c>
      <c s="25" r="CM155">
        <v>1.378306386669137</v>
      </c>
      <c s="25" r="CN155">
        <v>1.3127208660495215</v>
      </c>
      <c s="25" r="CO155">
        <v>1.267565991837727</v>
      </c>
      <c s="25" r="CP155">
        <v>1.2457441211796372</v>
      </c>
      <c s="25" r="CQ155">
        <v>1.225514225769131</v>
      </c>
      <c s="25" r="CR155">
        <v>1.2009917867658482</v>
      </c>
      <c s="26" r="CT155">
        <v>2.202869255325497</v>
      </c>
      <c s="26" r="CU155">
        <v>1.7901339020413645</v>
      </c>
      <c s="26" r="CV155">
        <v>1.5057081358044666</v>
      </c>
      <c s="23" r="CW155">
        <v>1.1546918792836445</v>
      </c>
      <c s="23" r="CX155">
        <v>0.9874477339228405</v>
      </c>
    </row>
    <row customHeight="1" r="156" ht="14.25">
      <c s="11" r="A156"/>
      <c s="11" r="B156"/>
      <c s="11" r="C156"/>
      <c t="s" s="11" r="D156">
        <v>1084</v>
      </c>
      <c s="24" r="E156">
        <v>110810.0</v>
      </c>
      <c s="24" r="F156">
        <v>114572.0</v>
      </c>
      <c s="24" r="G156">
        <v>118880.0</v>
      </c>
      <c s="24" r="H156">
        <v>122681.0</v>
      </c>
      <c s="24" r="I156">
        <v>125665.0</v>
      </c>
      <c s="24" r="J156">
        <v>128722.0</v>
      </c>
      <c s="24" r="K156">
        <v>132608.0</v>
      </c>
      <c s="24" r="L156">
        <v>136604.0</v>
      </c>
      <c s="24" r="M156">
        <v>140721.0</v>
      </c>
      <c s="24" r="N156">
        <v>144875.0</v>
      </c>
      <c s="24" r="O156">
        <v>148752.0</v>
      </c>
      <c s="24" r="P156">
        <v>152870.0</v>
      </c>
      <c s="24" r="Q156">
        <v>157246.0</v>
      </c>
      <c s="24" r="R156">
        <v>161899.0</v>
      </c>
      <c s="24" r="S156">
        <v>166848.0</v>
      </c>
      <c s="24" r="T156">
        <v>172102.0</v>
      </c>
      <c s="24" r="U156">
        <v>177297.0</v>
      </c>
      <c s="24" r="V156">
        <v>184612.0</v>
      </c>
      <c s="24" r="W156">
        <v>192207.0</v>
      </c>
      <c s="24" r="X156">
        <v>200075.0</v>
      </c>
      <c s="24" r="Y156">
        <v>208203.0</v>
      </c>
      <c s="24" r="Z156">
        <v>216606.0</v>
      </c>
      <c s="24" r="AA156">
        <v>227218.0</v>
      </c>
      <c s="24" r="AB156">
        <v>237848.0</v>
      </c>
      <c s="24" r="AC156">
        <v>246910.0</v>
      </c>
      <c s="24" r="AD156">
        <v>253376.0</v>
      </c>
      <c s="24" r="AE156">
        <v>260584.0</v>
      </c>
      <c s="24" r="AF156">
        <v>270531.0</v>
      </c>
      <c s="24" r="AG156">
        <v>275714.0</v>
      </c>
      <c s="24" r="AH156">
        <v>281184.0</v>
      </c>
      <c s="24" r="AI156">
        <v>291480.0</v>
      </c>
      <c s="24" r="AJ156">
        <v>299981.0</v>
      </c>
      <c s="24" r="AK156">
        <v>305913.0</v>
      </c>
      <c s="24" r="AL156">
        <v>311855.0</v>
      </c>
      <c s="24" r="AM156">
        <v>318490.0</v>
      </c>
      <c s="24" r="AN156">
        <v>326599.0</v>
      </c>
      <c s="24" r="AO156">
        <v>336248.0</v>
      </c>
      <c s="24" r="AP156">
        <v>348119.0</v>
      </c>
      <c s="24" r="AQ156">
        <v>364968.0</v>
      </c>
      <c s="24" r="AR156">
        <v>385925.0</v>
      </c>
      <c s="24" r="AS156">
        <v>396334.0</v>
      </c>
      <c s="24" r="AT156">
        <v>395650.0</v>
      </c>
      <c s="24" r="AU156">
        <v>394999.0</v>
      </c>
      <c s="24" r="AV156">
        <v>394451.0</v>
      </c>
      <c s="24" r="AW156">
        <v>393988.0</v>
      </c>
      <c s="24" r="AX156">
        <v>393595.0</v>
      </c>
      <c s="24" r="AY156"/>
      <c s="25" r="AZ156">
        <v>3.395000451222807</v>
      </c>
      <c s="25" r="BA156">
        <v>3.7600809971022553</v>
      </c>
      <c s="25" r="BB156">
        <v>3.197341857335134</v>
      </c>
      <c s="25" r="BC156">
        <v>2.432324483823911</v>
      </c>
      <c s="25" r="BD156">
        <v>2.4326582580670886</v>
      </c>
      <c s="25" r="BE156">
        <v>3.018908966610212</v>
      </c>
      <c s="25" r="BF156">
        <v>3.0133928571428603</v>
      </c>
      <c s="25" r="BG156">
        <v>3.01382097156746</v>
      </c>
      <c s="25" r="BH156">
        <v>2.9519403642668918</v>
      </c>
      <c s="25" r="BI156">
        <v>2.6761000862812745</v>
      </c>
      <c s="25" r="BJ156">
        <v>2.7683661396149306</v>
      </c>
      <c s="25" r="BK156">
        <v>2.862562961993853</v>
      </c>
      <c s="25" r="BL156">
        <v>2.9590577820739483</v>
      </c>
      <c s="25" r="BM156">
        <v>3.0568440818040887</v>
      </c>
      <c s="25" r="BN156">
        <v>3.148973916378983</v>
      </c>
      <c s="25" r="BO156">
        <v>3.0185587616645915</v>
      </c>
      <c s="25" r="BP156">
        <v>4.1258453329723555</v>
      </c>
      <c s="25" r="BQ156">
        <v>4.11403375728554</v>
      </c>
      <c s="25" r="BR156">
        <v>4.09350335835843</v>
      </c>
      <c s="25" r="BS156">
        <v>4.062476571285778</v>
      </c>
      <c s="25" r="BT156">
        <v>4.03596489964122</v>
      </c>
      <c s="25" r="BU156">
        <v>4.899217934867917</v>
      </c>
      <c s="25" r="BV156">
        <v>4.678326541031086</v>
      </c>
      <c s="25" r="BW156">
        <v>3.8099963001580806</v>
      </c>
      <c s="25" r="BX156">
        <v>2.618767972135605</v>
      </c>
      <c s="25" r="BY156">
        <v>2.844784036372827</v>
      </c>
      <c s="25" r="BZ156">
        <v>3.817195223037495</v>
      </c>
      <c s="25" r="CA156">
        <v>1.9158617681522605</v>
      </c>
      <c s="25" r="CB156">
        <v>1.9839398797304453</v>
      </c>
      <c s="25" r="CC156">
        <v>3.661659269375206</v>
      </c>
      <c s="25" r="CD156">
        <v>2.916495128310692</v>
      </c>
      <c s="25" r="CE156">
        <v>1.977458572376256</v>
      </c>
      <c s="25" r="CF156">
        <v>1.942382311310742</v>
      </c>
      <c s="25" r="CG156">
        <v>2.1275913485433895</v>
      </c>
      <c s="25" r="CH156">
        <v>2.5460767998995326</v>
      </c>
      <c s="25" r="CI156">
        <v>2.9543874904699674</v>
      </c>
      <c s="25" r="CJ156">
        <v>3.5304299207727707</v>
      </c>
      <c s="25" r="CK156">
        <v>4.840011605226957</v>
      </c>
      <c s="25" r="CL156">
        <v>5.7421472567458</v>
      </c>
      <c s="25" r="CM156">
        <v>2.6971561831962143</v>
      </c>
      <c s="25" r="CN156">
        <v>-0.1725817113848449</v>
      </c>
      <c s="25" r="CO156">
        <v>-0.1645393656009131</v>
      </c>
      <c s="25" r="CP156">
        <v>-0.13873452844184175</v>
      </c>
      <c s="25" r="CQ156">
        <v>-0.11737833089534577</v>
      </c>
      <c s="25" r="CR156">
        <v>-0.0997492309410486</v>
      </c>
      <c s="26" r="CT156">
        <v>3.751447639633285</v>
      </c>
      <c s="26" r="CU156">
        <v>3.022448469067996</v>
      </c>
      <c s="26" r="CV156">
        <v>2.6043061839179615</v>
      </c>
      <c s="23" r="CW156">
        <v>-0.08878154169670527</v>
      </c>
      <c s="23" r="CX156">
        <v>0.27711918855879547</v>
      </c>
    </row>
    <row customHeight="1" r="157" ht="14.25">
      <c s="11" r="A157"/>
      <c s="11" r="B157"/>
      <c s="11" r="C157"/>
      <c t="s" s="11" r="D157">
        <v>1085</v>
      </c>
      <c s="24" r="E157">
        <v>20772.0</v>
      </c>
      <c s="24" r="F157">
        <v>21714.0</v>
      </c>
      <c s="24" r="G157">
        <v>22699.0</v>
      </c>
      <c s="24" r="H157">
        <v>23729.0</v>
      </c>
      <c s="24" r="I157">
        <v>24806.0</v>
      </c>
      <c s="24" r="J157">
        <v>25645.0</v>
      </c>
      <c s="24" r="K157">
        <v>26423.0</v>
      </c>
      <c s="24" r="L157">
        <v>27224.0</v>
      </c>
      <c s="24" r="M157">
        <v>28050.0</v>
      </c>
      <c s="24" r="N157">
        <v>28901.0</v>
      </c>
      <c s="24" r="O157">
        <v>29778.0</v>
      </c>
      <c s="24" r="P157">
        <v>30681.0</v>
      </c>
      <c s="24" r="Q157">
        <v>32267.0</v>
      </c>
      <c s="24" r="R157">
        <v>33621.0</v>
      </c>
      <c s="24" r="S157">
        <v>35121.0</v>
      </c>
      <c s="24" r="T157">
        <v>36648.0</v>
      </c>
      <c s="24" r="U157">
        <v>38240.0</v>
      </c>
      <c s="24" r="V157">
        <v>39903.0</v>
      </c>
      <c s="24" r="W157">
        <v>41636.0</v>
      </c>
      <c s="24" r="X157">
        <v>43446.0</v>
      </c>
      <c s="24" r="Y157">
        <v>44642.0</v>
      </c>
      <c s="24" r="Z157">
        <v>45828.0</v>
      </c>
      <c s="24" r="AA157">
        <v>46853.0</v>
      </c>
      <c s="24" r="AB157">
        <v>47678.0</v>
      </c>
      <c s="24" r="AC157">
        <v>48406.0</v>
      </c>
      <c s="24" r="AD157">
        <v>49054.0</v>
      </c>
      <c s="24" r="AE157">
        <v>49639.0</v>
      </c>
      <c s="24" r="AF157">
        <v>50194.0</v>
      </c>
      <c s="24" r="AG157">
        <v>50829.0</v>
      </c>
      <c s="24" r="AH157">
        <v>51555.0</v>
      </c>
      <c s="24" r="AI157">
        <v>52295.0</v>
      </c>
      <c s="24" r="AJ157">
        <v>53072.0</v>
      </c>
      <c s="24" r="AK157">
        <v>54007.0</v>
      </c>
      <c s="24" r="AL157">
        <v>55163.0</v>
      </c>
      <c s="24" r="AM157">
        <v>56448.0</v>
      </c>
      <c s="24" r="AN157">
        <v>57760.0</v>
      </c>
      <c s="24" r="AO157">
        <v>59096.0</v>
      </c>
      <c s="24" r="AP157">
        <v>60451.0</v>
      </c>
      <c s="24" r="AQ157">
        <v>61815.0</v>
      </c>
      <c s="24" r="AR157">
        <v>63174.0</v>
      </c>
      <c s="24" r="AS157">
        <v>64522.0</v>
      </c>
      <c s="24" r="AT157">
        <v>65859.0</v>
      </c>
      <c s="24" r="AU157">
        <v>67182.0</v>
      </c>
      <c s="24" r="AV157">
        <v>68480.0</v>
      </c>
      <c s="24" r="AW157">
        <v>69747.0</v>
      </c>
      <c s="24" r="AX157">
        <v>70983.0</v>
      </c>
      <c s="24" r="AY157"/>
      <c s="25" r="AZ157">
        <v>4.534950895436163</v>
      </c>
      <c s="25" r="BA157">
        <v>4.536243897946024</v>
      </c>
      <c s="25" r="BB157">
        <v>4.537644830168719</v>
      </c>
      <c s="25" r="BC157">
        <v>4.538750052678164</v>
      </c>
      <c s="25" r="BD157">
        <v>3.3822462307506296</v>
      </c>
      <c s="25" r="BE157">
        <v>3.033729771885363</v>
      </c>
      <c s="25" r="BF157">
        <v>3.0314498732165074</v>
      </c>
      <c s="25" r="BG157">
        <v>3.034087569791355</v>
      </c>
      <c s="25" r="BH157">
        <v>3.033868092691616</v>
      </c>
      <c s="25" r="BI157">
        <v>3.0344970762257395</v>
      </c>
      <c s="25" r="BJ157">
        <v>3.032440056417496</v>
      </c>
      <c s="25" r="BK157">
        <v>5.169323033799422</v>
      </c>
      <c s="25" r="BL157">
        <v>4.196237642173117</v>
      </c>
      <c s="25" r="BM157">
        <v>4.461497278486659</v>
      </c>
      <c s="25" r="BN157">
        <v>4.347826086956519</v>
      </c>
      <c s="25" r="BO157">
        <v>4.344029687841089</v>
      </c>
      <c s="25" r="BP157">
        <v>4.348849372384933</v>
      </c>
      <c s="25" r="BQ157">
        <v>4.343031852241697</v>
      </c>
      <c s="25" r="BR157">
        <v>4.347199538860602</v>
      </c>
      <c s="25" r="BS157">
        <v>2.752842609216044</v>
      </c>
      <c s="25" r="BT157">
        <v>2.656691008467371</v>
      </c>
      <c s="25" r="BU157">
        <v>2.2366238980535913</v>
      </c>
      <c s="25" r="BV157">
        <v>1.7608264145305474</v>
      </c>
      <c s="25" r="BW157">
        <v>1.5269096858089748</v>
      </c>
      <c s="25" r="BX157">
        <v>1.3386770235094714</v>
      </c>
      <c s="25" r="BY157">
        <v>1.19256329759041</v>
      </c>
      <c s="25" r="BZ157">
        <v>1.1180724833296463</v>
      </c>
      <c s="25" r="CA157">
        <v>1.2650914451926454</v>
      </c>
      <c s="25" r="CB157">
        <v>1.4283184796080928</v>
      </c>
      <c s="25" r="CC157">
        <v>1.4353602948307564</v>
      </c>
      <c s="25" r="CD157">
        <v>1.485801701883549</v>
      </c>
      <c s="25" r="CE157">
        <v>1.7617576123002632</v>
      </c>
      <c s="25" r="CF157">
        <v>2.1404632732793916</v>
      </c>
      <c s="25" r="CG157">
        <v>2.329459964106384</v>
      </c>
      <c s="25" r="CH157">
        <v>2.3242630385487573</v>
      </c>
      <c s="25" r="CI157">
        <v>2.3130193905817276</v>
      </c>
      <c s="25" r="CJ157">
        <v>2.292879382699331</v>
      </c>
      <c s="25" r="CK157">
        <v>2.256372930141759</v>
      </c>
      <c s="25" r="CL157">
        <v>2.1984955107983595</v>
      </c>
      <c s="25" r="CM157">
        <v>2.133789217082982</v>
      </c>
      <c s="25" r="CN157">
        <v>2.0721614333095717</v>
      </c>
      <c s="25" r="CO157">
        <v>2.008837060993951</v>
      </c>
      <c s="25" r="CP157">
        <v>1.932065136494887</v>
      </c>
      <c s="25" r="CQ157">
        <v>1.8501752336448574</v>
      </c>
      <c s="25" r="CR157">
        <v>1.7721192309346545</v>
      </c>
      <c s="26" r="CT157">
        <v>3.803482897468163</v>
      </c>
      <c s="26" r="CU157">
        <v>1.4313378438584357</v>
      </c>
      <c s="26" r="CV157">
        <v>2.2069741201542215</v>
      </c>
      <c s="23" r="CW157">
        <v>1.6340241458058948</v>
      </c>
      <c s="23" r="CX157">
        <v>1.2341846305290447</v>
      </c>
    </row>
    <row customHeight="1" r="158" ht="14.25">
      <c s="11" r="A158"/>
      <c s="11" r="B158"/>
      <c s="30" r="C158"/>
      <c t="s" s="11" r="D158">
        <v>1086</v>
      </c>
      <c s="24" r="E158">
        <v>55101.0</v>
      </c>
      <c s="24" r="F158">
        <v>56822.0</v>
      </c>
      <c s="24" r="G158">
        <v>58597.0</v>
      </c>
      <c s="24" r="H158">
        <v>60427.0</v>
      </c>
      <c s="24" r="I158">
        <v>62731.0</v>
      </c>
      <c s="24" r="J158">
        <v>64241.0</v>
      </c>
      <c s="24" r="K158">
        <v>66222.0</v>
      </c>
      <c s="24" r="L158">
        <v>68263.0</v>
      </c>
      <c s="24" r="M158">
        <v>70368.0</v>
      </c>
      <c s="24" r="N158">
        <v>72538.0</v>
      </c>
      <c s="24" r="O158">
        <v>74774.0</v>
      </c>
      <c s="24" r="P158">
        <v>77080.0</v>
      </c>
      <c s="24" r="Q158">
        <v>79581.0</v>
      </c>
      <c s="24" r="R158">
        <v>82188.0</v>
      </c>
      <c s="24" r="S158">
        <v>84942.0</v>
      </c>
      <c s="24" r="T158">
        <v>87784.0</v>
      </c>
      <c s="24" r="U158">
        <v>90631.0</v>
      </c>
      <c s="24" r="V158">
        <v>94151.0</v>
      </c>
      <c s="24" r="W158">
        <v>97727.0</v>
      </c>
      <c s="24" r="X158">
        <v>101343.0</v>
      </c>
      <c s="24" r="Y158">
        <v>104976.0</v>
      </c>
      <c s="24" r="Z158">
        <v>108600.0</v>
      </c>
      <c s="24" r="AA158">
        <v>111689.0</v>
      </c>
      <c s="24" r="AB158">
        <v>114694.0</v>
      </c>
      <c s="24" r="AC158">
        <v>117588.0</v>
      </c>
      <c s="24" r="AD158">
        <v>105444.0</v>
      </c>
      <c s="24" r="AE158">
        <v>105982.0</v>
      </c>
      <c s="24" r="AF158">
        <v>106462.0</v>
      </c>
      <c s="24" r="AG158">
        <v>106879.0</v>
      </c>
      <c s="24" r="AH158">
        <v>107226.0</v>
      </c>
      <c s="24" r="AI158">
        <v>107501.0</v>
      </c>
      <c s="24" r="AJ158">
        <v>107724.0</v>
      </c>
      <c s="24" r="AK158">
        <v>107905.0</v>
      </c>
      <c s="24" r="AL158">
        <v>108034.0</v>
      </c>
      <c s="24" r="AM158">
        <v>108109.0</v>
      </c>
      <c s="24" r="AN158">
        <v>108126.0</v>
      </c>
      <c s="24" r="AO158">
        <v>108082.0</v>
      </c>
      <c s="24" r="AP158">
        <v>107986.0</v>
      </c>
      <c s="24" r="AQ158">
        <v>107848.0</v>
      </c>
      <c s="24" r="AR158">
        <v>107665.0</v>
      </c>
      <c s="24" r="AS158">
        <v>107434.0</v>
      </c>
      <c s="24" r="AT158">
        <v>107154.0</v>
      </c>
      <c s="24" r="AU158">
        <v>106836.0</v>
      </c>
      <c s="24" r="AV158">
        <v>106487.0</v>
      </c>
      <c s="24" r="AW158">
        <v>106104.0</v>
      </c>
      <c s="24" r="AX158">
        <v>105681.0</v>
      </c>
      <c s="24" r="AY158"/>
      <c s="25" r="AZ158">
        <v>3.1233552930073794</v>
      </c>
      <c s="25" r="BA158">
        <v>3.1237900813065433</v>
      </c>
      <c s="25" r="BB158">
        <v>3.1230267761148234</v>
      </c>
      <c s="25" r="BC158">
        <v>3.8128651099673894</v>
      </c>
      <c s="25" r="BD158">
        <v>2.407103346033068</v>
      </c>
      <c s="25" r="BE158">
        <v>3.083700440528636</v>
      </c>
      <c s="25" r="BF158">
        <v>3.082057322340015</v>
      </c>
      <c s="25" r="BG158">
        <v>3.0836617201119187</v>
      </c>
      <c s="25" r="BH158">
        <v>3.0837880854934108</v>
      </c>
      <c s="25" r="BI158">
        <v>3.0825222641925665</v>
      </c>
      <c s="25" r="BJ158">
        <v>3.0839596651242474</v>
      </c>
      <c s="25" r="BK158">
        <v>3.244680851063819</v>
      </c>
      <c s="25" r="BL158">
        <v>3.2759075658762793</v>
      </c>
      <c s="25" r="BM158">
        <v>3.3508541392904156</v>
      </c>
      <c s="25" r="BN158">
        <v>3.345812436721518</v>
      </c>
      <c s="25" r="BO158">
        <v>3.2431878246605317</v>
      </c>
      <c s="25" r="BP158">
        <v>3.8838807913407214</v>
      </c>
      <c s="25" r="BQ158">
        <v>3.7981540291659233</v>
      </c>
      <c s="25" r="BR158">
        <v>3.7001033491256274</v>
      </c>
      <c s="25" r="BS158">
        <v>3.5848553920843074</v>
      </c>
      <c s="25" r="BT158">
        <v>3.4522176497485235</v>
      </c>
      <c s="25" r="BU158">
        <v>2.8443830570902495</v>
      </c>
      <c s="25" r="BV158">
        <v>2.690506674784454</v>
      </c>
      <c s="25" r="BW158">
        <v>2.5232357403177197</v>
      </c>
      <c s="25" r="BX158">
        <v>-10.32758444739259</v>
      </c>
      <c s="25" r="BY158">
        <v>0.5102234361367142</v>
      </c>
      <c s="25" r="BZ158">
        <v>0.4529070974316429</v>
      </c>
      <c s="25" r="CA158">
        <v>0.391689053371147</v>
      </c>
      <c s="25" r="CB158">
        <v>0.32466621132307694</v>
      </c>
      <c s="25" r="CC158">
        <v>0.25646764777198516</v>
      </c>
      <c s="25" r="CD158">
        <v>0.20743993079133105</v>
      </c>
      <c s="25" r="CE158">
        <v>0.1680219821024176</v>
      </c>
      <c s="25" r="CF158">
        <v>0.11954960381816981</v>
      </c>
      <c s="25" r="CG158">
        <v>0.06942258918487543</v>
      </c>
      <c s="25" r="CH158">
        <v>0.015724870269817615</v>
      </c>
      <c s="25" r="CI158">
        <v>-0.04069326526460193</v>
      </c>
      <c s="25" r="CJ158">
        <v>-0.088821450380272</v>
      </c>
      <c s="25" r="CK158">
        <v>-0.12779434371121834</v>
      </c>
      <c s="25" r="CL158">
        <v>-0.16968325791855143</v>
      </c>
      <c s="25" r="CM158">
        <v>-0.2145544048669512</v>
      </c>
      <c s="25" r="CN158">
        <v>-0.2606251279855587</v>
      </c>
      <c s="25" r="CO158">
        <v>-0.29676913600985566</v>
      </c>
      <c s="25" r="CP158">
        <v>-0.32666891310045854</v>
      </c>
      <c s="25" r="CQ158">
        <v>-0.35966831632030516</v>
      </c>
      <c s="25" r="CR158">
        <v>-0.3986654603030937</v>
      </c>
      <c s="26" r="CT158">
        <v>3.4479356235104097</v>
      </c>
      <c s="26" r="CU158">
        <v>-0.28024266733621017</v>
      </c>
      <c s="26" r="CV158">
        <v>-0.09942439228641464</v>
      </c>
      <c s="23" r="CW158">
        <v>-0.48290779437043285</v>
      </c>
      <c s="23" r="CX158">
        <v>-0.7806063245722021</v>
      </c>
    </row>
    <row customHeight="1" r="159" ht="14.25">
      <c s="11" r="A159"/>
      <c s="11" r="B159"/>
      <c s="11" r="C159"/>
      <c t="s" s="11" r="D159">
        <v>1087</v>
      </c>
      <c s="24" r="E159">
        <v>104000.0</v>
      </c>
      <c s="24" r="F159">
        <v>112000.0</v>
      </c>
      <c s="24" r="G159">
        <v>120000.0</v>
      </c>
      <c s="24" r="H159">
        <v>125500.0</v>
      </c>
      <c s="24" r="I159">
        <v>128500.0</v>
      </c>
      <c s="24" r="J159">
        <v>131000.0</v>
      </c>
      <c s="24" r="K159">
        <v>133000.0</v>
      </c>
      <c s="24" r="L159">
        <v>134500.0</v>
      </c>
      <c s="24" r="M159">
        <v>136000.0</v>
      </c>
      <c s="24" r="N159">
        <v>137500.0</v>
      </c>
      <c s="24" r="O159">
        <v>138800.0</v>
      </c>
      <c s="24" r="P159">
        <v>139400.0</v>
      </c>
      <c s="24" r="Q159">
        <v>142500.0</v>
      </c>
      <c s="24" r="R159">
        <v>145000.0</v>
      </c>
      <c s="24" r="S159">
        <v>146584.0</v>
      </c>
      <c s="24" r="T159">
        <v>149655.0</v>
      </c>
      <c s="24" r="U159">
        <v>152587.0</v>
      </c>
      <c s="24" r="V159">
        <v>155578.0</v>
      </c>
      <c s="24" r="W159">
        <v>158733.0</v>
      </c>
      <c s="24" r="X159">
        <v>161942.0</v>
      </c>
      <c s="24" r="Y159">
        <v>165120.0</v>
      </c>
      <c s="24" r="Z159">
        <v>168903.0</v>
      </c>
      <c s="24" r="AA159">
        <v>173326.0</v>
      </c>
      <c s="24" r="AB159">
        <v>177763.0</v>
      </c>
      <c s="24" r="AC159">
        <v>182460.0</v>
      </c>
      <c s="24" r="AD159">
        <v>187446.0</v>
      </c>
      <c s="24" r="AE159">
        <v>191780.0</v>
      </c>
      <c s="24" r="AF159">
        <v>195528.0</v>
      </c>
      <c s="24" r="AG159">
        <v>199383.0</v>
      </c>
      <c s="24" r="AH159">
        <v>203244.0</v>
      </c>
      <c s="24" r="AI159">
        <v>207179.0</v>
      </c>
      <c s="24" r="AJ159">
        <v>211189.0</v>
      </c>
      <c s="24" r="AK159">
        <v>215277.0</v>
      </c>
      <c s="24" r="AL159">
        <v>219443.0</v>
      </c>
      <c s="24" r="AM159">
        <v>223689.0</v>
      </c>
      <c s="24" r="AN159">
        <v>228022.0</v>
      </c>
      <c s="24" r="AO159">
        <v>232397.0</v>
      </c>
      <c s="24" r="AP159">
        <v>236513.0</v>
      </c>
      <c s="24" r="AQ159">
        <v>240454.0</v>
      </c>
      <c s="24" r="AR159">
        <v>244447.0</v>
      </c>
      <c s="24" r="AS159">
        <v>248406.0</v>
      </c>
      <c s="24" r="AT159">
        <v>252352.0</v>
      </c>
      <c s="24" r="AU159">
        <v>256275.0</v>
      </c>
      <c s="24" r="AV159">
        <v>260166.0</v>
      </c>
      <c s="24" r="AW159">
        <v>264022.0</v>
      </c>
      <c s="24" r="AX159">
        <v>267840.0</v>
      </c>
      <c s="24" r="AY159"/>
      <c s="25" r="AZ159">
        <v>7.692307692307687</v>
      </c>
      <c s="25" r="BA159">
        <v>7.14285714285714</v>
      </c>
      <c s="25" r="BB159">
        <v>4.583333333333339</v>
      </c>
      <c s="25" r="BC159">
        <v>2.39043824701195</v>
      </c>
      <c s="25" r="BD159">
        <v>1.9455252918287869</v>
      </c>
      <c s="25" r="BE159">
        <v>1.526717557251911</v>
      </c>
      <c s="25" r="BF159">
        <v>1.1278195488721776</v>
      </c>
      <c s="25" r="BG159">
        <v>1.1152416356877248</v>
      </c>
      <c s="25" r="BH159">
        <v>1.1029411764705843</v>
      </c>
      <c s="25" r="BI159">
        <v>0.9454545454545382</v>
      </c>
      <c s="25" r="BJ159">
        <v>0.4322766570605152</v>
      </c>
      <c s="25" r="BK159">
        <v>2.223816355810615</v>
      </c>
      <c s="25" r="BL159">
        <v>1.7543859649122862</v>
      </c>
      <c s="25" r="BM159">
        <v>1.0924137931034528</v>
      </c>
      <c s="25" r="BN159">
        <v>2.095044479615793</v>
      </c>
      <c s="25" r="BO159">
        <v>1.959172764023931</v>
      </c>
      <c s="25" r="BP159">
        <v>1.9601932012556667</v>
      </c>
      <c s="25" r="BQ159">
        <v>2.0279216855853655</v>
      </c>
      <c s="25" r="BR159">
        <v>2.021633812754753</v>
      </c>
      <c s="25" r="BS159">
        <v>1.9624309938125917</v>
      </c>
      <c s="25" r="BT159">
        <v>2.291061046511622</v>
      </c>
      <c s="25" r="BU159">
        <v>2.6186627827806452</v>
      </c>
      <c s="25" r="BV159">
        <v>2.559915996446005</v>
      </c>
      <c s="25" r="BW159">
        <v>2.642282139702856</v>
      </c>
      <c s="25" r="BX159">
        <v>2.7326537323248967</v>
      </c>
      <c s="25" r="BY159">
        <v>2.3121325608441934</v>
      </c>
      <c s="25" r="BZ159">
        <v>1.9543226613828235</v>
      </c>
      <c s="25" r="CA159">
        <v>1.971584632380008</v>
      </c>
      <c s="25" r="CB159">
        <v>1.9364740223589694</v>
      </c>
      <c s="25" r="CC159">
        <v>1.936096514534258</v>
      </c>
      <c s="25" r="CD159">
        <v>1.9355243533369704</v>
      </c>
      <c s="25" r="CE159">
        <v>1.9357068786726606</v>
      </c>
      <c s="25" r="CF159">
        <v>1.9351811851707312</v>
      </c>
      <c s="25" r="CG159">
        <v>1.9348988119921806</v>
      </c>
      <c s="25" r="CH159">
        <v>1.937064406385658</v>
      </c>
      <c s="25" r="CI159">
        <v>1.9186745138626948</v>
      </c>
      <c s="25" r="CJ159">
        <v>1.7711072001790118</v>
      </c>
      <c s="25" r="CK159">
        <v>1.6662931847297946</v>
      </c>
      <c s="25" r="CL159">
        <v>1.6606086819100474</v>
      </c>
      <c s="25" r="CM159">
        <v>1.6195739771811546</v>
      </c>
      <c s="25" r="CN159">
        <v>1.58852845744466</v>
      </c>
      <c s="25" r="CO159">
        <v>1.5545745625158425</v>
      </c>
      <c s="25" r="CP159">
        <v>1.5182908984489263</v>
      </c>
      <c s="25" r="CQ159">
        <v>1.4821306396685108</v>
      </c>
      <c s="25" r="CR159">
        <v>1.4460916135776491</v>
      </c>
      <c s="26" r="CT159">
        <v>1.9782920524356107</v>
      </c>
      <c s="26" r="CU159">
        <v>2.191669349198364</v>
      </c>
      <c s="26" r="CV159">
        <v>1.7586504981371778</v>
      </c>
      <c s="23" r="CW159">
        <v>1.3683768644867909</v>
      </c>
      <c s="23" r="CX159">
        <v>1.084874317214288</v>
      </c>
    </row>
    <row customHeight="1" r="160" ht="14.25">
      <c s="11" r="A160"/>
      <c s="11" r="B160"/>
      <c s="30" r="C160"/>
      <c t="s" s="11" r="D160">
        <v>1088</v>
      </c>
      <c s="24" r="E160">
        <v>11804.0</v>
      </c>
      <c s="24" r="F160">
        <v>12005.0</v>
      </c>
      <c s="24" r="G160">
        <v>12208.0</v>
      </c>
      <c s="24" r="H160">
        <v>12416.0</v>
      </c>
      <c s="24" r="I160">
        <v>12627.0</v>
      </c>
      <c s="24" r="J160">
        <v>12745.0</v>
      </c>
      <c s="24" r="K160">
        <v>12838.0</v>
      </c>
      <c s="24" r="L160">
        <v>12931.0</v>
      </c>
      <c s="24" r="M160">
        <v>13025.0</v>
      </c>
      <c s="24" r="N160">
        <v>13120.0</v>
      </c>
      <c s="24" r="O160">
        <v>13215.0</v>
      </c>
      <c s="24" r="P160">
        <v>13311.0</v>
      </c>
      <c s="24" r="Q160">
        <v>13408.0</v>
      </c>
      <c s="24" r="R160">
        <v>13507.0</v>
      </c>
      <c s="24" r="S160">
        <v>13605.0</v>
      </c>
      <c s="24" r="T160">
        <v>13705.0</v>
      </c>
      <c s="24" r="U160">
        <v>13804.0</v>
      </c>
      <c s="24" r="V160">
        <v>13963.0</v>
      </c>
      <c s="24" r="W160">
        <v>14264.0</v>
      </c>
      <c s="24" r="X160">
        <v>14572.0</v>
      </c>
      <c s="24" r="Y160">
        <v>14886.0</v>
      </c>
      <c s="24" r="Z160">
        <v>15207.0</v>
      </c>
      <c s="24" r="AA160">
        <v>15604.0</v>
      </c>
      <c s="24" r="AB160">
        <v>16025.0</v>
      </c>
      <c s="24" r="AC160">
        <v>16448.0</v>
      </c>
      <c s="24" r="AD160">
        <v>16866.0</v>
      </c>
      <c s="24" r="AE160">
        <v>17302.0</v>
      </c>
      <c s="24" r="AF160">
        <v>17788.0</v>
      </c>
      <c s="24" r="AG160">
        <v>18299.0</v>
      </c>
      <c s="24" r="AH160">
        <v>18772.0</v>
      </c>
      <c s="24" r="AI160">
        <v>19204.0</v>
      </c>
      <c s="24" r="AJ160">
        <v>19492.0</v>
      </c>
      <c s="24" r="AK160">
        <v>19662.0</v>
      </c>
      <c s="24" r="AL160">
        <v>19821.0</v>
      </c>
      <c s="24" r="AM160">
        <v>19984.0</v>
      </c>
      <c s="24" r="AN160">
        <v>20163.0</v>
      </c>
      <c s="24" r="AO160">
        <v>20324.0</v>
      </c>
      <c s="24" r="AP160">
        <v>20466.0</v>
      </c>
      <c s="24" r="AQ160">
        <v>20591.0</v>
      </c>
      <c s="24" r="AR160">
        <v>20701.0</v>
      </c>
      <c s="24" r="AS160">
        <v>20796.0</v>
      </c>
      <c s="24" r="AT160">
        <v>20879.0</v>
      </c>
      <c s="24" r="AU160">
        <v>20956.0</v>
      </c>
      <c s="24" r="AV160">
        <v>21032.0</v>
      </c>
      <c s="24" r="AW160">
        <v>21108.0</v>
      </c>
      <c s="24" r="AX160">
        <v>21186.0</v>
      </c>
      <c s="24" r="AY160"/>
      <c s="25" r="AZ160">
        <v>1.702812605896309</v>
      </c>
      <c s="25" r="BA160">
        <v>1.6909620991253593</v>
      </c>
      <c s="25" r="BB160">
        <v>1.7038007863696025</v>
      </c>
      <c s="25" r="BC160">
        <v>1.6994201030927858</v>
      </c>
      <c s="25" r="BD160">
        <v>0.9345054248831808</v>
      </c>
      <c s="25" r="BE160">
        <v>0.7296979207532361</v>
      </c>
      <c s="25" r="BF160">
        <v>0.724411902165456</v>
      </c>
      <c s="25" r="BG160">
        <v>0.7269352718273892</v>
      </c>
      <c s="25" r="BH160">
        <v>0.7293666026871426</v>
      </c>
      <c s="25" r="BI160">
        <v>0.7240853658536661</v>
      </c>
      <c s="25" r="BJ160">
        <v>0.7264472190692484</v>
      </c>
      <c s="25" r="BK160">
        <v>0.728720607016764</v>
      </c>
      <c s="25" r="BL160">
        <v>0.7383651551312598</v>
      </c>
      <c s="25" r="BM160">
        <v>0.7255497149626144</v>
      </c>
      <c s="25" r="BN160">
        <v>0.735023888276376</v>
      </c>
      <c s="25" r="BO160">
        <v>0.7223641006931736</v>
      </c>
      <c s="25" r="BP160">
        <v>1.1518400463633727</v>
      </c>
      <c s="25" r="BQ160">
        <v>2.155697199742179</v>
      </c>
      <c s="25" r="BR160">
        <v>2.1592821088053826</v>
      </c>
      <c s="25" r="BS160">
        <v>2.1548174581389024</v>
      </c>
      <c s="25" r="BT160">
        <v>2.1563885530028193</v>
      </c>
      <c s="25" r="BU160">
        <v>2.6106398369172057</v>
      </c>
      <c s="25" r="BV160">
        <v>2.6980261471417633</v>
      </c>
      <c s="25" r="BW160">
        <v>2.6396255850233974</v>
      </c>
      <c s="25" r="BX160">
        <v>2.541342412451364</v>
      </c>
      <c s="25" r="BY160">
        <v>2.5850824143246687</v>
      </c>
      <c s="25" r="BZ160">
        <v>2.8089238238353964</v>
      </c>
      <c s="25" r="CA160">
        <v>2.8727231841691125</v>
      </c>
      <c s="25" r="CB160">
        <v>2.584840701677682</v>
      </c>
      <c s="25" r="CC160">
        <v>2.3012998082250213</v>
      </c>
      <c s="25" r="CD160">
        <v>1.4996875650906016</v>
      </c>
      <c s="25" r="CE160">
        <v>0.8721526780217426</v>
      </c>
      <c s="25" r="CF160">
        <v>0.8086664632285689</v>
      </c>
      <c s="25" r="CG160">
        <v>0.8223601231017508</v>
      </c>
      <c s="25" r="CH160">
        <v>0.8957165732585981</v>
      </c>
      <c s="25" r="CI160">
        <v>0.7984922878539802</v>
      </c>
      <c s="25" r="CJ160">
        <v>0.6986813619366261</v>
      </c>
      <c s="25" r="CK160">
        <v>0.6107690804260768</v>
      </c>
      <c s="25" r="CL160">
        <v>0.5342139769802356</v>
      </c>
      <c s="25" r="CM160">
        <v>0.4589150282594989</v>
      </c>
      <c s="25" r="CN160">
        <v>0.3991152144643184</v>
      </c>
      <c s="25" r="CO160">
        <v>0.36879160879352835</v>
      </c>
      <c s="25" r="CP160">
        <v>0.36266463065470766</v>
      </c>
      <c s="25" r="CQ160">
        <v>0.36135412704449976</v>
      </c>
      <c s="25" r="CR160">
        <v>0.36952814098920594</v>
      </c>
      <c s="26" r="CT160">
        <v>1.5309968062033286</v>
      </c>
      <c s="26" r="CU160">
        <v>2.3403704319960754</v>
      </c>
      <c s="26" r="CV160">
        <v>0.6395721718303182</v>
      </c>
      <c s="23" r="CW160">
        <v>0.38134546389838375</v>
      </c>
      <c s="23" r="CX160">
        <v>0.36567449529900653</v>
      </c>
    </row>
    <row customHeight="1" r="161" ht="14.25">
      <c s="11" r="A161"/>
      <c s="11" r="B161"/>
      <c s="11" r="C161"/>
      <c t="s" s="11" r="D161">
        <v>1089</v>
      </c>
      <c s="24" r="E161">
        <v>2154447.0</v>
      </c>
      <c s="24" r="F161">
        <v>2213600.0</v>
      </c>
      <c s="24" r="G161">
        <v>2272746.0</v>
      </c>
      <c s="24" r="H161">
        <v>2330190.0</v>
      </c>
      <c s="24" r="I161">
        <v>2384513.0</v>
      </c>
      <c s="24" r="J161">
        <v>2441253.0</v>
      </c>
      <c s="24" r="K161">
        <v>2504074.0</v>
      </c>
      <c s="24" r="L161">
        <v>2567557.0</v>
      </c>
      <c s="24" r="M161">
        <v>2633194.0</v>
      </c>
      <c s="24" r="N161">
        <v>2701922.0</v>
      </c>
      <c s="24" r="O161">
        <v>2772341.0</v>
      </c>
      <c s="24" r="P161">
        <v>2846404.0</v>
      </c>
      <c s="24" r="Q161">
        <v>2917159.0</v>
      </c>
      <c s="24" r="R161">
        <v>2990998.0</v>
      </c>
      <c s="24" r="S161">
        <v>3067596.0</v>
      </c>
      <c s="24" r="T161">
        <v>3146895.0</v>
      </c>
      <c s="24" r="U161">
        <v>3228928.0</v>
      </c>
      <c s="24" r="V161">
        <v>3313754.0</v>
      </c>
      <c s="24" r="W161">
        <v>3401467.0</v>
      </c>
      <c s="24" r="X161">
        <v>3492134.0</v>
      </c>
      <c s="24" r="Y161">
        <v>3585878.0</v>
      </c>
      <c s="24" r="Z161">
        <v>3682825.0</v>
      </c>
      <c s="24" r="AA161">
        <v>3783089.0</v>
      </c>
      <c s="24" r="AB161">
        <v>3886602.0</v>
      </c>
      <c s="24" r="AC161">
        <v>3993245.0</v>
      </c>
      <c s="24" r="AD161">
        <v>4103096.0</v>
      </c>
      <c s="24" r="AE161">
        <v>4215889.0</v>
      </c>
      <c s="24" r="AF161">
        <v>4331067.0</v>
      </c>
      <c s="24" r="AG161">
        <v>4448371.0</v>
      </c>
      <c s="24" r="AH161">
        <v>4567798.0</v>
      </c>
      <c s="24" r="AI161">
        <v>4689319.0</v>
      </c>
      <c s="24" r="AJ161">
        <v>4812791.0</v>
      </c>
      <c s="24" r="AK161">
        <v>4937454.0</v>
      </c>
      <c s="24" r="AL161">
        <v>5062602.0</v>
      </c>
      <c s="24" r="AM161">
        <v>5188113.0</v>
      </c>
      <c s="24" r="AN161">
        <v>5313886.0</v>
      </c>
      <c s="24" r="AO161">
        <v>5439769.0</v>
      </c>
      <c s="24" r="AP161">
        <v>5565559.0</v>
      </c>
      <c s="24" r="AQ161">
        <v>5691088.0</v>
      </c>
      <c s="24" r="AR161">
        <v>5816233.0</v>
      </c>
      <c s="24" r="AS161">
        <v>5940775.0</v>
      </c>
      <c s="24" r="AT161">
        <v>6064515.0</v>
      </c>
      <c s="24" r="AU161">
        <v>6187591.0</v>
      </c>
      <c s="24" r="AV161">
        <v>6310129.0</v>
      </c>
      <c s="24" r="AW161">
        <v>6431902.0</v>
      </c>
      <c s="24" r="AX161">
        <v>6552730.0</v>
      </c>
      <c s="24" r="AY161"/>
      <c s="25" r="AZ161">
        <v>2.7456233548562636</v>
      </c>
      <c s="25" r="BA161">
        <v>2.6719371160101257</v>
      </c>
      <c s="25" r="BB161">
        <v>2.5275151732749634</v>
      </c>
      <c s="25" r="BC161">
        <v>2.331269123977009</v>
      </c>
      <c s="25" r="BD161">
        <v>2.379521520746586</v>
      </c>
      <c s="25" r="BE161">
        <v>2.573309689737191</v>
      </c>
      <c s="25" r="BF161">
        <v>2.535188656565257</v>
      </c>
      <c s="25" r="BG161">
        <v>2.5563989426524936</v>
      </c>
      <c s="25" r="BH161">
        <v>2.6100621526556678</v>
      </c>
      <c s="25" r="BI161">
        <v>2.6062558430628213</v>
      </c>
      <c s="25" r="BJ161">
        <v>2.6714967603191697</v>
      </c>
      <c s="25" r="BK161">
        <v>2.485768007633493</v>
      </c>
      <c s="25" r="BL161">
        <v>2.53119559132704</v>
      </c>
      <c s="25" r="BM161">
        <v>2.560951227650432</v>
      </c>
      <c s="25" r="BN161">
        <v>2.5850535728955126</v>
      </c>
      <c s="25" r="BO161">
        <v>2.606791774113848</v>
      </c>
      <c s="25" r="BP161">
        <v>2.627063842860533</v>
      </c>
      <c s="25" r="BQ161">
        <v>2.6469375819689667</v>
      </c>
      <c s="25" r="BR161">
        <v>2.6655263743555313</v>
      </c>
      <c s="25" r="BS161">
        <v>2.68443307158317</v>
      </c>
      <c s="25" r="BT161">
        <v>2.7035777569677455</v>
      </c>
      <c s="25" r="BU161">
        <v>2.7224752737368796</v>
      </c>
      <c s="25" r="BV161">
        <v>2.7362031398151077</v>
      </c>
      <c s="25" r="BW161">
        <v>2.743862119146745</v>
      </c>
      <c s="25" r="BX161">
        <v>2.7509206171922873</v>
      </c>
      <c s="25" r="BY161">
        <v>2.748972970654351</v>
      </c>
      <c s="25" r="BZ161">
        <v>2.731997924992813</v>
      </c>
      <c s="25" r="CA161">
        <v>2.7084318944962105</v>
      </c>
      <c s="25" r="CB161">
        <v>2.684735603212962</v>
      </c>
      <c s="25" r="CC161">
        <v>2.660384719289244</v>
      </c>
      <c s="25" r="CD161">
        <v>2.6330475704468004</v>
      </c>
      <c s="25" r="CE161">
        <v>2.5902433743746567</v>
      </c>
      <c s="25" r="CF161">
        <v>2.534666652084261</v>
      </c>
      <c s="25" r="CG161">
        <v>2.4791796787501763</v>
      </c>
      <c s="25" r="CH161">
        <v>2.424253288237943</v>
      </c>
      <c s="25" r="CI161">
        <v>2.3689443093058538</v>
      </c>
      <c s="25" r="CJ161">
        <v>2.3124143690660404</v>
      </c>
      <c s="25" r="CK161">
        <v>2.255460772224316</v>
      </c>
      <c s="25" r="CL161">
        <v>2.198964415942961</v>
      </c>
      <c s="25" r="CM161">
        <v>2.141282854383575</v>
      </c>
      <c s="25" r="CN161">
        <v>2.0828932252105137</v>
      </c>
      <c s="25" r="CO161">
        <v>2.029445058673285</v>
      </c>
      <c s="25" r="CP161">
        <v>1.9803829955793883</v>
      </c>
      <c s="25" r="CQ161">
        <v>1.929802069022668</v>
      </c>
      <c s="25" r="CR161">
        <v>1.8785733986618647</v>
      </c>
      <c s="26" r="CT161">
        <v>2.633400606745966</v>
      </c>
      <c s="26" r="CU161">
        <v>2.698879993362118</v>
      </c>
      <c s="26" r="CV161">
        <v>2.2827504623878925</v>
      </c>
      <c s="23" r="CW161">
        <v>1.76973594973274</v>
      </c>
      <c s="23" r="CX161">
        <v>1.4024064685268263</v>
      </c>
    </row>
    <row customHeight="1" r="162" ht="14.25">
      <c s="11" r="A162"/>
      <c s="11" r="B162"/>
      <c s="11" r="C162"/>
      <c t="s" s="11" r="D162">
        <v>1090</v>
      </c>
      <c s="24" r="E162">
        <v>139206.0</v>
      </c>
      <c s="24" r="F162">
        <v>142331.0</v>
      </c>
      <c s="24" r="G162">
        <v>145356.0</v>
      </c>
      <c s="24" r="H162">
        <v>148489.0</v>
      </c>
      <c s="24" r="I162">
        <v>149436.0</v>
      </c>
      <c s="24" r="J162">
        <v>149966.0</v>
      </c>
      <c s="24" r="K162">
        <v>150839.0</v>
      </c>
      <c s="24" r="L162">
        <v>151200.0</v>
      </c>
      <c s="24" r="M162">
        <v>153690.0</v>
      </c>
      <c s="24" r="N162">
        <v>155429.0</v>
      </c>
      <c s="24" r="O162">
        <v>157213.0</v>
      </c>
      <c s="24" r="P162">
        <v>159042.0</v>
      </c>
      <c s="24" r="Q162">
        <v>160919.0</v>
      </c>
      <c s="24" r="R162">
        <v>160736.0</v>
      </c>
      <c s="24" r="S162">
        <v>160658.0</v>
      </c>
      <c s="24" r="T162">
        <v>160664.0</v>
      </c>
      <c s="24" r="U162">
        <v>160737.0</v>
      </c>
      <c s="24" r="V162">
        <v>160859.0</v>
      </c>
      <c s="24" r="W162">
        <v>161096.0</v>
      </c>
      <c s="24" r="X162">
        <v>161516.0</v>
      </c>
      <c s="24" r="Y162">
        <v>162102.0</v>
      </c>
      <c s="24" r="Z162">
        <v>162834.0</v>
      </c>
      <c s="24" r="AA162">
        <v>163692.0</v>
      </c>
      <c s="24" r="AB162">
        <v>164799.0</v>
      </c>
      <c s="24" r="AC162">
        <v>166119.0</v>
      </c>
      <c s="24" r="AD162">
        <v>167483.0</v>
      </c>
      <c s="24" r="AE162">
        <v>168887.0</v>
      </c>
      <c s="24" r="AF162">
        <v>170330.0</v>
      </c>
      <c s="24" r="AG162">
        <v>171806.0</v>
      </c>
      <c s="24" r="AH162">
        <v>173305.0</v>
      </c>
      <c s="24" r="AI162">
        <v>174755.0</v>
      </c>
      <c s="24" r="AJ162">
        <v>176209.0</v>
      </c>
      <c s="24" r="AK162">
        <v>177786.0</v>
      </c>
      <c s="24" r="AL162">
        <v>179429.0</v>
      </c>
      <c s="24" r="AM162">
        <v>181088.0</v>
      </c>
      <c s="24" r="AN162">
        <v>182772.0</v>
      </c>
      <c s="24" r="AO162">
        <v>184491.0</v>
      </c>
      <c s="24" r="AP162">
        <v>186252.0</v>
      </c>
      <c s="24" r="AQ162">
        <v>187956.0</v>
      </c>
      <c s="24" r="AR162">
        <v>189503.0</v>
      </c>
      <c s="24" r="AS162">
        <v>190897.0</v>
      </c>
      <c s="24" r="AT162">
        <v>192001.0</v>
      </c>
      <c s="24" r="AU162">
        <v>193161.0</v>
      </c>
      <c s="24" r="AV162">
        <v>194320.0</v>
      </c>
      <c s="24" r="AW162">
        <v>195476.0</v>
      </c>
      <c s="24" r="AX162">
        <v>196628.0</v>
      </c>
      <c s="24" r="AY162"/>
      <c s="25" r="AZ162">
        <v>2.2448745025358097</v>
      </c>
      <c s="25" r="BA162">
        <v>2.1253275814826056</v>
      </c>
      <c s="25" r="BB162">
        <v>2.1553977819972925</v>
      </c>
      <c s="25" r="BC162">
        <v>0.6377576790199901</v>
      </c>
      <c s="25" r="BD162">
        <v>0.3546668808051656</v>
      </c>
      <c s="25" r="BE162">
        <v>0.5821319499086375</v>
      </c>
      <c s="25" r="BF162">
        <v>0.2393280252454666</v>
      </c>
      <c s="25" r="BG162">
        <v>1.646825396825391</v>
      </c>
      <c s="25" r="BH162">
        <v>1.1314984709480225</v>
      </c>
      <c s="25" r="BI162">
        <v>1.1477909527823016</v>
      </c>
      <c s="25" r="BJ162">
        <v>1.1633897960092288</v>
      </c>
      <c s="25" r="BK162">
        <v>1.1801913959834431</v>
      </c>
      <c s="25" r="BL162">
        <v>-0.11372181035179674</v>
      </c>
      <c s="25" r="BM162">
        <v>-0.04852677682659623</v>
      </c>
      <c s="25" r="BN162">
        <v>0.0037346412877115043</v>
      </c>
      <c s="25" r="BO162">
        <v>0.04543643877905623</v>
      </c>
      <c s="25" r="BP162">
        <v>0.07590038385685283</v>
      </c>
      <c s="25" r="BQ162">
        <v>0.14733400058435375</v>
      </c>
      <c s="25" r="BR162">
        <v>0.26071410835775133</v>
      </c>
      <c s="25" r="BS162">
        <v>0.36281235295574366</v>
      </c>
      <c s="25" r="BT162">
        <v>0.4515675315541978</v>
      </c>
      <c s="25" r="BU162">
        <v>0.5269169829396736</v>
      </c>
      <c s="25" r="BV162">
        <v>0.6762700681768097</v>
      </c>
      <c s="25" r="BW162">
        <v>0.8009757340760482</v>
      </c>
      <c s="25" r="BX162">
        <v>0.8210981284500818</v>
      </c>
      <c s="25" r="BY162">
        <v>0.8382940358125923</v>
      </c>
      <c s="25" r="BZ162">
        <v>0.8544174507214786</v>
      </c>
      <c s="25" r="CA162">
        <v>0.8665531615100086</v>
      </c>
      <c s="25" r="CB162">
        <v>0.8724957219188978</v>
      </c>
      <c s="25" r="CC162">
        <v>0.8366752257580545</v>
      </c>
      <c s="25" r="CD162">
        <v>0.8320219736202006</v>
      </c>
      <c s="25" r="CE162">
        <v>0.8949599623174764</v>
      </c>
      <c s="25" r="CF162">
        <v>0.9241447583049345</v>
      </c>
      <c s="25" r="CG162">
        <v>0.9245997023892505</v>
      </c>
      <c s="25" r="CH162">
        <v>0.9299346174235668</v>
      </c>
      <c s="25" r="CI162">
        <v>0.9405160527870882</v>
      </c>
      <c s="25" r="CJ162">
        <v>0.954518106574298</v>
      </c>
      <c s="25" r="CK162">
        <v>0.9148895045422378</v>
      </c>
      <c s="25" r="CL162">
        <v>0.8230649726531647</v>
      </c>
      <c s="25" r="CM162">
        <v>0.7356084072547731</v>
      </c>
      <c s="25" r="CN162">
        <v>0.5783223413673433</v>
      </c>
      <c s="25" r="CO162">
        <v>0.6041635199816708</v>
      </c>
      <c s="25" r="CP162">
        <v>0.6000176018968739</v>
      </c>
      <c s="25" r="CQ162">
        <v>0.5948950185261426</v>
      </c>
      <c s="25" r="CR162">
        <v>0.5893306595182946</v>
      </c>
      <c s="26" r="CT162">
        <v>0.17121678531369477</v>
      </c>
      <c s="26" r="CU162">
        <v>0.8293761462361647</v>
      </c>
      <c s="26" r="CV162">
        <v>0.8329761983278328</v>
      </c>
      <c s="23" r="CW162">
        <v>0.5980557695026345</v>
      </c>
      <c s="23" r="CX162">
        <v>0.6580346127650325</v>
      </c>
    </row>
    <row customHeight="1" r="163" ht="14.25">
      <c s="11" r="A163"/>
      <c s="11" r="B163"/>
      <c s="11" r="C163"/>
      <c t="s" s="11" r="D163">
        <v>1091</v>
      </c>
      <c s="24" r="E163">
        <v>158000.0</v>
      </c>
      <c s="24" r="F163">
        <v>163000.0</v>
      </c>
      <c s="24" r="G163">
        <v>168500.0</v>
      </c>
      <c s="24" r="H163">
        <v>174500.0</v>
      </c>
      <c s="24" r="I163">
        <v>180500.0</v>
      </c>
      <c s="24" r="J163">
        <v>186500.0</v>
      </c>
      <c s="24" r="K163">
        <v>193000.0</v>
      </c>
      <c s="24" r="L163">
        <v>199500.0</v>
      </c>
      <c s="24" r="M163">
        <v>207278.0</v>
      </c>
      <c s="24" r="N163">
        <v>215085.0</v>
      </c>
      <c s="24" r="O163">
        <v>222917.0</v>
      </c>
      <c s="24" r="P163">
        <v>230768.0</v>
      </c>
      <c s="24" r="Q163">
        <v>238737.0</v>
      </c>
      <c s="24" r="R163">
        <v>246927.0</v>
      </c>
      <c s="24" r="S163">
        <v>255347.0</v>
      </c>
      <c s="24" r="T163">
        <v>264010.0</v>
      </c>
      <c s="24" r="U163">
        <v>272932.0</v>
      </c>
      <c s="24" r="V163">
        <v>282121.0</v>
      </c>
      <c s="24" r="W163">
        <v>291544.0</v>
      </c>
      <c s="24" r="X163">
        <v>301178.0</v>
      </c>
      <c s="24" r="Y163">
        <v>311037.0</v>
      </c>
      <c s="24" r="Z163">
        <v>321133.0</v>
      </c>
      <c s="24" r="AA163">
        <v>331470.0</v>
      </c>
      <c s="24" r="AB163">
        <v>342040.0</v>
      </c>
      <c s="24" r="AC163">
        <v>352836.0</v>
      </c>
      <c s="24" r="AD163">
        <v>363851.0</v>
      </c>
      <c s="24" r="AE163">
        <v>375074.0</v>
      </c>
      <c s="24" r="AF163">
        <v>386494.0</v>
      </c>
      <c s="24" r="AG163">
        <v>398091.0</v>
      </c>
      <c s="24" r="AH163">
        <v>409841.0</v>
      </c>
      <c s="24" r="AI163">
        <v>421716.0</v>
      </c>
      <c s="24" r="AJ163">
        <v>433730.0</v>
      </c>
      <c s="24" r="AK163">
        <v>445906.0</v>
      </c>
      <c s="24" r="AL163">
        <v>458223.0</v>
      </c>
      <c s="24" r="AM163">
        <v>470654.0</v>
      </c>
      <c s="24" r="AN163">
        <v>483173.0</v>
      </c>
      <c s="24" r="AO163">
        <v>495751.0</v>
      </c>
      <c s="24" r="AP163">
        <v>508382.0</v>
      </c>
      <c s="24" r="AQ163">
        <v>521065.0</v>
      </c>
      <c s="24" r="AR163">
        <v>533776.0</v>
      </c>
      <c s="24" r="AS163">
        <v>546494.0</v>
      </c>
      <c s="24" r="AT163">
        <v>559198.0</v>
      </c>
      <c s="24" r="AU163">
        <v>571890.0</v>
      </c>
      <c s="24" r="AV163">
        <v>584578.0</v>
      </c>
      <c s="24" r="AW163">
        <v>597248.0</v>
      </c>
      <c s="24" r="AX163">
        <v>609883.0</v>
      </c>
      <c s="24" r="AY163"/>
      <c s="25" r="AZ163">
        <v>3.164556962025311</v>
      </c>
      <c s="25" r="BA163">
        <v>3.3742331288343586</v>
      </c>
      <c s="25" r="BB163">
        <v>3.5608308605341144</v>
      </c>
      <c s="25" r="BC163">
        <v>3.4383954154727725</v>
      </c>
      <c s="25" r="BD163">
        <v>3.32409972299168</v>
      </c>
      <c s="25" r="BE163">
        <v>3.4852546916890104</v>
      </c>
      <c s="25" r="BF163">
        <v>3.3678756476683835</v>
      </c>
      <c s="25" r="BG163">
        <v>3.8987468671679126</v>
      </c>
      <c s="25" r="BH163">
        <v>3.7664392747903674</v>
      </c>
      <c s="25" r="BI163">
        <v>3.641351093753631</v>
      </c>
      <c s="25" r="BJ163">
        <v>3.521938658783319</v>
      </c>
      <c s="25" r="BK163">
        <v>3.453251750676012</v>
      </c>
      <c s="25" r="BL163">
        <v>3.430553286671101</v>
      </c>
      <c s="25" r="BM163">
        <v>3.409914671137626</v>
      </c>
      <c s="25" r="BN163">
        <v>3.3926382530439003</v>
      </c>
      <c s="25" r="BO163">
        <v>3.379417446308852</v>
      </c>
      <c s="25" r="BP163">
        <v>3.3667726759778915</v>
      </c>
      <c s="25" r="BQ163">
        <v>3.3400562170132764</v>
      </c>
      <c s="25" r="BR163">
        <v>3.304475482259961</v>
      </c>
      <c s="25" r="BS163">
        <v>3.273479470612073</v>
      </c>
      <c s="25" r="BT163">
        <v>3.24591608072351</v>
      </c>
      <c s="25" r="BU163">
        <v>3.2189155272114744</v>
      </c>
      <c s="25" r="BV163">
        <v>3.1888255347391814</v>
      </c>
      <c s="25" r="BW163">
        <v>3.15635598175652</v>
      </c>
      <c s="25" r="BX163">
        <v>3.121846977065834</v>
      </c>
      <c s="25" r="BY163">
        <v>3.0845043712948383</v>
      </c>
      <c s="25" r="BZ163">
        <v>3.0447325061187858</v>
      </c>
      <c s="25" r="CA163">
        <v>3.000564044978704</v>
      </c>
      <c s="25" r="CB163">
        <v>2.9515864463150354</v>
      </c>
      <c s="25" r="CC163">
        <v>2.897465114520026</v>
      </c>
      <c s="25" r="CD163">
        <v>2.848836657845566</v>
      </c>
      <c s="25" r="CE163">
        <v>2.807276416203619</v>
      </c>
      <c s="25" r="CF163">
        <v>2.762241369257201</v>
      </c>
      <c s="25" r="CG163">
        <v>2.7128712439139946</v>
      </c>
      <c s="25" r="CH163">
        <v>2.6599157767702053</v>
      </c>
      <c s="25" r="CI163">
        <v>2.6032083746401424</v>
      </c>
      <c s="25" r="CJ163">
        <v>2.547851643264454</v>
      </c>
      <c s="25" r="CK163">
        <v>2.494777549165783</v>
      </c>
      <c s="25" r="CL163">
        <v>2.439426942895806</v>
      </c>
      <c s="25" r="CM163">
        <v>2.382647402655791</v>
      </c>
      <c s="25" r="CN163">
        <v>2.324636684025805</v>
      </c>
      <c s="25" r="CO163">
        <v>2.269679076105424</v>
      </c>
      <c s="25" r="CP163">
        <v>2.218608473657513</v>
      </c>
      <c s="25" r="CQ163">
        <v>2.1673754400610257</v>
      </c>
      <c s="25" r="CR163">
        <v>2.115536594513512</v>
      </c>
      <c s="26" r="CT163">
        <v>3.3362139110959665</v>
      </c>
      <c s="26" r="CU163">
        <v>3.010199405083811</v>
      </c>
      <c s="26" r="CV163">
        <v>2.5197256062694606</v>
      </c>
      <c s="23" r="CW163">
        <v>2.005994171706229</v>
      </c>
      <c s="23" r="CX163">
        <v>1.6415491275079452</v>
      </c>
    </row>
    <row customHeight="1" r="164" ht="14.25">
      <c s="11" r="A164"/>
      <c s="11" r="B164"/>
      <c s="11" r="C164"/>
      <c t="s" s="11" r="D164">
        <v>1092</v>
      </c>
      <c s="24" r="E164">
        <v>81900.0</v>
      </c>
      <c s="24" r="F164">
        <v>83100.0</v>
      </c>
      <c s="24" r="G164">
        <v>84300.0</v>
      </c>
      <c s="24" r="H164">
        <v>85600.0</v>
      </c>
      <c s="24" r="I164">
        <v>86800.0</v>
      </c>
      <c s="24" r="J164">
        <v>87700.0</v>
      </c>
      <c s="24" r="K164">
        <v>89200.0</v>
      </c>
      <c s="24" r="L164">
        <v>90200.0</v>
      </c>
      <c s="24" r="M164">
        <v>90703.0</v>
      </c>
      <c s="24" r="N164">
        <v>91199.0</v>
      </c>
      <c s="24" r="O164">
        <v>91686.0</v>
      </c>
      <c s="24" r="P164">
        <v>91807.0</v>
      </c>
      <c s="24" r="Q164">
        <v>92329.0</v>
      </c>
      <c s="24" r="R164">
        <v>92877.0</v>
      </c>
      <c s="24" r="S164">
        <v>93421.0</v>
      </c>
      <c s="24" r="T164">
        <v>93792.0</v>
      </c>
      <c s="24" r="U164">
        <v>94380.0</v>
      </c>
      <c s="24" r="V164">
        <v>94892.0</v>
      </c>
      <c s="24" r="W164">
        <v>95347.0</v>
      </c>
      <c s="24" r="X164">
        <v>95703.0</v>
      </c>
      <c s="24" r="Y164">
        <v>95992.0</v>
      </c>
      <c s="24" r="Z164">
        <v>96239.0</v>
      </c>
      <c s="24" r="AA164">
        <v>96474.0</v>
      </c>
      <c s="24" r="AB164">
        <v>96711.0</v>
      </c>
      <c s="24" r="AC164">
        <v>96947.0</v>
      </c>
      <c s="24" r="AD164">
        <v>97178.0</v>
      </c>
      <c s="24" r="AE164">
        <v>97397.0</v>
      </c>
      <c s="24" r="AF164">
        <v>97598.0</v>
      </c>
      <c s="24" r="AG164">
        <v>98046.0</v>
      </c>
      <c s="24" r="AH164">
        <v>98749.0</v>
      </c>
      <c s="24" r="AI164">
        <v>99442.0</v>
      </c>
      <c s="24" r="AJ164">
        <v>100125.0</v>
      </c>
      <c s="24" r="AK164">
        <v>100796.0</v>
      </c>
      <c s="24" r="AL164">
        <v>101452.0</v>
      </c>
      <c s="24" r="AM164">
        <v>102089.0</v>
      </c>
      <c s="24" r="AN164">
        <v>102703.0</v>
      </c>
      <c s="24" r="AO164">
        <v>103296.0</v>
      </c>
      <c s="24" r="AP164">
        <v>103871.0</v>
      </c>
      <c s="24" r="AQ164">
        <v>104407.0</v>
      </c>
      <c s="24" r="AR164">
        <v>104881.0</v>
      </c>
      <c s="24" r="AS164">
        <v>105289.0</v>
      </c>
      <c s="24" r="AT164">
        <v>105632.0</v>
      </c>
      <c s="24" r="AU164">
        <v>105916.0</v>
      </c>
      <c s="24" r="AV164">
        <v>106146.0</v>
      </c>
      <c s="24" r="AW164">
        <v>106322.0</v>
      </c>
      <c s="24" r="AX164">
        <v>106440.0</v>
      </c>
      <c s="24" r="AY164"/>
      <c s="25" r="AZ164">
        <v>1.46520146520146</v>
      </c>
      <c s="25" r="BA164">
        <v>1.4440433212996373</v>
      </c>
      <c s="25" r="BB164">
        <v>1.542111506524324</v>
      </c>
      <c s="25" r="BC164">
        <v>1.4018691588784993</v>
      </c>
      <c s="25" r="BD164">
        <v>1.0368663594469973</v>
      </c>
      <c s="25" r="BE164">
        <v>1.710376282782211</v>
      </c>
      <c s="25" r="BF164">
        <v>1.1210762331838486</v>
      </c>
      <c s="25" r="BG164">
        <v>0.5576496674057685</v>
      </c>
      <c s="25" r="BH164">
        <v>0.5468396855671909</v>
      </c>
      <c s="25" r="BI164">
        <v>0.5339970833013519</v>
      </c>
      <c s="25" r="BJ164">
        <v>0.13197216587046423</v>
      </c>
      <c s="25" r="BK164">
        <v>0.5685840948947307</v>
      </c>
      <c s="25" r="BL164">
        <v>0.5935296602367579</v>
      </c>
      <c s="25" r="BM164">
        <v>0.5857208996845387</v>
      </c>
      <c s="25" r="BN164">
        <v>0.39712698429690274</v>
      </c>
      <c s="25" r="BO164">
        <v>0.6269191402251684</v>
      </c>
      <c s="25" r="BP164">
        <v>0.5424878152150869</v>
      </c>
      <c s="25" r="BQ164">
        <v>0.47949247565652886</v>
      </c>
      <c s="25" r="BR164">
        <v>0.3733730479197117</v>
      </c>
      <c s="25" r="BS164">
        <v>0.3019759046215986</v>
      </c>
      <c s="25" r="BT164">
        <v>0.257313109425783</v>
      </c>
      <c s="25" r="BU164">
        <v>0.24418375087023048</v>
      </c>
      <c s="25" r="BV164">
        <v>0.24566204365943367</v>
      </c>
      <c s="25" r="BW164">
        <v>0.2440260156548968</v>
      </c>
      <c s="25" r="BX164">
        <v>0.23827452113009961</v>
      </c>
      <c s="25" r="BY164">
        <v>0.22535964930334718</v>
      </c>
      <c s="25" r="BZ164">
        <v>0.20637185950285186</v>
      </c>
      <c s="25" r="CA164">
        <v>0.4590257997090008</v>
      </c>
      <c s="25" r="CB164">
        <v>0.7170103828815</v>
      </c>
      <c s="25" r="CC164">
        <v>0.7017792585241267</v>
      </c>
      <c s="25" r="CD164">
        <v>0.6868325254922425</v>
      </c>
      <c s="25" r="CE164">
        <v>0.6701622971285959</v>
      </c>
      <c s="25" r="CF164">
        <v>0.6508194769633713</v>
      </c>
      <c s="25" r="CG164">
        <v>0.6278831368528914</v>
      </c>
      <c s="25" r="CH164">
        <v>0.6014360019198861</v>
      </c>
      <c s="25" r="CI164">
        <v>0.5773930654411341</v>
      </c>
      <c s="25" r="CJ164">
        <v>0.5566527261462229</v>
      </c>
      <c s="25" r="CK164">
        <v>0.516024684464389</v>
      </c>
      <c s="25" r="CL164">
        <v>0.4539925483923568</v>
      </c>
      <c s="25" r="CM164">
        <v>0.3890123091885078</v>
      </c>
      <c s="25" r="CN164">
        <v>0.32577002345923756</v>
      </c>
      <c s="25" r="CO164">
        <v>0.2688579218418585</v>
      </c>
      <c s="25" r="CP164">
        <v>0.2171532157558831</v>
      </c>
      <c s="25" r="CQ164">
        <v>0.1658093569234742</v>
      </c>
      <c s="25" r="CR164">
        <v>0.11098361580859084</v>
      </c>
      <c s="26" r="CT164">
        <v>0.44021227881523073</v>
      </c>
      <c s="26" r="CU164">
        <v>0.4394504352986095</v>
      </c>
      <c s="26" r="CV164">
        <v>0.49678418946698555</v>
      </c>
      <c s="23" r="CW164">
        <v>-0.003403837273973087</v>
      </c>
      <c s="23" r="CX164">
        <v>-0.3886595633528247</v>
      </c>
    </row>
    <row customHeight="1" r="165" ht="14.25">
      <c s="11" r="A165"/>
      <c s="11" r="B165"/>
      <c s="11" r="C165"/>
      <c t="s" s="11" r="D165">
        <v>1093</v>
      </c>
      <c s="24" r="E165">
        <v>82905.0</v>
      </c>
      <c s="24" r="F165">
        <v>85400.0</v>
      </c>
      <c s="24" r="G165">
        <v>88100.0</v>
      </c>
      <c s="24" r="H165">
        <v>90800.0</v>
      </c>
      <c s="24" r="I165">
        <v>93700.0</v>
      </c>
      <c s="24" r="J165">
        <v>96600.0</v>
      </c>
      <c s="24" r="K165">
        <v>99700.0</v>
      </c>
      <c s="24" r="L165">
        <v>102800.0</v>
      </c>
      <c s="24" r="M165">
        <v>106000.0</v>
      </c>
      <c s="24" r="N165">
        <v>109400.0</v>
      </c>
      <c s="24" r="O165">
        <v>113399.0</v>
      </c>
      <c s="24" r="P165">
        <v>116791.0</v>
      </c>
      <c s="24" r="Q165">
        <v>120258.0</v>
      </c>
      <c s="24" r="R165">
        <v>123790.0</v>
      </c>
      <c s="24" r="S165">
        <v>127384.0</v>
      </c>
      <c s="24" r="T165">
        <v>131033.0</v>
      </c>
      <c s="24" r="U165">
        <v>134730.0</v>
      </c>
      <c s="24" r="V165">
        <v>138477.0</v>
      </c>
      <c s="24" r="W165">
        <v>142274.0</v>
      </c>
      <c s="24" r="X165">
        <v>146117.0</v>
      </c>
      <c s="24" r="Y165">
        <v>149999.0</v>
      </c>
      <c s="24" r="Z165">
        <v>153866.0</v>
      </c>
      <c s="24" r="AA165">
        <v>157693.0</v>
      </c>
      <c s="24" r="AB165">
        <v>161472.0</v>
      </c>
      <c s="24" r="AC165">
        <v>165198.0</v>
      </c>
      <c s="24" r="AD165">
        <v>168862.0</v>
      </c>
      <c s="24" r="AE165">
        <v>172454.0</v>
      </c>
      <c s="24" r="AF165">
        <v>175991.0</v>
      </c>
      <c s="24" r="AG165">
        <v>179491.0</v>
      </c>
      <c s="24" r="AH165">
        <v>182944.0</v>
      </c>
      <c s="24" r="AI165">
        <v>186341.0</v>
      </c>
      <c s="24" r="AJ165">
        <v>191378.0</v>
      </c>
      <c s="24" r="AK165">
        <v>196510.0</v>
      </c>
      <c s="24" r="AL165">
        <v>201729.0</v>
      </c>
      <c s="24" r="AM165">
        <v>207030.0</v>
      </c>
      <c s="24" r="AN165">
        <v>212405.0</v>
      </c>
      <c s="24" r="AO165">
        <v>217849.0</v>
      </c>
      <c s="24" r="AP165">
        <v>223329.0</v>
      </c>
      <c s="24" r="AQ165">
        <v>228815.0</v>
      </c>
      <c s="24" r="AR165">
        <v>234300.0</v>
      </c>
      <c s="24" r="AS165">
        <v>239779.0</v>
      </c>
      <c s="24" r="AT165">
        <v>245253.0</v>
      </c>
      <c s="24" r="AU165">
        <v>250716.0</v>
      </c>
      <c s="24" r="AV165">
        <v>256155.0</v>
      </c>
      <c s="24" r="AW165">
        <v>261565.0</v>
      </c>
      <c s="24" r="AX165">
        <v>266937.0</v>
      </c>
      <c s="24" r="AY165"/>
      <c s="25" r="AZ165">
        <v>3.009468668958437</v>
      </c>
      <c s="25" r="BA165">
        <v>3.1615925058547933</v>
      </c>
      <c s="25" r="BB165">
        <v>3.0646992054483624</v>
      </c>
      <c s="25" r="BC165">
        <v>3.19383259911894</v>
      </c>
      <c s="25" r="BD165">
        <v>3.094983991462108</v>
      </c>
      <c s="25" r="BE165">
        <v>3.209109730848869</v>
      </c>
      <c s="25" r="BF165">
        <v>3.1093279839518484</v>
      </c>
      <c s="25" r="BG165">
        <v>3.112840466926059</v>
      </c>
      <c s="25" r="BH165">
        <v>3.207547169811331</v>
      </c>
      <c s="25" r="BI165">
        <v>3.6553930530164536</v>
      </c>
      <c s="25" r="BJ165">
        <v>2.9912080353442283</v>
      </c>
      <c s="25" r="BK165">
        <v>2.968550658869251</v>
      </c>
      <c s="25" r="BL165">
        <v>2.937018743035802</v>
      </c>
      <c s="25" r="BM165">
        <v>2.9033039825510976</v>
      </c>
      <c s="25" r="BN165">
        <v>2.8645669785844374</v>
      </c>
      <c s="25" r="BO165">
        <v>2.8214266635122387</v>
      </c>
      <c s="25" r="BP165">
        <v>2.7811177911378326</v>
      </c>
      <c s="25" r="BQ165">
        <v>2.741971590950132</v>
      </c>
      <c s="25" r="BR165">
        <v>2.7011259963169554</v>
      </c>
      <c s="25" r="BS165">
        <v>2.656775050131066</v>
      </c>
      <c s="25" r="BT165">
        <v>2.5780171867812562</v>
      </c>
      <c s="25" r="BU165">
        <v>2.4872291474399733</v>
      </c>
      <c s="25" r="BV165">
        <v>2.3964285034846267</v>
      </c>
      <c s="25" r="BW165">
        <v>2.3075208085612475</v>
      </c>
      <c s="25" r="BX165">
        <v>2.2179445271734544</v>
      </c>
      <c s="25" r="BY165">
        <v>2.1271807748338922</v>
      </c>
      <c s="25" r="BZ165">
        <v>2.0509817110649697</v>
      </c>
      <c s="25" r="CA165">
        <v>1.9887380604689975</v>
      </c>
      <c s="25" r="CB165">
        <v>1.9237733368246968</v>
      </c>
      <c s="25" r="CC165">
        <v>1.8568523701241846</v>
      </c>
      <c s="25" r="CD165">
        <v>2.7031088166318717</v>
      </c>
      <c s="25" r="CE165">
        <v>2.681603946117117</v>
      </c>
      <c s="25" r="CF165">
        <v>2.6558444862856856</v>
      </c>
      <c s="25" r="CG165">
        <v>2.6277828175423457</v>
      </c>
      <c s="25" r="CH165">
        <v>2.596242090518275</v>
      </c>
      <c s="25" r="CI165">
        <v>2.563028177302784</v>
      </c>
      <c s="25" r="CJ165">
        <v>2.515503858177004</v>
      </c>
      <c s="25" r="CK165">
        <v>2.4564655732126184</v>
      </c>
      <c s="25" r="CL165">
        <v>2.397133055088174</v>
      </c>
      <c s="25" r="CM165">
        <v>2.3384549722577974</v>
      </c>
      <c s="25" r="CN165">
        <v>2.282935536473163</v>
      </c>
      <c s="25" r="CO165">
        <v>2.2274956881261465</v>
      </c>
      <c s="25" r="CP165">
        <v>2.169386875987178</v>
      </c>
      <c s="25" r="CQ165">
        <v>2.112002498487242</v>
      </c>
      <c s="25" r="CR165">
        <v>2.0537916005581858</v>
      </c>
      <c s="26" r="CT165">
        <v>2.7472553130440787</v>
      </c>
      <c s="26" r="CU165">
        <v>2.2254132855285063</v>
      </c>
      <c s="26" r="CV165">
        <v>2.4660886254983994</v>
      </c>
      <c s="23" r="CW165">
        <v>1.9262971643698656</v>
      </c>
      <c s="23" r="CX165">
        <v>1.5276407767889078</v>
      </c>
    </row>
    <row customHeight="1" r="166" ht="14.25">
      <c s="11" r="A166"/>
      <c s="32" r="B166"/>
      <c s="11" r="C166"/>
      <c t="s" s="20" r="D166">
        <v>1094</v>
      </c>
      <c s="38" r="E166">
        <v>4.6469764E7</v>
      </c>
      <c s="38" r="F166">
        <v>4.752161E7</v>
      </c>
      <c s="38" r="G166">
        <v>4.8590532E7</v>
      </c>
      <c s="38" r="H166">
        <v>4.9651598E7</v>
      </c>
      <c s="38" r="I166">
        <v>5.0720767E7</v>
      </c>
      <c s="38" r="J166">
        <v>5.1786735E7</v>
      </c>
      <c s="38" r="K166">
        <v>5.2889668E7</v>
      </c>
      <c s="38" r="L166">
        <v>5.3970068E7</v>
      </c>
      <c s="38" r="M166">
        <v>5.5103103E7</v>
      </c>
      <c s="38" r="N166">
        <v>5.6293067E7</v>
      </c>
      <c s="38" r="O166">
        <v>5.7407356E7</v>
      </c>
      <c s="38" r="P166">
        <v>5.7715952E7</v>
      </c>
      <c s="38" r="Q166">
        <v>5.7300176E7</v>
      </c>
      <c s="38" r="R166">
        <v>5.7147118E7</v>
      </c>
      <c s="38" r="S166">
        <v>5.7826097E7</v>
      </c>
      <c s="38" r="T166">
        <v>5.8969639E7</v>
      </c>
      <c s="38" r="U166">
        <v>6.0156797E7</v>
      </c>
      <c s="38" r="V166">
        <v>6.1132085E7</v>
      </c>
      <c s="38" r="W166">
        <v>6.2094634E7</v>
      </c>
      <c s="38" r="X166">
        <v>6.3269471E7</v>
      </c>
      <c s="38" r="Y166">
        <v>6.4750116E7</v>
      </c>
      <c s="38" r="Z166">
        <v>6.5929008E7</v>
      </c>
      <c s="38" r="AA166">
        <v>6.7153177E7</v>
      </c>
      <c s="38" r="AB166">
        <v>6.9701497E7</v>
      </c>
      <c s="38" r="AC166">
        <v>7.294193E7</v>
      </c>
      <c s="38" r="AD166">
        <v>7.5705665E7</v>
      </c>
      <c s="38" r="AE166">
        <v>7.7958452E7</v>
      </c>
      <c s="38" r="AF166">
        <v>7.9870608E7</v>
      </c>
      <c s="38" r="AG166">
        <v>8.1773378E7</v>
      </c>
      <c s="38" r="AH166">
        <v>8.3674144E7</v>
      </c>
      <c s="38" r="AI166">
        <v>8.565656E7</v>
      </c>
      <c s="38" r="AJ166">
        <v>8.7136753E7</v>
      </c>
      <c s="38" r="AK166">
        <v>8.8345499E7</v>
      </c>
      <c s="38" r="AL166">
        <v>9.0543498E7</v>
      </c>
      <c s="38" r="AM166">
        <v>9.3044201E7</v>
      </c>
      <c s="38" r="AN166">
        <v>9.4820253E7</v>
      </c>
      <c s="38" r="AO166">
        <v>9.644632E7</v>
      </c>
      <c s="38" r="AP166">
        <v>9.8288666E7</v>
      </c>
      <c s="38" r="AQ166">
        <v>9.955599E7</v>
      </c>
      <c s="38" r="AR166">
        <v>1.00908634E8</v>
      </c>
      <c s="38" r="AS166">
        <v>1.02692896E8</v>
      </c>
      <c s="38" r="AT166">
        <v>1.04363704E8</v>
      </c>
      <c s="38" r="AU166">
        <v>1.06078643E8</v>
      </c>
      <c s="38" r="AV166">
        <v>1.0787389E8</v>
      </c>
      <c s="38" r="AW166">
        <v>1.09730449E8</v>
      </c>
      <c s="38" r="AX166">
        <v>1.11624314E8</v>
      </c>
      <c s="38" r="AY166"/>
      <c s="25" r="AZ166">
        <v>2.2635062231002534</v>
      </c>
      <c s="25" r="BA166">
        <v>2.249338774507015</v>
      </c>
      <c s="25" r="BB166">
        <v>2.18368878941273</v>
      </c>
      <c s="25" r="BC166">
        <v>2.1533425772117143</v>
      </c>
      <c s="25" r="BD166">
        <v>2.1016401427841114</v>
      </c>
      <c s="25" r="BE166">
        <v>2.1297596768747873</v>
      </c>
      <c s="25" r="BF166">
        <v>2.042743017407478</v>
      </c>
      <c s="25" r="BG166">
        <v>2.0993766396588676</v>
      </c>
      <c s="25" r="BH166">
        <v>2.159522667897673</v>
      </c>
      <c s="25" r="BI166">
        <v>1.979442690518174</v>
      </c>
      <c s="25" r="BJ166">
        <v>0.5375548039523004</v>
      </c>
      <c s="25" r="BK166">
        <v>-0.7203831620069212</v>
      </c>
      <c s="25" r="BL166">
        <v>-0.2671161079854323</v>
      </c>
      <c s="25" r="BM166">
        <v>1.1881246574849236</v>
      </c>
      <c s="25" r="BN166">
        <v>1.977553491116657</v>
      </c>
      <c s="25" r="BO166">
        <v>2.013168166079504</v>
      </c>
      <c s="25" r="BP166">
        <v>1.6212432320823256</v>
      </c>
      <c s="25" r="BQ166">
        <v>1.5745397854498133</v>
      </c>
      <c s="25" r="BR166">
        <v>1.8920105077034455</v>
      </c>
      <c s="25" r="BS166">
        <v>2.34022029360732</v>
      </c>
      <c s="25" r="BT166">
        <v>1.8206793637250085</v>
      </c>
      <c s="25" r="BU166">
        <v>1.856798755412803</v>
      </c>
      <c s="25" r="BV166">
        <v>3.79478695401112</v>
      </c>
      <c s="25" r="BW166">
        <v>4.649014927182993</v>
      </c>
      <c s="25" r="BX166">
        <v>3.788952389935396</v>
      </c>
      <c s="25" r="BY166">
        <v>2.975717867348493</v>
      </c>
      <c s="25" r="BZ166">
        <v>2.452788569993669</v>
      </c>
      <c s="25" r="CA166">
        <v>2.3823156573441917</v>
      </c>
      <c s="25" r="CB166">
        <v>2.324431308194219</v>
      </c>
      <c s="25" r="CC166">
        <v>2.369209776439418</v>
      </c>
      <c s="25" r="CD166">
        <v>1.7280556211923592</v>
      </c>
      <c s="25" r="CE166">
        <v>1.3871827425105066</v>
      </c>
      <c s="25" r="CF166">
        <v>2.4879581018609764</v>
      </c>
      <c s="25" r="CG166">
        <v>2.7618802622359384</v>
      </c>
      <c s="25" r="CH166">
        <v>1.908826107282069</v>
      </c>
      <c s="25" r="CI166">
        <v>1.714894179833082</v>
      </c>
      <c s="25" r="CJ166">
        <v>1.910229441621003</v>
      </c>
      <c s="25" r="CK166">
        <v>1.2893897654486342</v>
      </c>
      <c s="25" r="CL166">
        <v>1.358676660239122</v>
      </c>
      <c s="25" r="CM166">
        <v>1.7681955738296784</v>
      </c>
      <c s="25" r="CN166">
        <v>1.6269947241530636</v>
      </c>
      <c s="25" r="CO166">
        <v>1.6432331684969714</v>
      </c>
      <c s="25" r="CP166">
        <v>1.6923736477284956</v>
      </c>
      <c s="25" r="CQ166">
        <v>1.7210457507372823</v>
      </c>
      <c s="25" r="CR166">
        <v>1.7259247704344949</v>
      </c>
      <c s="26" r="CT166">
        <v>1.601722214467637</v>
      </c>
      <c s="26" r="CU166">
        <v>2.7852455814152366</v>
      </c>
      <c s="26" r="CV166">
        <v>1.8470277985000536</v>
      </c>
      <c s="23" r="CW166">
        <v>1.6654146350469694</v>
      </c>
      <c s="23" r="CX166">
        <v>1.4126590836587662</v>
      </c>
    </row>
    <row customHeight="1" r="167" ht="14.25">
      <c s="11" r="A167"/>
      <c t="s" s="31" r="B167">
        <v>1095</v>
      </c>
      <c s="21" r="C167"/>
      <c s="21" r="D167"/>
      <c s="38" r="E167">
        <v>1.00688772E8</v>
      </c>
      <c s="38" r="F167">
        <v>1.03452942E8</v>
      </c>
      <c s="38" r="G167">
        <v>1.06332471E8</v>
      </c>
      <c s="38" r="H167">
        <v>1.09373015E8</v>
      </c>
      <c s="38" r="I167">
        <v>1.12606466E8</v>
      </c>
      <c s="38" r="J167">
        <v>1.15921896E8</v>
      </c>
      <c s="38" r="K167">
        <v>1.19421313E8</v>
      </c>
      <c s="38" r="L167">
        <v>1.23046239E8</v>
      </c>
      <c s="38" r="M167">
        <v>1.26887962E8</v>
      </c>
      <c s="38" r="N167">
        <v>1.30954519E8</v>
      </c>
      <c s="38" r="O167">
        <v>1.35294887E8</v>
      </c>
      <c s="38" r="P167">
        <v>1.3995802E8</v>
      </c>
      <c s="38" r="Q167">
        <v>1.45012111E8</v>
      </c>
      <c s="38" r="R167">
        <v>1.50152794E8</v>
      </c>
      <c s="38" r="S167">
        <v>1.5537258E8</v>
      </c>
      <c s="38" r="T167">
        <v>1.60662742E8</v>
      </c>
      <c s="38" r="U167">
        <v>1.66108609E8</v>
      </c>
      <c s="38" r="V167">
        <v>1.71528384E8</v>
      </c>
      <c s="38" r="W167">
        <v>1.76696667E8</v>
      </c>
      <c s="38" r="X167">
        <v>1.82065712E8</v>
      </c>
      <c s="38" r="Y167">
        <v>1.87396042E8</v>
      </c>
      <c s="38" r="Z167">
        <v>1.93118251E8</v>
      </c>
      <c s="38" r="AA167">
        <v>1.96800841E8</v>
      </c>
      <c s="38" r="AB167">
        <v>2.0293515E8</v>
      </c>
      <c s="38" r="AC167">
        <v>2.07547886E8</v>
      </c>
      <c s="38" r="AD167">
        <v>2.11731011E8</v>
      </c>
      <c s="38" r="AE167">
        <v>2.1628958E8</v>
      </c>
      <c s="38" r="AF167">
        <v>2.21012479E8</v>
      </c>
      <c s="38" r="AG167">
        <v>2.25736896E8</v>
      </c>
      <c s="38" r="AH167">
        <v>2.30399241E8</v>
      </c>
      <c s="38" r="AI167">
        <v>2.35023179E8</v>
      </c>
      <c s="38" r="AJ167">
        <v>2.39641564E8</v>
      </c>
      <c s="38" r="AK167">
        <v>2.44352797E8</v>
      </c>
      <c s="38" r="AL167">
        <v>2.48955635E8</v>
      </c>
      <c s="38" r="AM167">
        <v>2.53365104E8</v>
      </c>
      <c s="38" r="AN167">
        <v>2.57894145E8</v>
      </c>
      <c s="38" r="AO167">
        <v>2.62674753E8</v>
      </c>
      <c s="38" r="AP167">
        <v>2.68055687E8</v>
      </c>
      <c s="38" r="AQ167">
        <v>2.73949517E8</v>
      </c>
      <c s="38" r="AR167">
        <v>2.79375178E8</v>
      </c>
      <c s="38" r="AS167">
        <v>2.84311489E8</v>
      </c>
      <c s="38" r="AT167">
        <v>2.89210396E8</v>
      </c>
      <c s="38" r="AU167">
        <v>2.93961677E8</v>
      </c>
      <c s="38" r="AV167">
        <v>2.98301582E8</v>
      </c>
      <c s="38" r="AW167">
        <v>3.0250783E8</v>
      </c>
      <c s="38" r="AX167">
        <v>3.06981897E8</v>
      </c>
      <c s="38" r="AY167"/>
      <c s="23" r="AZ167">
        <v>2.745261408094235</v>
      </c>
      <c s="23" r="BA167">
        <v>2.7834191510957673</v>
      </c>
      <c s="23" r="BB167">
        <v>2.8594689575115684</v>
      </c>
      <c s="23" r="BC167">
        <v>2.9563517107030535</v>
      </c>
      <c s="23" r="BD167">
        <v>2.944262543502618</v>
      </c>
      <c s="23" r="BE167">
        <v>3.0187713630908775</v>
      </c>
      <c s="23" r="BF167">
        <v>3.0354096006296682</v>
      </c>
      <c s="23" r="BG167">
        <v>3.1221783219233634</v>
      </c>
      <c s="23" r="BH167">
        <v>3.204840660928898</v>
      </c>
      <c s="23" r="BI167">
        <v>3.314408722313744</v>
      </c>
      <c s="23" r="BJ167">
        <v>3.4466439223235446</v>
      </c>
      <c s="23" r="BK167">
        <v>3.6111478284702736</v>
      </c>
      <c s="23" r="BL167">
        <v>3.545002527409591</v>
      </c>
      <c s="23" r="BM167">
        <v>3.4763162648841606</v>
      </c>
      <c s="23" r="BN167">
        <v>3.404823425085679</v>
      </c>
      <c s="23" r="BO167">
        <v>3.3896265756500066</v>
      </c>
      <c s="23" r="BP167">
        <v>3.2627899496768364</v>
      </c>
      <c s="23" r="BQ167">
        <v>3.013077415805432</v>
      </c>
      <c s="23" r="BR167">
        <v>3.038566086818162</v>
      </c>
      <c s="23" r="BS167">
        <v>2.9276956882468896</v>
      </c>
      <c s="23" r="BT167">
        <v>3.0535378116470557</v>
      </c>
      <c s="23" r="BU167">
        <v>1.9069093578317542</v>
      </c>
      <c s="23" r="BV167">
        <v>3.1170136107294466</v>
      </c>
      <c s="23" r="BW167">
        <v>2.2730098753222405</v>
      </c>
      <c s="23" r="BX167">
        <v>2.0154987268817592</v>
      </c>
      <c s="23" r="BY167">
        <v>2.1530001573553115</v>
      </c>
      <c s="23" r="BZ167">
        <v>2.1835998756851716</v>
      </c>
      <c s="23" r="CA167">
        <v>2.1376245456257603</v>
      </c>
      <c s="23" r="CB167">
        <v>2.065388991616146</v>
      </c>
      <c s="23" r="CC167">
        <v>2.0069241460739073</v>
      </c>
      <c s="23" r="CD167">
        <v>1.965076389337761</v>
      </c>
      <c s="23" r="CE167">
        <v>1.9659498633550987</v>
      </c>
      <c s="23" r="CF167">
        <v>1.8836854157229022</v>
      </c>
      <c s="23" r="CG167">
        <v>1.771186661430657</v>
      </c>
      <c s="23" r="CH167">
        <v>1.787555163871346</v>
      </c>
      <c s="23" r="CI167">
        <v>1.853709396931058</v>
      </c>
      <c s="23" r="CJ167">
        <v>2.048515869357259</v>
      </c>
      <c s="23" r="CK167">
        <v>2.198733429595179</v>
      </c>
      <c s="23" r="CL167">
        <v>1.980533150565833</v>
      </c>
      <c s="23" r="CM167">
        <v>1.7669110890016215</v>
      </c>
      <c s="23" r="CN167">
        <v>1.7230773955814405</v>
      </c>
      <c s="23" r="CO167">
        <v>1.6428458539920587</v>
      </c>
      <c s="23" r="CP167">
        <v>1.4763506060689657</v>
      </c>
      <c s="23" r="CQ167">
        <v>1.410065602669186</v>
      </c>
      <c s="23" r="CR167">
        <v>1.4789921305508047</v>
      </c>
      <c s="21" r="CS167"/>
      <c s="23" r="CT167">
        <v>3.1018345103055562</v>
      </c>
      <c s="23" r="CU167">
        <v>2.1883086181982603</v>
      </c>
      <c s="23" r="CV167">
        <v>1.8656753426049355</v>
      </c>
      <c s="23" r="CW167">
        <v>1.4297123197831385</v>
      </c>
      <c s="23" r="CX167">
        <v>1.1061243195558963</v>
      </c>
    </row>
    <row customHeight="1" r="168" ht="14.25">
      <c s="11" r="A168"/>
      <c s="11" r="B168"/>
      <c s="11" r="C168"/>
      <c t="s" s="11" r="D168">
        <v>1096</v>
      </c>
      <c s="24" r="E168">
        <v>2.8175355E7</v>
      </c>
      <c s="24" r="F168">
        <v>2.8994042E7</v>
      </c>
      <c s="24" r="G168">
        <v>2.9828937E7</v>
      </c>
      <c s="24" r="H168">
        <v>3.0685055E7</v>
      </c>
      <c s="24" r="I168">
        <v>3.1567417E7</v>
      </c>
      <c s="24" r="J168">
        <v>3.2494076E7</v>
      </c>
      <c s="24" r="K168">
        <v>3.3467051E7</v>
      </c>
      <c s="24" r="L168">
        <v>3.4475327E7</v>
      </c>
      <c s="24" r="M168">
        <v>3.5581772E7</v>
      </c>
      <c s="24" r="N168">
        <v>3.6758127E7</v>
      </c>
      <c s="24" r="O168">
        <v>3.8104777E7</v>
      </c>
      <c s="24" r="P168">
        <v>3.9708731E7</v>
      </c>
      <c s="24" r="Q168">
        <v>4.1450823E7</v>
      </c>
      <c s="24" r="R168">
        <v>4.3218241E7</v>
      </c>
      <c s="24" r="S168">
        <v>4.4989318E7</v>
      </c>
      <c s="24" r="T168">
        <v>4.679208E7</v>
      </c>
      <c s="24" r="U168">
        <v>4.8618939E7</v>
      </c>
      <c s="24" r="V168">
        <v>5.0464352E7</v>
      </c>
      <c s="24" r="W168">
        <v>5.2340187E7</v>
      </c>
      <c s="24" r="X168">
        <v>5.4178259E7</v>
      </c>
      <c s="24" r="Y168">
        <v>5.5926671E7</v>
      </c>
      <c s="24" r="Z168">
        <v>5.8100095E7</v>
      </c>
      <c s="24" r="AA168">
        <v>6.0496425E7</v>
      </c>
      <c s="24" r="AB168">
        <v>6.2310075E7</v>
      </c>
      <c s="24" r="AC168">
        <v>6.3099661E7</v>
      </c>
      <c s="24" r="AD168">
        <v>6.3460369E7</v>
      </c>
      <c s="24" r="AE168">
        <v>6.4217268E7</v>
      </c>
      <c s="24" r="AF168">
        <v>6.5115779E7</v>
      </c>
      <c s="24" r="AG168">
        <v>6.6041885E7</v>
      </c>
      <c s="24" r="AH168">
        <v>6.6953736E7</v>
      </c>
      <c s="24" r="AI168">
        <v>6.7803934E7</v>
      </c>
      <c s="24" r="AJ168">
        <v>6.8631554E7</v>
      </c>
      <c s="24" r="AK168">
        <v>6.9531531E7</v>
      </c>
      <c s="24" r="AL168">
        <v>7.0283737E7</v>
      </c>
      <c s="24" r="AM168">
        <v>7.0811828E7</v>
      </c>
      <c s="24" r="AN168">
        <v>7.1439502E7</v>
      </c>
      <c s="24" r="AO168">
        <v>7.2282713E7</v>
      </c>
      <c s="24" r="AP168">
        <v>7.3184402E7</v>
      </c>
      <c s="24" r="AQ168">
        <v>7.409327E7</v>
      </c>
      <c s="24" r="AR168">
        <v>7.5025356E7</v>
      </c>
      <c s="24" r="AS168">
        <v>7.596761E7</v>
      </c>
      <c s="24" r="AT168">
        <v>7.69233E7</v>
      </c>
      <c s="24" r="AU168">
        <v>7.789122E7</v>
      </c>
      <c s="24" r="AV168">
        <v>7.8868711E7</v>
      </c>
      <c s="24" r="AW168">
        <v>7.98539E7</v>
      </c>
      <c s="24" r="AX168">
        <v>8.0840713E7</v>
      </c>
      <c s="24" r="AY168"/>
      <c s="25" r="AZ168">
        <v>2.9056847730933644</v>
      </c>
      <c s="25" r="BA168">
        <v>2.879539872364112</v>
      </c>
      <c s="25" r="BB168">
        <v>2.870092219511533</v>
      </c>
      <c s="25" r="BC168">
        <v>2.875543159365357</v>
      </c>
      <c s="25" r="BD168">
        <v>2.9354919979673877</v>
      </c>
      <c s="25" r="BE168">
        <v>2.994315025298766</v>
      </c>
      <c s="25" r="BF168">
        <v>3.0127422939057347</v>
      </c>
      <c s="25" r="BG168">
        <v>3.209382176418507</v>
      </c>
      <c s="25" r="BH168">
        <v>3.3060607549281196</v>
      </c>
      <c s="25" r="BI168">
        <v>3.6635435750031586</v>
      </c>
      <c s="25" r="BJ168">
        <v>4.20932525074218</v>
      </c>
      <c s="25" r="BK168">
        <v>4.3871762106928</v>
      </c>
      <c s="25" r="BL168">
        <v>4.263891213933202</v>
      </c>
      <c s="25" r="BM168">
        <v>4.097984922616349</v>
      </c>
      <c s="25" r="BN168">
        <v>4.007088971653228</v>
      </c>
      <c s="25" r="BO168">
        <v>3.904205583509013</v>
      </c>
      <c s="25" r="BP168">
        <v>3.79566695192588</v>
      </c>
      <c s="25" r="BQ168">
        <v>3.7171486914168606</v>
      </c>
      <c s="25" r="BR168">
        <v>3.5117795815288178</v>
      </c>
      <c s="25" r="BS168">
        <v>3.2271468893084965</v>
      </c>
      <c s="25" r="BT168">
        <v>3.8862030604324804</v>
      </c>
      <c s="25" r="BU168">
        <v>4.124485510737985</v>
      </c>
      <c s="25" r="BV168">
        <v>2.997945746380881</v>
      </c>
      <c s="25" r="BW168">
        <v>1.2671883319029797</v>
      </c>
      <c s="25" r="BX168">
        <v>0.5716480790602052</v>
      </c>
      <c s="25" r="BY168">
        <v>1.1927113124728272</v>
      </c>
      <c s="25" r="BZ168">
        <v>1.3991735057928611</v>
      </c>
      <c s="25" r="CA168">
        <v>1.4222451366204147</v>
      </c>
      <c s="25" r="CB168">
        <v>1.380716192458764</v>
      </c>
      <c s="25" r="CC168">
        <v>1.2698290652518596</v>
      </c>
      <c s="25" r="CD168">
        <v>1.2206076420285594</v>
      </c>
      <c s="25" r="CE168">
        <v>1.3113166576411706</v>
      </c>
      <c s="25" r="CF168">
        <v>1.0818199875391787</v>
      </c>
      <c s="25" r="CG168">
        <v>0.75137012136961</v>
      </c>
      <c s="25" r="CH168">
        <v>0.8863971143352023</v>
      </c>
      <c s="25" r="CI168">
        <v>1.180314778790037</v>
      </c>
      <c s="25" r="CJ168">
        <v>1.2474476435326842</v>
      </c>
      <c s="25" r="CK168">
        <v>1.241887581454848</v>
      </c>
      <c s="25" r="CL168">
        <v>1.2579900981560144</v>
      </c>
      <c s="25" r="CM168">
        <v>1.255914067238817</v>
      </c>
      <c s="25" r="CN168">
        <v>1.2580229916407726</v>
      </c>
      <c s="25" r="CO168">
        <v>1.2582923509521837</v>
      </c>
      <c s="25" r="CP168">
        <v>1.2549437536091945</v>
      </c>
      <c s="25" r="CQ168">
        <v>1.249150629582374</v>
      </c>
      <c s="25" r="CR168">
        <v>1.2357730805884204</v>
      </c>
      <c s="26" r="CT168">
        <v>3.8535601377062307</v>
      </c>
      <c s="26" r="CU168">
        <v>1.403338166961052</v>
      </c>
      <c s="26" r="CV168">
        <v>1.1419456735009346</v>
      </c>
      <c s="23" r="CW168">
        <v>1.15953167016102</v>
      </c>
      <c s="23" r="CX168">
        <v>0.7464081859833173</v>
      </c>
    </row>
    <row customHeight="1" r="169" ht="14.25">
      <c s="11" r="A169"/>
      <c s="11" r="B169"/>
      <c s="11" r="C169"/>
      <c t="s" s="11" r="D169">
        <v>1097</v>
      </c>
      <c s="24" r="E169">
        <v>9105567.0</v>
      </c>
      <c s="24" r="F169">
        <v>9413671.0</v>
      </c>
      <c s="24" r="G169">
        <v>9732199.0</v>
      </c>
      <c s="24" r="H169">
        <v>1.0061506E7</v>
      </c>
      <c s="24" r="I169">
        <v>1.0401956E7</v>
      </c>
      <c s="24" r="J169">
        <v>1.0753925E7</v>
      </c>
      <c s="24" r="K169">
        <v>1.1117804E7</v>
      </c>
      <c s="24" r="L169">
        <v>1.1493995E7</v>
      </c>
      <c s="24" r="M169">
        <v>1.1882916E7</v>
      </c>
      <c s="24" r="N169">
        <v>1.2317137E7</v>
      </c>
      <c s="24" r="O169">
        <v>1.2768376E7</v>
      </c>
      <c s="24" r="P169">
        <v>1.3232839E7</v>
      </c>
      <c s="24" r="Q169">
        <v>1.3703103E7</v>
      </c>
      <c s="24" r="R169">
        <v>1.4173318E7</v>
      </c>
      <c s="24" r="S169">
        <v>1.4652218E7</v>
      </c>
      <c s="24" r="T169">
        <v>1.5160546E7</v>
      </c>
      <c s="24" r="U169">
        <v>1.569362E7</v>
      </c>
      <c s="24" r="V169">
        <v>1.624734E7</v>
      </c>
      <c s="24" r="W169">
        <v>1.6543189E7</v>
      </c>
      <c s="24" r="X169">
        <v>1.7040559E7</v>
      </c>
      <c s="24" r="Y169">
        <v>1.7572536E7</v>
      </c>
      <c s="24" r="Z169">
        <v>1.8139958E7</v>
      </c>
      <c s="24" r="AA169">
        <v>1.7477375E7</v>
      </c>
      <c s="24" r="AB169">
        <v>1.7868275E7</v>
      </c>
      <c s="24" r="AC169">
        <v>1.8411478E7</v>
      </c>
      <c s="24" r="AD169">
        <v>1.8976086E7</v>
      </c>
      <c s="24" r="AE169">
        <v>1.9563608E7</v>
      </c>
      <c s="24" r="AF169">
        <v>2.0167968E7</v>
      </c>
      <c s="24" r="AG169">
        <v>2.0781246E7</v>
      </c>
      <c s="24" r="AH169">
        <v>2.1402713E7</v>
      </c>
      <c s="24" r="AI169">
        <v>2.2035597E7</v>
      </c>
      <c s="24" r="AJ169">
        <v>2.267908E7</v>
      </c>
      <c s="24" r="AK169">
        <v>2.3334733E7</v>
      </c>
      <c s="24" r="AL169">
        <v>2.4004047E7</v>
      </c>
      <c s="24" r="AM169">
        <v>2.4685179E7</v>
      </c>
      <c s="24" r="AN169">
        <v>2.5376251E7</v>
      </c>
      <c s="24" r="AO169">
        <v>2.6076088E7</v>
      </c>
      <c s="24" r="AP169">
        <v>2.6784179E7</v>
      </c>
      <c s="24" r="AQ169">
        <v>2.7500156E7</v>
      </c>
      <c s="24" r="AR169">
        <v>2.8221435E7</v>
      </c>
      <c s="24" r="AS169">
        <v>2.8945569E7</v>
      </c>
      <c s="24" r="AT169">
        <v>2.9671605E7</v>
      </c>
      <c s="24" r="AU169">
        <v>3.0399572E7</v>
      </c>
      <c s="24" r="AV169">
        <v>3.1129225E7</v>
      </c>
      <c s="24" r="AW169">
        <v>3.1858481E7</v>
      </c>
      <c s="24" r="AX169">
        <v>3.2585692E7</v>
      </c>
      <c s="24" r="AY169"/>
      <c s="25" r="AZ169">
        <v>3.383688242588301</v>
      </c>
      <c s="25" r="BA169">
        <v>3.383674657846014</v>
      </c>
      <c s="25" r="BB169">
        <v>3.3836854342990774</v>
      </c>
      <c s="25" r="BC169">
        <v>3.383688286823072</v>
      </c>
      <c s="25" r="BD169">
        <v>3.3836809153970693</v>
      </c>
      <c s="25" r="BE169">
        <v>3.383685491576327</v>
      </c>
      <c s="25" r="BF169">
        <v>3.3836808060296875</v>
      </c>
      <c s="25" r="BG169">
        <v>3.3836886130540256</v>
      </c>
      <c s="25" r="BH169">
        <v>3.654161991888194</v>
      </c>
      <c s="25" r="BI169">
        <v>3.6635055695166896</v>
      </c>
      <c s="25" r="BJ169">
        <v>3.6376043437317263</v>
      </c>
      <c s="25" r="BK169">
        <v>3.5537649932867676</v>
      </c>
      <c s="25" r="BL169">
        <v>3.4314490666822017</v>
      </c>
      <c s="25" r="BM169">
        <v>3.3788841822359528</v>
      </c>
      <c s="25" r="BN169">
        <v>3.469290451452478</v>
      </c>
      <c s="25" r="BO169">
        <v>3.5161926226139784</v>
      </c>
      <c s="25" r="BP169">
        <v>3.5283127793332536</v>
      </c>
      <c s="25" r="BQ169">
        <v>1.8209072992871445</v>
      </c>
      <c s="25" r="BR169">
        <v>3.006494092523515</v>
      </c>
      <c s="25" r="BS169">
        <v>3.121828339082078</v>
      </c>
      <c s="25" r="BT169">
        <v>3.2290273868267994</v>
      </c>
      <c s="25" r="BU169">
        <v>-3.6526159542376035</v>
      </c>
      <c s="25" r="BV169">
        <v>2.236605897624777</v>
      </c>
      <c s="25" r="BW169">
        <v>3.040041638042834</v>
      </c>
      <c s="25" r="BX169">
        <v>3.0666087752433624</v>
      </c>
      <c s="25" r="BY169">
        <v>3.096117924423414</v>
      </c>
      <c s="25" r="BZ169">
        <v>3.089205222267788</v>
      </c>
      <c s="25" r="CA169">
        <v>3.040851710990422</v>
      </c>
      <c s="25" r="CB169">
        <v>2.99051847035543</v>
      </c>
      <c s="25" r="CC169">
        <v>2.957026989989542</v>
      </c>
      <c s="25" r="CD169">
        <v>2.9201977146341873</v>
      </c>
      <c s="25" r="CE169">
        <v>2.891003515133761</v>
      </c>
      <c s="25" r="CF169">
        <v>2.8683165134137267</v>
      </c>
      <c s="25" r="CG169">
        <v>2.8375715145033675</v>
      </c>
      <c s="25" r="CH169">
        <v>2.799542186832027</v>
      </c>
      <c s="25" r="CI169">
        <v>2.7578423621361647</v>
      </c>
      <c s="25" r="CJ169">
        <v>2.715480174786955</v>
      </c>
      <c s="25" r="CK169">
        <v>2.673134016913492</v>
      </c>
      <c s="25" r="CL169">
        <v>2.622817848742387</v>
      </c>
      <c s="25" r="CM169">
        <v>2.5659007063248307</v>
      </c>
      <c s="25" r="CN169">
        <v>2.5082802828992667</v>
      </c>
      <c s="25" r="CO169">
        <v>2.453412951540712</v>
      </c>
      <c s="25" r="CP169">
        <v>2.400208134509252</v>
      </c>
      <c s="25" r="CQ169">
        <v>2.3426731632413045</v>
      </c>
      <c s="25" r="CR169">
        <v>2.282629231443889</v>
      </c>
      <c s="26" r="CT169">
        <v>2.4849770265799793</v>
      </c>
      <c s="26" r="CU169">
        <v>2.9328177858705518</v>
      </c>
      <c s="26" r="CV169">
        <v>2.6802298558092934</v>
      </c>
      <c s="23" r="CW169">
        <v>2.146947985637586</v>
      </c>
      <c s="23" r="CX169">
        <v>1.7202028073472841</v>
      </c>
    </row>
    <row customHeight="1" r="170" ht="14.25">
      <c s="11" r="A170"/>
      <c s="11" r="B170"/>
      <c s="11" r="C170"/>
      <c t="s" s="11" r="D170">
        <v>1098</v>
      </c>
      <c s="24" r="E170">
        <v>5938534.0</v>
      </c>
      <c s="24" r="F170">
        <v>6109051.0</v>
      </c>
      <c s="24" r="G170">
        <v>6287454.0</v>
      </c>
      <c s="24" r="H170">
        <v>6472756.0</v>
      </c>
      <c s="24" r="I170">
        <v>6666928.0</v>
      </c>
      <c s="24" r="J170">
        <v>6868001.0</v>
      </c>
      <c s="24" r="K170">
        <v>7207702.0</v>
      </c>
      <c s="24" r="L170">
        <v>7625716.0</v>
      </c>
      <c s="24" r="M170">
        <v>8138148.0</v>
      </c>
      <c s="24" r="N170">
        <v>8722071.0</v>
      </c>
      <c s="24" r="O170">
        <v>9363537.0</v>
      </c>
      <c s="24" r="P170">
        <v>1.0021519E7</v>
      </c>
      <c s="24" r="Q170">
        <v>1.0654927E7</v>
      </c>
      <c s="24" r="R170">
        <v>1.1288809E7</v>
      </c>
      <c s="24" r="S170">
        <v>1.1952263E7</v>
      </c>
      <c s="24" r="T170">
        <v>1.260694E7</v>
      </c>
      <c s="24" r="U170">
        <v>1.3330067E7</v>
      </c>
      <c s="24" r="V170">
        <v>1.3998295E7</v>
      </c>
      <c s="24" r="W170">
        <v>1.4619745E7</v>
      </c>
      <c s="24" r="X170">
        <v>1.5233131E7</v>
      </c>
      <c s="24" r="Y170">
        <v>1.5829361E7</v>
      </c>
      <c s="24" r="Z170">
        <v>1.6060761E7</v>
      </c>
      <c s="24" r="AA170">
        <v>1.6305774E7</v>
      </c>
      <c s="24" r="AB170">
        <v>1.706075E7</v>
      </c>
      <c s="24" r="AC170">
        <v>1.7636361E7</v>
      </c>
      <c s="24" r="AD170">
        <v>1.8202417E7</v>
      </c>
      <c s="24" r="AE170">
        <v>1.8755041E7</v>
      </c>
      <c s="24" r="AF170">
        <v>1.929336E7</v>
      </c>
      <c s="24" r="AG170">
        <v>1.9818379E7</v>
      </c>
      <c s="24" r="AH170">
        <v>2.0329087E7</v>
      </c>
      <c s="24" r="AI170">
        <v>2.082455E7</v>
      </c>
      <c s="24" r="AJ170">
        <v>2.1311904E7</v>
      </c>
      <c s="24" r="AK170">
        <v>2.1796085E7</v>
      </c>
      <c s="24" r="AL170">
        <v>2.2274039E7</v>
      </c>
      <c s="24" r="AM170">
        <v>2.274289E7</v>
      </c>
      <c s="24" r="AN170">
        <v>2.320004E7</v>
      </c>
      <c s="24" r="AO170">
        <v>2.3642207E7</v>
      </c>
      <c s="24" r="AP170">
        <v>2.4073195E7</v>
      </c>
      <c s="24" r="AQ170">
        <v>2.4498521E7</v>
      </c>
      <c s="24" r="AR170">
        <v>2.4917413E7</v>
      </c>
      <c s="24" r="AS170">
        <v>2.5328871E7</v>
      </c>
      <c s="24" r="AT170">
        <v>2.5731776E7</v>
      </c>
      <c s="24" r="AU170">
        <v>2.6131703E7</v>
      </c>
      <c s="24" r="AV170">
        <v>2.6534504E7</v>
      </c>
      <c s="24" r="AW170">
        <v>2.6939583E7</v>
      </c>
      <c s="24" r="AX170">
        <v>2.7345986E7</v>
      </c>
      <c s="24" r="AY170"/>
      <c s="25" r="AZ170">
        <v>2.871365222460631</v>
      </c>
      <c s="25" r="BA170">
        <v>2.9203062799770363</v>
      </c>
      <c s="25" r="BB170">
        <v>2.9471706671730713</v>
      </c>
      <c s="25" r="BC170">
        <v>2.9998350007323094</v>
      </c>
      <c s="25" r="BD170">
        <v>3.0159767737104604</v>
      </c>
      <c s="25" r="BE170">
        <v>4.946140805745358</v>
      </c>
      <c s="25" r="BF170">
        <v>5.799546096661601</v>
      </c>
      <c s="25" r="BG170">
        <v>6.719788672958704</v>
      </c>
      <c s="25" r="BH170">
        <v>7.175133703638714</v>
      </c>
      <c s="25" r="BI170">
        <v>7.3545147706318925</v>
      </c>
      <c s="25" r="BJ170">
        <v>7.027066801786552</v>
      </c>
      <c s="25" r="BK170">
        <v>6.320478961323128</v>
      </c>
      <c s="25" r="BL170">
        <v>5.949191392864539</v>
      </c>
      <c s="25" r="BM170">
        <v>5.877094740463762</v>
      </c>
      <c s="25" r="BN170">
        <v>5.477431345009731</v>
      </c>
      <c s="25" r="BO170">
        <v>5.7359438531475515</v>
      </c>
      <c s="25" r="BP170">
        <v>5.01293804449745</v>
      </c>
      <c s="25" r="BQ170">
        <v>4.439469235360449</v>
      </c>
      <c s="25" r="BR170">
        <v>4.1955998548538265</v>
      </c>
      <c s="25" r="BS170">
        <v>3.9140344818146655</v>
      </c>
      <c s="25" r="BT170">
        <v>1.461840436894457</v>
      </c>
      <c s="25" r="BU170">
        <v>1.5255379243860334</v>
      </c>
      <c s="25" r="BV170">
        <v>4.63011446129451</v>
      </c>
      <c s="25" r="BW170">
        <v>3.373890362381493</v>
      </c>
      <c s="25" r="BX170">
        <v>3.209596356073674</v>
      </c>
      <c s="25" r="BY170">
        <v>3.03599241793</v>
      </c>
      <c s="25" r="BZ170">
        <v>2.8702629868951</v>
      </c>
      <c s="25" r="CA170">
        <v>2.7212419194997617</v>
      </c>
      <c s="25" r="CB170">
        <v>2.5769413330928748</v>
      </c>
      <c s="25" r="CC170">
        <v>2.4372122565071486</v>
      </c>
      <c s="25" r="CD170">
        <v>2.340285864520486</v>
      </c>
      <c s="25" r="CE170">
        <v>2.2718805415039345</v>
      </c>
      <c s="25" r="CF170">
        <v>2.192843347784712</v>
      </c>
      <c s="25" r="CG170">
        <v>2.10492133914284</v>
      </c>
      <c s="25" r="CH170">
        <v>2.0100787542832066</v>
      </c>
      <c s="25" r="CI170">
        <v>1.905888955363877</v>
      </c>
      <c s="25" r="CJ170">
        <v>1.8229600984375205</v>
      </c>
      <c s="25" r="CK170">
        <v>1.7668032847322435</v>
      </c>
      <c s="25" r="CL170">
        <v>1.7098664854094725</v>
      </c>
      <c s="25" r="CM170">
        <v>1.651286993557477</v>
      </c>
      <c s="25" r="CN170">
        <v>1.5906946661775834</v>
      </c>
      <c s="25" r="CO170">
        <v>1.554214524485209</v>
      </c>
      <c s="25" r="CP170">
        <v>1.5414265193508525</v>
      </c>
      <c s="25" r="CQ170">
        <v>1.5266122931862691</v>
      </c>
      <c s="25" r="CR170">
        <v>1.5085719775246753</v>
      </c>
      <c s="26" r="CT170">
        <v>4.358908130929247</v>
      </c>
      <c s="26" r="CU170">
        <v>2.946741849969898</v>
      </c>
      <c s="26" r="CV170">
        <v>1.8309558449374144</v>
      </c>
      <c s="23" r="CW170">
        <v>1.4693854948691243</v>
      </c>
      <c s="23" r="CX170">
        <v>1.2544402306111841</v>
      </c>
    </row>
    <row customHeight="1" r="171" ht="14.25">
      <c s="11" r="A171"/>
      <c s="11" r="B171"/>
      <c s="11" r="C171"/>
      <c t="s" s="11" r="D171">
        <v>1099</v>
      </c>
      <c s="24" r="E171">
        <v>3.4952315E7</v>
      </c>
      <c s="24" r="F171">
        <v>3.5758382E7</v>
      </c>
      <c s="24" r="G171">
        <v>3.6579964E7</v>
      </c>
      <c s="24" r="H171">
        <v>3.7492953E7</v>
      </c>
      <c s="24" r="I171">
        <v>3.8503442E7</v>
      </c>
      <c s="24" r="J171">
        <v>3.9512945E7</v>
      </c>
      <c s="24" r="K171">
        <v>4.0529798E7</v>
      </c>
      <c s="24" r="L171">
        <v>4.1471745E7</v>
      </c>
      <c s="24" r="M171">
        <v>4.2376642E7</v>
      </c>
      <c s="24" r="N171">
        <v>4.3274733E7</v>
      </c>
      <c s="24" r="O171">
        <v>4.4165463E7</v>
      </c>
      <c s="24" r="P171">
        <v>4.5047973E7</v>
      </c>
      <c s="24" r="Q171">
        <v>4.6253234E7</v>
      </c>
      <c s="24" r="R171">
        <v>4.7464184E7</v>
      </c>
      <c s="24" r="S171">
        <v>4.8660621E7</v>
      </c>
      <c s="24" r="T171">
        <v>4.9839742E7</v>
      </c>
      <c s="24" r="U171">
        <v>5.0997013E7</v>
      </c>
      <c s="24" r="V171">
        <v>5.2127339E7</v>
      </c>
      <c s="24" r="W171">
        <v>5.3242665E7</v>
      </c>
      <c s="24" r="X171">
        <v>5.4355531E7</v>
      </c>
      <c s="24" r="Y171">
        <v>5.5462482E7</v>
      </c>
      <c s="24" r="Z171">
        <v>5.6560676E7</v>
      </c>
      <c s="24" r="AA171">
        <v>5.7650232E7</v>
      </c>
      <c s="24" r="AB171">
        <v>5.8731174E7</v>
      </c>
      <c s="24" r="AC171">
        <v>5.9800534E7</v>
      </c>
      <c s="24" r="AD171">
        <v>6.0867087E7</v>
      </c>
      <c s="24" r="AE171">
        <v>6.194015E7</v>
      </c>
      <c s="24" r="AF171">
        <v>6.3017799E7</v>
      </c>
      <c s="24" r="AG171">
        <v>6.4097691E7</v>
      </c>
      <c s="24" r="AH171">
        <v>6.5177181E7</v>
      </c>
      <c s="24" r="AI171">
        <v>6.6253997E7</v>
      </c>
      <c s="24" r="AJ171">
        <v>6.7329299E7</v>
      </c>
      <c s="24" r="AK171">
        <v>6.8404901E7</v>
      </c>
      <c s="24" r="AL171">
        <v>6.9479044E7</v>
      </c>
      <c s="24" r="AM171">
        <v>7.0548635E7</v>
      </c>
      <c s="24" r="AN171">
        <v>7.1613543E7</v>
      </c>
      <c s="24" r="AO171">
        <v>7.267381E7</v>
      </c>
      <c s="24" r="AP171">
        <v>7.3726124E7</v>
      </c>
      <c s="24" r="AQ171">
        <v>7.4767836E7</v>
      </c>
      <c s="24" r="AR171">
        <v>7.5793836E7</v>
      </c>
      <c s="24" r="AS171">
        <v>7.6805524E7</v>
      </c>
      <c s="24" r="AT171">
        <v>7.7804122E7</v>
      </c>
      <c s="24" r="AU171">
        <v>7.8785548E7</v>
      </c>
      <c s="24" r="AV171">
        <v>7.9749461E7</v>
      </c>
      <c s="24" r="AW171">
        <v>8.0694485E7</v>
      </c>
      <c s="24" r="AX171">
        <v>8.1619392E7</v>
      </c>
      <c s="24" r="AY171"/>
      <c s="25" r="AZ171">
        <v>2.3061905913814185</v>
      </c>
      <c s="25" r="BA171">
        <v>2.297592771395518</v>
      </c>
      <c s="25" r="BB171">
        <v>2.4958717837994637</v>
      </c>
      <c s="25" r="BC171">
        <v>2.6951438047571274</v>
      </c>
      <c s="25" r="BD171">
        <v>2.6218513139682376</v>
      </c>
      <c s="25" r="BE171">
        <v>2.5734680115592434</v>
      </c>
      <c s="25" r="BF171">
        <v>2.3240851089364023</v>
      </c>
      <c s="25" r="BG171">
        <v>2.181960271987582</v>
      </c>
      <c s="25" r="BH171">
        <v>2.119306668989962</v>
      </c>
      <c s="25" r="BI171">
        <v>2.0583142592699444</v>
      </c>
      <c s="25" r="BJ171">
        <v>1.9981903053976735</v>
      </c>
      <c s="25" r="BK171">
        <v>2.675505510536502</v>
      </c>
      <c s="25" r="BL171">
        <v>2.618087202291619</v>
      </c>
      <c s="25" r="BM171">
        <v>2.5207154093284334</v>
      </c>
      <c s="25" r="BN171">
        <v>2.4231523884580053</v>
      </c>
      <c s="25" r="BO171">
        <v>2.3219843312993094</v>
      </c>
      <c s="25" r="BP171">
        <v>2.2164553049411007</v>
      </c>
      <c s="25" r="BQ171">
        <v>2.1396181378067203</v>
      </c>
      <c s="25" r="BR171">
        <v>2.0901771164159477</v>
      </c>
      <c s="25" r="BS171">
        <v>2.0365011244209974</v>
      </c>
      <c s="25" r="BT171">
        <v>1.980066452850049</v>
      </c>
      <c s="25" r="BU171">
        <v>1.9263489707937786</v>
      </c>
      <c s="25" r="BV171">
        <v>1.875000260189763</v>
      </c>
      <c s="25" r="BW171">
        <v>1.8207706864501016</v>
      </c>
      <c s="25" r="BX171">
        <v>1.7835175184221619</v>
      </c>
      <c s="25" r="BY171">
        <v>1.7629609907239274</v>
      </c>
      <c s="25" r="BZ171">
        <v>1.739823038852828</v>
      </c>
      <c s="25" r="CA171">
        <v>1.713630144397782</v>
      </c>
      <c s="25" r="CB171">
        <v>1.6841324284208703</v>
      </c>
      <c s="25" r="CC171">
        <v>1.652136504645707</v>
      </c>
      <c s="25" r="CD171">
        <v>1.6229994395658975</v>
      </c>
      <c s="25" r="CE171">
        <v>1.597524429891961</v>
      </c>
      <c s="25" r="CF171">
        <v>1.5702719897219053</v>
      </c>
      <c s="25" r="CG171">
        <v>1.539444037255322</v>
      </c>
      <c s="25" r="CH171">
        <v>1.5094664836534433</v>
      </c>
      <c s="25" r="CI171">
        <v>1.4805397911956453</v>
      </c>
      <c s="25" r="CJ171">
        <v>1.4479961900992988</v>
      </c>
      <c s="25" r="CK171">
        <v>1.4129482786861214</v>
      </c>
      <c s="25" r="CL171">
        <v>1.3722478205735467</v>
      </c>
      <c s="25" r="CM171">
        <v>1.3347892828646346</v>
      </c>
      <c s="25" r="CN171">
        <v>1.3001642954743708</v>
      </c>
      <c s="25" r="CO171">
        <v>1.2614061758835948</v>
      </c>
      <c s="25" r="CP171">
        <v>1.2234642322980438</v>
      </c>
      <c s="25" r="CQ171">
        <v>1.1849910810055597</v>
      </c>
      <c s="25" r="CR171">
        <v>1.1461836580281881</v>
      </c>
      <c s="26" r="CT171">
        <v>2.227310643860596</v>
      </c>
      <c s="26" r="CU171">
        <v>1.7252495441561002</v>
      </c>
      <c s="26" r="CV171">
        <v>1.4229274345407883</v>
      </c>
      <c s="23" r="CW171">
        <v>1.059875332028799</v>
      </c>
      <c s="23" r="CX171">
        <v>0.7629405981533832</v>
      </c>
    </row>
    <row customHeight="1" r="172" ht="14.25">
      <c s="11" r="A172"/>
      <c s="32" r="B172"/>
      <c t="s" s="20" r="C172">
        <v>1100</v>
      </c>
      <c s="21" r="D172"/>
      <c s="38" r="E172">
        <v>2.2517001E7</v>
      </c>
      <c s="38" r="F172">
        <v>2.3177796E7</v>
      </c>
      <c s="38" r="G172">
        <v>2.3903917E7</v>
      </c>
      <c s="38" r="H172">
        <v>2.4660745E7</v>
      </c>
      <c s="38" r="I172">
        <v>2.5466723E7</v>
      </c>
      <c s="38" r="J172">
        <v>2.6292949E7</v>
      </c>
      <c s="38" r="K172">
        <v>2.7098958E7</v>
      </c>
      <c s="38" r="L172">
        <v>2.7979456E7</v>
      </c>
      <c s="38" r="M172">
        <v>2.8908484E7</v>
      </c>
      <c s="38" r="N172">
        <v>2.9882451E7</v>
      </c>
      <c s="38" r="O172">
        <v>3.0892734E7</v>
      </c>
      <c s="38" r="P172">
        <v>3.1946958E7</v>
      </c>
      <c s="38" r="Q172">
        <v>3.2950024E7</v>
      </c>
      <c s="38" r="R172">
        <v>3.4008242E7</v>
      </c>
      <c s="38" r="S172">
        <v>3.511816E7</v>
      </c>
      <c s="38" r="T172">
        <v>3.6263434E7</v>
      </c>
      <c s="38" r="U172">
        <v>3.746897E7</v>
      </c>
      <c s="38" r="V172">
        <v>3.8691058E7</v>
      </c>
      <c s="38" r="W172">
        <v>3.9950881E7</v>
      </c>
      <c s="38" r="X172">
        <v>4.1258232E7</v>
      </c>
      <c s="38" r="Y172">
        <v>4.2604992E7</v>
      </c>
      <c s="38" r="Z172">
        <v>4.4256761E7</v>
      </c>
      <c s="38" r="AA172">
        <v>4.4871035E7</v>
      </c>
      <c s="38" r="AB172">
        <v>4.6964876E7</v>
      </c>
      <c s="38" r="AC172">
        <v>4.8599852E7</v>
      </c>
      <c s="38" r="AD172">
        <v>5.0225052E7</v>
      </c>
      <c s="38" r="AE172">
        <v>5.1813513E7</v>
      </c>
      <c s="38" r="AF172">
        <v>5.3417573E7</v>
      </c>
      <c s="38" r="AG172">
        <v>5.4997695E7</v>
      </c>
      <c s="38" r="AH172">
        <v>5.6536524E7</v>
      </c>
      <c s="38" r="AI172">
        <v>5.8105101E7</v>
      </c>
      <c s="38" r="AJ172">
        <v>5.9689727E7</v>
      </c>
      <c s="38" r="AK172">
        <v>6.1285547E7</v>
      </c>
      <c s="38" r="AL172">
        <v>6.2914768E7</v>
      </c>
      <c s="38" r="AM172">
        <v>6.4576572E7</v>
      </c>
      <c s="38" r="AN172">
        <v>6.6264809E7</v>
      </c>
      <c s="38" r="AO172">
        <v>6.7999935E7</v>
      </c>
      <c s="38" r="AP172">
        <v>7.0287787E7</v>
      </c>
      <c s="38" r="AQ172">
        <v>7.3089734E7</v>
      </c>
      <c s="38" r="AR172">
        <v>7.5417138E7</v>
      </c>
      <c s="38" r="AS172">
        <v>7.7263915E7</v>
      </c>
      <c s="38" r="AT172">
        <v>7.9079593E7</v>
      </c>
      <c s="38" r="AU172">
        <v>8.0753634E7</v>
      </c>
      <c s="38" r="AV172">
        <v>8.2019681E7</v>
      </c>
      <c s="38" r="AW172">
        <v>8.3161381E7</v>
      </c>
      <c s="38" r="AX172">
        <v>8.4590114E7</v>
      </c>
      <c s="38" r="AY172"/>
      <c s="23" r="AZ172">
        <v>2.934649245696619</v>
      </c>
      <c s="23" r="BA172">
        <v>3.1328302311401934</v>
      </c>
      <c s="23" r="BB172">
        <v>3.1661254513224657</v>
      </c>
      <c s="23" r="BC172">
        <v>3.2682629823227227</v>
      </c>
      <c s="23" r="BD172">
        <v>3.244335755330585</v>
      </c>
      <c s="23" r="BE172">
        <v>3.0654948594773357</v>
      </c>
      <c s="23" r="BF172">
        <v>3.249195042849995</v>
      </c>
      <c s="23" r="BG172">
        <v>3.3203933629016857</v>
      </c>
      <c s="23" r="BH172">
        <v>3.3691389697225294</v>
      </c>
      <c s="23" r="BI172">
        <v>3.380857212816979</v>
      </c>
      <c s="23" r="BJ172">
        <v>3.4125305970005737</v>
      </c>
      <c s="23" r="BK172">
        <v>3.1397856409364655</v>
      </c>
      <c s="23" r="BL172">
        <v>3.211584914171839</v>
      </c>
      <c s="23" r="BM172">
        <v>3.2636735530169325</v>
      </c>
      <c s="23" r="BN172">
        <v>3.261201611929554</v>
      </c>
      <c s="23" r="BO172">
        <v>3.3243845577338282</v>
      </c>
      <c s="23" r="BP172">
        <v>3.2616001987778143</v>
      </c>
      <c s="23" r="BQ172">
        <v>3.2561089438288393</v>
      </c>
      <c s="23" r="BR172">
        <v>3.2723959203803332</v>
      </c>
      <c s="23" r="BS172">
        <v>3.264221307398718</v>
      </c>
      <c s="23" r="BT172">
        <v>3.876937707205763</v>
      </c>
      <c s="23" r="BU172">
        <v>1.3879777600534382</v>
      </c>
      <c s="23" r="BV172">
        <v>4.66635324993061</v>
      </c>
      <c s="23" r="BW172">
        <v>3.4812739631208567</v>
      </c>
      <c s="23" r="BX172">
        <v>3.344043105316463</v>
      </c>
      <c s="23" r="BY172">
        <v>3.162686621011357</v>
      </c>
      <c s="23" r="BZ172">
        <v>3.0958333205471034</v>
      </c>
      <c s="23" r="CA172">
        <v>2.9580565182173224</v>
      </c>
      <c s="23" r="CB172">
        <v>2.7979881702314913</v>
      </c>
      <c s="23" r="CC172">
        <v>2.7744489562181007</v>
      </c>
      <c s="23" r="CD172">
        <v>2.727171922478888</v>
      </c>
      <c s="23" r="CE172">
        <v>2.6735253789986313</v>
      </c>
      <c s="23" r="CF172">
        <v>2.6584098205079343</v>
      </c>
      <c s="23" r="CG172">
        <v>2.6413575903196485</v>
      </c>
      <c s="23" r="CH172">
        <v>2.614318084273659</v>
      </c>
      <c s="23" r="CI172">
        <v>2.6184728005478775</v>
      </c>
      <c s="23" r="CJ172">
        <v>3.364491451352114</v>
      </c>
      <c s="23" r="CK172">
        <v>3.9863924012858654</v>
      </c>
      <c s="23" r="CL172">
        <v>3.1843103985027543</v>
      </c>
      <c s="23" r="CM172">
        <v>2.4487497788632684</v>
      </c>
      <c s="23" r="CN172">
        <v>2.3499689343984276</v>
      </c>
      <c s="23" r="CO172">
        <v>2.1169064438659957</v>
      </c>
      <c s="23" r="CP172">
        <v>1.5677895065378644</v>
      </c>
      <c s="23" r="CQ172">
        <v>1.391982980280071</v>
      </c>
      <c s="23" r="CR172">
        <v>1.718024620105818</v>
      </c>
      <c s="21" r="CS172"/>
      <c s="23" r="CT172">
        <v>3.1380086474497055</v>
      </c>
      <c s="23" r="CU172">
        <v>3.1681381206070824</v>
      </c>
      <c s="23" r="CV172">
        <v>2.7983377703917545</v>
      </c>
      <c s="23" r="CW172">
        <v>1.7462619204721719</v>
      </c>
      <c s="23" r="CX172">
        <v>1.4399039996027083</v>
      </c>
    </row>
    <row customHeight="1" r="173" ht="14.25">
      <c s="11" r="A173"/>
      <c s="11" r="B173"/>
      <c s="11" r="C173"/>
      <c t="s" s="11" r="D173">
        <v>1101</v>
      </c>
      <c s="24" r="E173">
        <v>213596.0</v>
      </c>
      <c s="24" r="F173">
        <v>219543.0</v>
      </c>
      <c s="24" r="G173">
        <v>225375.0</v>
      </c>
      <c s="24" r="H173">
        <v>230800.0</v>
      </c>
      <c s="24" r="I173">
        <v>238977.0</v>
      </c>
      <c s="24" r="J173">
        <v>248343.0</v>
      </c>
      <c s="24" r="K173">
        <v>258789.0</v>
      </c>
      <c s="24" r="L173">
        <v>273661.0</v>
      </c>
      <c s="24" r="M173">
        <v>297410.0</v>
      </c>
      <c s="24" r="N173">
        <v>322535.0</v>
      </c>
      <c s="24" r="O173">
        <v>336070.0</v>
      </c>
      <c s="24" r="P173">
        <v>347568.0</v>
      </c>
      <c s="24" r="Q173">
        <v>363520.0</v>
      </c>
      <c s="24" r="R173">
        <v>377803.0</v>
      </c>
      <c s="24" r="S173">
        <v>392638.0</v>
      </c>
      <c s="24" r="T173">
        <v>407712.0</v>
      </c>
      <c s="24" r="U173">
        <v>423224.0</v>
      </c>
      <c s="24" r="V173">
        <v>439410.0</v>
      </c>
      <c s="24" r="W173">
        <v>455777.0</v>
      </c>
      <c s="24" r="X173">
        <v>471975.0</v>
      </c>
      <c s="24" r="Y173">
        <v>488626.0</v>
      </c>
      <c s="24" r="Z173">
        <v>505672.0</v>
      </c>
      <c s="24" r="AA173">
        <v>522518.0</v>
      </c>
      <c s="24" r="AB173">
        <v>538020.0</v>
      </c>
      <c s="24" r="AC173">
        <v>552642.0</v>
      </c>
      <c s="24" r="AD173">
        <v>567501.0</v>
      </c>
      <c s="24" r="AE173">
        <v>582068.0</v>
      </c>
      <c s="24" r="AF173">
        <v>596466.0</v>
      </c>
      <c s="24" r="AG173">
        <v>610845.0</v>
      </c>
      <c s="24" r="AH173">
        <v>625214.0</v>
      </c>
      <c s="24" r="AI173">
        <v>639964.0</v>
      </c>
      <c s="24" r="AJ173">
        <v>654861.0</v>
      </c>
      <c s="24" r="AK173">
        <v>672086.0</v>
      </c>
      <c s="24" r="AL173">
        <v>714831.0</v>
      </c>
      <c s="24" r="AM173">
        <v>781004.0</v>
      </c>
      <c s="24" r="AN173">
        <v>848123.0</v>
      </c>
      <c s="24" r="AO173">
        <v>915966.0</v>
      </c>
      <c s="24" r="AP173">
        <v>984393.0</v>
      </c>
      <c s="24" r="AQ173">
        <v>1053582.0</v>
      </c>
      <c s="24" r="AR173">
        <v>1107292.0</v>
      </c>
      <c s="24" r="AS173">
        <v>1144365.0</v>
      </c>
      <c s="24" r="AT173">
        <v>1180080.0</v>
      </c>
      <c s="24" r="AU173">
        <v>1214705.0</v>
      </c>
      <c s="24" r="AV173">
        <v>1248348.0</v>
      </c>
      <c s="24" r="AW173">
        <v>1281332.0</v>
      </c>
      <c s="24" r="AX173">
        <v>1314089.0</v>
      </c>
      <c s="24" r="AY173"/>
      <c s="25" r="AZ173">
        <v>2.784228169066827</v>
      </c>
      <c s="25" r="BA173">
        <v>2.6564272147141965</v>
      </c>
      <c s="25" r="BB173">
        <v>2.4070992789794854</v>
      </c>
      <c s="25" r="BC173">
        <v>3.542894280762554</v>
      </c>
      <c s="25" r="BD173">
        <v>3.9192056139293774</v>
      </c>
      <c s="25" r="BE173">
        <v>4.20627921866128</v>
      </c>
      <c s="25" r="BF173">
        <v>5.746766670917225</v>
      </c>
      <c s="25" r="BG173">
        <v>8.678255213567155</v>
      </c>
      <c s="25" r="BH173">
        <v>8.447933828721288</v>
      </c>
      <c s="25" r="BI173">
        <v>4.1964437967972446</v>
      </c>
      <c s="25" r="BJ173">
        <v>3.421311036391228</v>
      </c>
      <c s="25" r="BK173">
        <v>4.589605487271564</v>
      </c>
      <c s="25" r="BL173">
        <v>3.9290823063380387</v>
      </c>
      <c s="25" r="BM173">
        <v>3.9266496031000298</v>
      </c>
      <c s="25" r="BN173">
        <v>3.839159734921216</v>
      </c>
      <c s="25" r="BO173">
        <v>3.8046464170787164</v>
      </c>
      <c s="25" r="BP173">
        <v>3.824452299491532</v>
      </c>
      <c s="25" r="BQ173">
        <v>3.7247673016089777</v>
      </c>
      <c s="25" r="BR173">
        <v>3.553930979404396</v>
      </c>
      <c s="25" r="BS173">
        <v>3.527941098575127</v>
      </c>
      <c s="25" r="BT173">
        <v>3.4885577108054067</v>
      </c>
      <c s="25" r="BU173">
        <v>3.3314085019538364</v>
      </c>
      <c s="25" r="BV173">
        <v>2.9667877470249904</v>
      </c>
      <c s="25" r="BW173">
        <v>2.7177428348388544</v>
      </c>
      <c s="25" r="BX173">
        <v>2.688720726980587</v>
      </c>
      <c s="25" r="BY173">
        <v>2.566867723581101</v>
      </c>
      <c s="25" r="BZ173">
        <v>2.4735941505116266</v>
      </c>
      <c s="25" r="CA173">
        <v>2.410699017211382</v>
      </c>
      <c s="25" r="CB173">
        <v>2.352315235452518</v>
      </c>
      <c s="25" r="CC173">
        <v>2.359192212586403</v>
      </c>
      <c s="25" r="CD173">
        <v>2.327787188029329</v>
      </c>
      <c s="25" r="CE173">
        <v>2.6303291843612575</v>
      </c>
      <c s="25" r="CF173">
        <v>6.360049160375314</v>
      </c>
      <c s="25" r="CG173">
        <v>9.257153089331593</v>
      </c>
      <c s="25" r="CH173">
        <v>8.59393805921609</v>
      </c>
      <c s="25" r="CI173">
        <v>7.9991935132050385</v>
      </c>
      <c s="25" r="CJ173">
        <v>7.47047379487884</v>
      </c>
      <c s="25" r="CK173">
        <v>7.028595286638573</v>
      </c>
      <c s="25" r="CL173">
        <v>5.097847153804835</v>
      </c>
      <c s="25" r="CM173">
        <v>3.3480780137488564</v>
      </c>
      <c s="25" r="CN173">
        <v>3.1209448034499543</v>
      </c>
      <c s="25" r="CO173">
        <v>2.934123110297615</v>
      </c>
      <c s="25" r="CP173">
        <v>2.7696436583368067</v>
      </c>
      <c s="25" r="CQ173">
        <v>2.6422119473095584</v>
      </c>
      <c s="25" r="CR173">
        <v>2.556480287700613</v>
      </c>
      <c s="26" r="CT173">
        <v>3.695059595327728</v>
      </c>
      <c s="26" r="CU173">
        <v>2.5494036020578053</v>
      </c>
      <c s="26" r="CV173">
        <v>6.12103959849467</v>
      </c>
      <c s="23" r="CW173">
        <v>2.3170300321198467</v>
      </c>
      <c s="23" r="CX173">
        <v>0.7850139971564647</v>
      </c>
    </row>
    <row customHeight="1" r="174" ht="14.25">
      <c s="11" r="A174"/>
      <c s="11" r="B174"/>
      <c s="11" r="C174"/>
      <c t="s" s="11" r="D174">
        <v>1102</v>
      </c>
      <c s="24" r="E174">
        <v>2817051.0</v>
      </c>
      <c s="24" r="F174">
        <v>2903434.0</v>
      </c>
      <c s="24" r="G174">
        <v>2996919.0</v>
      </c>
      <c s="24" r="H174">
        <v>3095893.0</v>
      </c>
      <c s="24" r="I174">
        <v>3197411.0</v>
      </c>
      <c s="24" r="J174">
        <v>3285761.0</v>
      </c>
      <c s="24" r="K174">
        <v>3354242.0</v>
      </c>
      <c s="24" r="L174">
        <v>3423635.0</v>
      </c>
      <c s="24" r="M174">
        <v>3495918.0</v>
      </c>
      <c s="24" r="N174">
        <v>3569780.0</v>
      </c>
      <c s="24" r="O174">
        <v>3653480.0</v>
      </c>
      <c s="24" r="P174">
        <v>3737473.0</v>
      </c>
      <c s="24" r="Q174">
        <v>3801338.0</v>
      </c>
      <c s="24" r="R174">
        <v>3858421.0</v>
      </c>
      <c s="24" r="S174">
        <v>3926893.0</v>
      </c>
      <c s="24" r="T174">
        <v>3997337.0</v>
      </c>
      <c s="24" r="U174">
        <v>4068470.0</v>
      </c>
      <c s="24" r="V174">
        <v>4139683.0</v>
      </c>
      <c s="24" r="W174">
        <v>4210377.0</v>
      </c>
      <c s="24" r="X174">
        <v>4282043.0</v>
      </c>
      <c s="24" r="Y174">
        <v>4355345.0</v>
      </c>
      <c s="24" r="Z174">
        <v>4477808.0</v>
      </c>
      <c s="24" r="AA174">
        <v>4649340.0</v>
      </c>
      <c s="24" r="AB174">
        <v>4822463.0</v>
      </c>
      <c s="24" r="AC174">
        <v>4997772.0</v>
      </c>
      <c s="24" r="AD174">
        <v>5174857.0</v>
      </c>
      <c s="24" r="AE174">
        <v>5352901.0</v>
      </c>
      <c s="24" r="AF174">
        <v>5514519.0</v>
      </c>
      <c s="24" r="AG174">
        <v>5660093.0</v>
      </c>
      <c s="24" r="AH174">
        <v>5808725.0</v>
      </c>
      <c s="24" r="AI174">
        <v>5960294.0</v>
      </c>
      <c s="24" r="AJ174">
        <v>6114570.0</v>
      </c>
      <c s="24" r="AK174">
        <v>6251342.0</v>
      </c>
      <c s="24" r="AL174">
        <v>6369540.0</v>
      </c>
      <c s="24" r="AM174">
        <v>6491919.0</v>
      </c>
      <c s="24" r="AN174">
        <v>6617728.0</v>
      </c>
      <c s="24" r="AO174">
        <v>6742915.0</v>
      </c>
      <c s="24" r="AP174">
        <v>6866876.0</v>
      </c>
      <c s="24" r="AQ174">
        <v>6990062.0</v>
      </c>
      <c s="24" r="AR174">
        <v>7112359.0</v>
      </c>
      <c s="24" r="AS174">
        <v>7233701.0</v>
      </c>
      <c s="24" r="AT174">
        <v>7353985.0</v>
      </c>
      <c s="24" r="AU174">
        <v>7473052.0</v>
      </c>
      <c s="24" r="AV174">
        <v>7590758.0</v>
      </c>
      <c s="24" r="AW174">
        <v>7707042.0</v>
      </c>
      <c s="24" r="AX174">
        <v>7821850.0</v>
      </c>
      <c s="24" r="AY174"/>
      <c s="25" r="AZ174">
        <v>3.066433657040646</v>
      </c>
      <c s="25" r="BA174">
        <v>3.2198079928801526</v>
      </c>
      <c s="25" r="BB174">
        <v>3.3025250265355854</v>
      </c>
      <c s="25" r="BC174">
        <v>3.2791184966664</v>
      </c>
      <c s="25" r="BD174">
        <v>2.763173079719805</v>
      </c>
      <c s="25" r="BE174">
        <v>2.0841747162986035</v>
      </c>
      <c s="25" r="BF174">
        <v>2.0688131625565376</v>
      </c>
      <c s="25" r="BG174">
        <v>2.1112939901595906</v>
      </c>
      <c s="25" r="BH174">
        <v>2.1128069937567107</v>
      </c>
      <c s="25" r="BI174">
        <v>2.3446823053521415</v>
      </c>
      <c s="25" r="BJ174">
        <v>2.298986172087991</v>
      </c>
      <c s="25" r="BK174">
        <v>1.7087748861329466</v>
      </c>
      <c s="25" r="BL174">
        <v>1.5016554697319773</v>
      </c>
      <c s="25" r="BM174">
        <v>1.7746119461821364</v>
      </c>
      <c s="25" r="BN174">
        <v>1.7938864135080834</v>
      </c>
      <c s="25" r="BO174">
        <v>1.7795097085884892</v>
      </c>
      <c s="25" r="BP174">
        <v>1.7503631586321067</v>
      </c>
      <c s="25" r="BQ174">
        <v>1.7077153009058987</v>
      </c>
      <c s="25" r="BR174">
        <v>1.7021278617092905</v>
      </c>
      <c s="25" r="BS174">
        <v>1.7118464247089626</v>
      </c>
      <c s="25" r="BT174">
        <v>2.8117864371249635</v>
      </c>
      <c s="25" r="BU174">
        <v>3.8307135991538788</v>
      </c>
      <c s="25" r="BV174">
        <v>3.723603780321505</v>
      </c>
      <c s="25" r="BW174">
        <v>3.635258580522027</v>
      </c>
      <c s="25" r="BX174">
        <v>3.543278885071177</v>
      </c>
      <c s="25" r="BY174">
        <v>3.440558840563135</v>
      </c>
      <c s="25" r="BZ174">
        <v>3.019260023676873</v>
      </c>
      <c s="25" r="CA174">
        <v>2.639831325270614</v>
      </c>
      <c s="25" r="CB174">
        <v>2.6259639196741125</v>
      </c>
      <c s="25" r="CC174">
        <v>2.609333373502798</v>
      </c>
      <c s="25" r="CD174">
        <v>2.588395807320909</v>
      </c>
      <c s="25" r="CE174">
        <v>2.2368212319100023</v>
      </c>
      <c s="25" r="CF174">
        <v>1.8907620155800053</v>
      </c>
      <c s="25" r="CG174">
        <v>1.9213161389990407</v>
      </c>
      <c s="25" r="CH174">
        <v>1.937932374079221</v>
      </c>
      <c s="25" r="CI174">
        <v>1.8916915291773861</v>
      </c>
      <c s="25" r="CJ174">
        <v>1.8383888867055331</v>
      </c>
      <c s="25" r="CK174">
        <v>1.7939161854677366</v>
      </c>
      <c s="25" r="CL174">
        <v>1.7495839092700471</v>
      </c>
      <c s="25" r="CM174">
        <v>1.7060724859361054</v>
      </c>
      <c s="25" r="CN174">
        <v>1.662827921695964</v>
      </c>
      <c s="25" r="CO174">
        <v>1.6190813552108052</v>
      </c>
      <c s="25" r="CP174">
        <v>1.5750726744575116</v>
      </c>
      <c s="25" r="CQ174">
        <v>1.5319155214801983</v>
      </c>
      <c s="25" r="CR174">
        <v>1.4896506337969795</v>
      </c>
      <c s="26" r="CT174">
        <v>2.0364216320245783</v>
      </c>
      <c s="26" r="CU174">
        <v>3.0062305767833157</v>
      </c>
      <c s="26" r="CV174">
        <v>1.8011572802121845</v>
      </c>
      <c s="23" r="CW174">
        <v>1.3941664018326747</v>
      </c>
      <c s="23" r="CX174">
        <v>1.0858590526234932</v>
      </c>
    </row>
    <row customHeight="1" r="175" ht="14.25">
      <c s="11" r="A175"/>
      <c s="11" r="B175"/>
      <c s="11" r="C175"/>
      <c t="s" s="11" r="D175">
        <v>1103</v>
      </c>
      <c s="24" r="E175">
        <v>1453541.0</v>
      </c>
      <c s="24" r="F175">
        <v>1502959.0</v>
      </c>
      <c s="24" r="G175">
        <v>1556226.0</v>
      </c>
      <c s="24" r="H175">
        <v>1613551.0</v>
      </c>
      <c s="24" r="I175">
        <v>1674258.0</v>
      </c>
      <c s="24" r="J175">
        <v>1737593.0</v>
      </c>
      <c s="24" r="K175">
        <v>1802960.0</v>
      </c>
      <c s="24" r="L175">
        <v>1869657.0</v>
      </c>
      <c s="24" r="M175">
        <v>1937652.0</v>
      </c>
      <c s="24" r="N175">
        <v>2006908.0</v>
      </c>
      <c s="24" r="O175">
        <v>2077386.0</v>
      </c>
      <c s="24" r="P175">
        <v>2162780.0</v>
      </c>
      <c s="24" r="Q175">
        <v>2253772.0</v>
      </c>
      <c s="24" r="R175">
        <v>2347640.0</v>
      </c>
      <c s="24" r="S175">
        <v>2440682.0</v>
      </c>
      <c s="24" r="T175">
        <v>2534384.0</v>
      </c>
      <c s="24" r="U175">
        <v>2630359.0</v>
      </c>
      <c s="24" r="V175">
        <v>2727504.0</v>
      </c>
      <c s="24" r="W175">
        <v>2823895.0</v>
      </c>
      <c s="24" r="X175">
        <v>2920782.0</v>
      </c>
      <c s="24" r="Y175">
        <v>3023501.0</v>
      </c>
      <c s="24" r="Z175">
        <v>3266558.0</v>
      </c>
      <c s="24" r="AA175">
        <v>3634825.0</v>
      </c>
      <c s="24" r="AB175">
        <v>3870910.0</v>
      </c>
      <c s="24" r="AC175">
        <v>3987074.0</v>
      </c>
      <c s="24" r="AD175">
        <v>4084730.0</v>
      </c>
      <c s="24" r="AE175">
        <v>4176432.0</v>
      </c>
      <c s="24" r="AF175">
        <v>4281659.0</v>
      </c>
      <c s="24" r="AG175">
        <v>4385247.0</v>
      </c>
      <c s="24" r="AH175">
        <v>4485217.0</v>
      </c>
      <c s="24" r="AI175">
        <v>4584828.0</v>
      </c>
      <c s="24" r="AJ175">
        <v>4687620.0</v>
      </c>
      <c s="24" r="AK175">
        <v>4793350.0</v>
      </c>
      <c s="24" r="AL175">
        <v>4902055.0</v>
      </c>
      <c s="24" r="AM175">
        <v>5013775.0</v>
      </c>
      <c s="24" r="AN175">
        <v>5128263.0</v>
      </c>
      <c s="24" r="AO175">
        <v>5245404.0</v>
      </c>
      <c s="24" r="AP175">
        <v>5617215.0</v>
      </c>
      <c s="24" r="AQ175">
        <v>5997193.0</v>
      </c>
      <c s="24" r="AR175">
        <v>6132625.0</v>
      </c>
      <c s="24" r="AS175">
        <v>6269285.0</v>
      </c>
      <c s="24" r="AT175">
        <v>6407085.0</v>
      </c>
      <c s="24" r="AU175">
        <v>6508271.0</v>
      </c>
      <c s="24" r="AV175">
        <v>6508887.0</v>
      </c>
      <c s="24" r="AW175">
        <v>6482081.0</v>
      </c>
      <c s="24" r="AX175">
        <v>6528061.0</v>
      </c>
      <c s="24" r="AY175"/>
      <c s="25" r="AZ175">
        <v>3.3998352987635094</v>
      </c>
      <c s="25" r="BA175">
        <v>3.5441419227004944</v>
      </c>
      <c s="25" r="BB175">
        <v>3.6835909437318293</v>
      </c>
      <c s="25" r="BC175">
        <v>3.762322975846444</v>
      </c>
      <c s="25" r="BD175">
        <v>3.7828697847046344</v>
      </c>
      <c s="25" r="BE175">
        <v>3.761928138522652</v>
      </c>
      <c s="25" r="BF175">
        <v>3.699305586369084</v>
      </c>
      <c s="25" r="BG175">
        <v>3.63676332075884</v>
      </c>
      <c s="25" r="BH175">
        <v>3.574222822261164</v>
      </c>
      <c s="25" r="BI175">
        <v>3.511770345227583</v>
      </c>
      <c s="25" r="BJ175">
        <v>4.110646745477253</v>
      </c>
      <c s="25" r="BK175">
        <v>4.207177798943951</v>
      </c>
      <c s="25" r="BL175">
        <v>4.164928839296955</v>
      </c>
      <c s="25" r="BM175">
        <v>3.963214121415559</v>
      </c>
      <c s="25" r="BN175">
        <v>3.8391728213671428</v>
      </c>
      <c s="25" r="BO175">
        <v>3.7869162684107893</v>
      </c>
      <c s="25" r="BP175">
        <v>3.6932221039029267</v>
      </c>
      <c s="25" r="BQ175">
        <v>3.5340369803307237</v>
      </c>
      <c s="25" r="BR175">
        <v>3.4309703441523176</v>
      </c>
      <c s="25" r="BS175">
        <v>3.516832136051229</v>
      </c>
      <c s="25" r="BT175">
        <v>8.038925735430546</v>
      </c>
      <c s="25" r="BU175">
        <v>11.27385462006185</v>
      </c>
      <c s="25" r="BV175">
        <v>6.495085733150829</v>
      </c>
      <c s="25" r="BW175">
        <v>3.0009480974757974</v>
      </c>
      <c s="25" r="BX175">
        <v>2.449314961297433</v>
      </c>
      <c s="25" r="BY175">
        <v>2.244995385251891</v>
      </c>
      <c s="25" r="BZ175">
        <v>2.5195429974677053</v>
      </c>
      <c s="25" r="CA175">
        <v>2.4193425959423642</v>
      </c>
      <c s="25" r="CB175">
        <v>2.2796891486386084</v>
      </c>
      <c s="25" r="CC175">
        <v>2.220873594298789</v>
      </c>
      <c s="25" r="CD175">
        <v>2.242003407761417</v>
      </c>
      <c s="25" r="CE175">
        <v>2.255515592134172</v>
      </c>
      <c s="25" r="CF175">
        <v>2.26782938863217</v>
      </c>
      <c s="25" r="CG175">
        <v>2.279044196770541</v>
      </c>
      <c s="25" r="CH175">
        <v>2.283469042787112</v>
      </c>
      <c s="25" r="CI175">
        <v>2.2842237225352946</v>
      </c>
      <c s="25" r="CJ175">
        <v>7.088319603218363</v>
      </c>
      <c s="25" r="CK175">
        <v>6.764526549188532</v>
      </c>
      <c s="25" r="CL175">
        <v>2.2582564876601374</v>
      </c>
      <c s="25" r="CM175">
        <v>2.228409530992037</v>
      </c>
      <c s="25" r="CN175">
        <v>2.1980177962877656</v>
      </c>
      <c s="25" r="CO175">
        <v>1.5792829344389858</v>
      </c>
      <c s="25" r="CP175">
        <v>0.009464879381937408</v>
      </c>
      <c s="25" r="CQ175">
        <v>-0.41183692388575555</v>
      </c>
      <c s="25" r="CR175">
        <v>0.7093401023529289</v>
      </c>
      <c s="26" r="CT175">
        <v>4.924207397042004</v>
      </c>
      <c s="26" r="CU175">
        <v>2.8127311513419</v>
      </c>
      <c s="26" r="CV175">
        <v>3.1231379252510933</v>
      </c>
      <c s="23" r="CW175">
        <v>1.3114954967838943</v>
      </c>
      <c s="23" r="CX175">
        <v>1.681289486945054</v>
      </c>
    </row>
    <row customHeight="1" r="176" ht="14.25">
      <c s="11" r="A176"/>
      <c s="11" r="B176"/>
      <c s="11" r="C176"/>
      <c t="s" s="11" r="D176">
        <v>1104</v>
      </c>
      <c s="24" r="E176">
        <v>690445.0</v>
      </c>
      <c s="24" r="F176">
        <v>747502.0</v>
      </c>
      <c s="24" r="G176">
        <v>793314.0</v>
      </c>
      <c s="24" r="H176">
        <v>841934.0</v>
      </c>
      <c s="24" r="I176">
        <v>893534.0</v>
      </c>
      <c s="24" r="J176">
        <v>948296.0</v>
      </c>
      <c s="24" r="K176">
        <v>1006892.0</v>
      </c>
      <c s="24" r="L176">
        <v>1071549.0</v>
      </c>
      <c s="24" r="M176">
        <v>1140357.0</v>
      </c>
      <c s="24" r="N176">
        <v>1213584.0</v>
      </c>
      <c s="24" r="O176">
        <v>1291514.0</v>
      </c>
      <c s="24" r="P176">
        <v>1369769.0</v>
      </c>
      <c s="24" r="Q176">
        <v>1432188.0</v>
      </c>
      <c s="24" r="R176">
        <v>1497494.0</v>
      </c>
      <c s="24" r="S176">
        <v>1565822.0</v>
      </c>
      <c s="24" r="T176">
        <v>1637314.0</v>
      </c>
      <c s="24" r="U176">
        <v>1732824.0</v>
      </c>
      <c s="24" r="V176">
        <v>1809382.0</v>
      </c>
      <c s="24" r="W176">
        <v>1887220.0</v>
      </c>
      <c s="24" r="X176">
        <v>1966721.0</v>
      </c>
      <c s="24" r="Y176">
        <v>2048192.0</v>
      </c>
      <c s="24" r="Z176">
        <v>2131160.0</v>
      </c>
      <c s="24" r="AA176">
        <v>940940.0</v>
      </c>
      <c s="24" r="AB176">
        <v>1402721.0</v>
      </c>
      <c s="24" r="AC176">
        <v>1488038.0</v>
      </c>
      <c s="24" r="AD176">
        <v>1575330.0</v>
      </c>
      <c s="24" r="AE176">
        <v>1664348.0</v>
      </c>
      <c s="24" r="AF176">
        <v>1740735.0</v>
      </c>
      <c s="24" r="AG176">
        <v>1801731.0</v>
      </c>
      <c s="24" r="AH176">
        <v>1859847.0</v>
      </c>
      <c s="24" r="AI176">
        <v>1916332.0</v>
      </c>
      <c s="24" r="AJ176">
        <v>1972259.0</v>
      </c>
      <c s="24" r="AK176">
        <v>2027734.0</v>
      </c>
      <c s="24" r="AL176">
        <v>2083305.0</v>
      </c>
      <c s="24" r="AM176">
        <v>2139818.0</v>
      </c>
      <c s="24" r="AN176">
        <v>2197285.0</v>
      </c>
      <c s="24" r="AO176">
        <v>2256657.0</v>
      </c>
      <c s="24" r="AP176">
        <v>2316880.0</v>
      </c>
      <c s="24" r="AQ176">
        <v>2375798.0</v>
      </c>
      <c s="24" r="AR176">
        <v>2433192.0</v>
      </c>
      <c s="24" r="AS176">
        <v>2489004.0</v>
      </c>
      <c s="24" r="AT176">
        <v>2543172.0</v>
      </c>
      <c s="24" r="AU176">
        <v>2595628.0</v>
      </c>
      <c s="24" r="AV176">
        <v>2646314.0</v>
      </c>
      <c s="24" r="AW176">
        <v>2695316.0</v>
      </c>
      <c s="24" r="AX176">
        <v>2742711.0</v>
      </c>
      <c s="24" r="AY176"/>
      <c s="25" r="AZ176">
        <v>8.26380088203984</v>
      </c>
      <c s="25" r="BA176">
        <v>6.128679254369884</v>
      </c>
      <c s="25" r="BB176">
        <v>6.12872078395188</v>
      </c>
      <c s="25" r="BC176">
        <v>6.128746433805965</v>
      </c>
      <c s="25" r="BD176">
        <v>6.128697956653029</v>
      </c>
      <c s="25" r="BE176">
        <v>6.179083324194123</v>
      </c>
      <c s="25" r="BF176">
        <v>6.421443412004457</v>
      </c>
      <c s="25" r="BG176">
        <v>6.421358239333896</v>
      </c>
      <c s="25" r="BH176">
        <v>6.421410137351735</v>
      </c>
      <c s="25" r="BI176">
        <v>6.421475563290224</v>
      </c>
      <c s="25" r="BJ176">
        <v>6.059167767441931</v>
      </c>
      <c s="25" r="BK176">
        <v>4.556899740029152</v>
      </c>
      <c s="25" r="BL176">
        <v>4.559876217368108</v>
      </c>
      <c s="25" r="BM176">
        <v>4.562822956218859</v>
      </c>
      <c s="25" r="BN176">
        <v>4.565780784789086</v>
      </c>
      <c s="25" r="BO176">
        <v>5.833334351260655</v>
      </c>
      <c s="25" r="BP176">
        <v>4.418105935744188</v>
      </c>
      <c s="25" r="BQ176">
        <v>4.301910818168864</v>
      </c>
      <c s="25" r="BR176">
        <v>4.212598425196856</v>
      </c>
      <c s="25" r="BS176">
        <v>4.142478775586378</v>
      </c>
      <c s="25" r="BT176">
        <v>4.0507921132393765</v>
      </c>
      <c s="25" r="BU176">
        <v>-55.848458116706404</v>
      </c>
      <c s="25" r="BV176">
        <v>49.07656173613621</v>
      </c>
      <c s="25" r="BW176">
        <v>6.082250140976009</v>
      </c>
      <c s="25" r="BX176">
        <v>5.866248039364597</v>
      </c>
      <c s="25" r="BY176">
        <v>5.6507525407375025</v>
      </c>
      <c s="25" r="BZ176">
        <v>4.5896050585574555</v>
      </c>
      <c s="25" r="CA176">
        <v>3.504037087781886</v>
      </c>
      <c s="25" r="CB176">
        <v>3.2255647485667893</v>
      </c>
      <c s="25" r="CC176">
        <v>3.037077781129316</v>
      </c>
      <c s="25" r="CD176">
        <v>2.9184400197878047</v>
      </c>
      <c s="25" r="CE176">
        <v>2.812764449293925</v>
      </c>
      <c s="25" r="CF176">
        <v>2.7405468370111707</v>
      </c>
      <c s="25" r="CG176">
        <v>2.7126608921881346</v>
      </c>
      <c s="25" r="CH176">
        <v>2.685602233460971</v>
      </c>
      <c s="25" r="CI176">
        <v>2.7020618627078496</v>
      </c>
      <c s="25" r="CJ176">
        <v>2.6686820371904174</v>
      </c>
      <c s="25" r="CK176">
        <v>2.5429888470702045</v>
      </c>
      <c s="25" r="CL176">
        <v>2.4157777723526896</v>
      </c>
      <c s="25" r="CM176">
        <v>2.2937770632157184</v>
      </c>
      <c s="25" r="CN176">
        <v>2.1762922036284493</v>
      </c>
      <c s="25" r="CO176">
        <v>2.062621010297372</v>
      </c>
      <c s="25" r="CP176">
        <v>1.9527451545444885</v>
      </c>
      <c s="25" r="CQ176">
        <v>1.8517076960632872</v>
      </c>
      <c s="25" r="CR176">
        <v>1.7584209050070632</v>
      </c>
      <c s="26" r="CT176">
        <v>-1.5200757739134034</v>
      </c>
      <c s="26" r="CU176">
        <v>8.676330160233148</v>
      </c>
      <c s="26" r="CV176">
        <v>2.5001010759122977</v>
      </c>
      <c s="23" r="CW176">
        <v>1.560716809566307</v>
      </c>
      <c s="23" r="CX176">
        <v>1.0555987302546699</v>
      </c>
    </row>
    <row customHeight="1" r="177" ht="14.25">
      <c s="11" r="A177"/>
      <c s="11" r="B177"/>
      <c s="11" r="C177"/>
      <c t="s" s="11" r="D177">
        <v>1105</v>
      </c>
      <c s="24" r="E177">
        <v>2320495.0</v>
      </c>
      <c s="24" r="F177">
        <v>2383029.0</v>
      </c>
      <c s="24" r="G177">
        <v>2447921.0</v>
      </c>
      <c s="24" r="H177">
        <v>2513120.0</v>
      </c>
      <c s="24" r="I177">
        <v>2578759.0</v>
      </c>
      <c s="24" r="J177">
        <v>2644940.0</v>
      </c>
      <c s="24" r="K177">
        <v>2691447.0</v>
      </c>
      <c s="24" r="L177">
        <v>2720977.0</v>
      </c>
      <c s="24" r="M177">
        <v>2756594.0</v>
      </c>
      <c s="24" r="N177">
        <v>2798478.0</v>
      </c>
      <c s="24" r="O177">
        <v>2846721.0</v>
      </c>
      <c s="24" r="P177">
        <v>2898696.0</v>
      </c>
      <c s="24" r="Q177">
        <v>2951695.0</v>
      </c>
      <c s="24" r="R177">
        <v>3005595.0</v>
      </c>
      <c s="24" r="S177">
        <v>3060240.0</v>
      </c>
      <c s="24" r="T177">
        <v>3115437.0</v>
      </c>
      <c s="24" r="U177">
        <v>3170960.0</v>
      </c>
      <c s="24" r="V177">
        <v>3225579.0</v>
      </c>
      <c s="24" r="W177">
        <v>3277980.0</v>
      </c>
      <c s="24" r="X177">
        <v>3327778.0</v>
      </c>
      <c s="24" r="Y177">
        <v>3374475.0</v>
      </c>
      <c s="24" r="Z177">
        <v>3440179.0</v>
      </c>
      <c s="24" r="AA177">
        <v>3506130.0</v>
      </c>
      <c s="24" r="AB177">
        <v>3548032.0</v>
      </c>
      <c s="24" r="AC177">
        <v>3585391.0</v>
      </c>
      <c s="24" r="AD177">
        <v>3620711.0</v>
      </c>
      <c s="24" r="AE177">
        <v>3653899.0</v>
      </c>
      <c s="24" r="AF177">
        <v>3685043.0</v>
      </c>
      <c s="24" r="AG177">
        <v>3714287.0</v>
      </c>
      <c s="24" r="AH177">
        <v>3741821.0</v>
      </c>
      <c s="24" r="AI177">
        <v>3767533.0</v>
      </c>
      <c s="24" r="AJ177">
        <v>3791495.0</v>
      </c>
      <c s="24" r="AK177">
        <v>3814110.0</v>
      </c>
      <c s="24" r="AL177">
        <v>3835463.0</v>
      </c>
      <c s="24" r="AM177">
        <v>3855482.0</v>
      </c>
      <c s="24" r="AN177">
        <v>3874493.0</v>
      </c>
      <c s="24" r="AO177">
        <v>3892388.0</v>
      </c>
      <c s="24" r="AP177">
        <v>3851099.0</v>
      </c>
      <c s="24" r="AQ177">
        <v>3895559.0</v>
      </c>
      <c s="24" r="AR177">
        <v>4038024.0</v>
      </c>
      <c s="24" r="AS177">
        <v>4099315.0</v>
      </c>
      <c s="24" r="AT177">
        <v>4125247.0</v>
      </c>
      <c s="24" r="AU177">
        <v>4143101.0</v>
      </c>
      <c s="24" r="AV177">
        <v>4140289.0</v>
      </c>
      <c s="24" r="AW177">
        <v>4131583.0</v>
      </c>
      <c s="24" r="AX177">
        <v>4136895.0</v>
      </c>
      <c s="24" r="AY177"/>
      <c s="25" r="AZ177">
        <v>2.6948560544194144</v>
      </c>
      <c s="25" r="BA177">
        <v>2.7230889762566823</v>
      </c>
      <c s="25" r="BB177">
        <v>2.6634437957760992</v>
      </c>
      <c s="25" r="BC177">
        <v>2.6118529954797243</v>
      </c>
      <c s="25" r="BD177">
        <v>2.566389491999832</v>
      </c>
      <c s="25" r="BE177">
        <v>1.7583385634456716</v>
      </c>
      <c s="25" r="BF177">
        <v>1.097179323984454</v>
      </c>
      <c s="25" r="BG177">
        <v>1.30897835593613</v>
      </c>
      <c s="25" r="BH177">
        <v>1.5194112734773446</v>
      </c>
      <c s="25" r="BI177">
        <v>1.7239013492334143</v>
      </c>
      <c s="25" r="BJ177">
        <v>1.8257848240133212</v>
      </c>
      <c s="25" r="BK177">
        <v>1.828373861902044</v>
      </c>
      <c s="25" r="BL177">
        <v>1.826069427904975</v>
      </c>
      <c s="25" r="BM177">
        <v>1.8181092262929743</v>
      </c>
      <c s="25" r="BN177">
        <v>1.8036820641518236</v>
      </c>
      <c s="25" r="BO177">
        <v>1.782189785895194</v>
      </c>
      <c s="25" r="BP177">
        <v>1.722475212553931</v>
      </c>
      <c s="25" r="BQ177">
        <v>1.6245455467065018</v>
      </c>
      <c s="25" r="BR177">
        <v>1.519167292051815</v>
      </c>
      <c s="25" r="BS177">
        <v>1.403248654207112</v>
      </c>
      <c s="25" r="BT177">
        <v>1.9470880655509282</v>
      </c>
      <c s="25" r="BU177">
        <v>1.9170804774984118</v>
      </c>
      <c s="25" r="BV177">
        <v>1.1951068557070066</v>
      </c>
      <c s="25" r="BW177">
        <v>1.052949917024426</v>
      </c>
      <c s="25" r="BX177">
        <v>0.9851087370944978</v>
      </c>
      <c s="25" r="BY177">
        <v>0.9166155487140504</v>
      </c>
      <c s="25" r="BZ177">
        <v>0.8523497775937416</v>
      </c>
      <c s="25" r="CA177">
        <v>0.7935863977706736</v>
      </c>
      <c s="25" r="CB177">
        <v>0.7412997433962509</v>
      </c>
      <c s="25" r="CC177">
        <v>0.6871520577814927</v>
      </c>
      <c s="25" r="CD177">
        <v>0.6360130090433236</v>
      </c>
      <c s="25" r="CE177">
        <v>0.5964665652994361</v>
      </c>
      <c s="25" r="CF177">
        <v>0.5598422698873451</v>
      </c>
      <c s="25" r="CG177">
        <v>0.5219448082278477</v>
      </c>
      <c s="25" r="CH177">
        <v>0.49309009872176013</v>
      </c>
      <c s="25" r="CI177">
        <v>0.4618668816797511</v>
      </c>
      <c s="25" r="CJ177">
        <v>-1.0607626988881846</v>
      </c>
      <c s="25" r="CK177">
        <v>1.1544756444848536</v>
      </c>
      <c s="25" r="CL177">
        <v>3.657113138319823</v>
      </c>
      <c s="25" r="CM177">
        <v>1.5178463525724384</v>
      </c>
      <c s="25" r="CN177">
        <v>0.6325934942789324</v>
      </c>
      <c s="25" r="CO177">
        <v>0.43279832698501775</v>
      </c>
      <c s="25" r="CP177">
        <v>-0.06787186699045433</v>
      </c>
      <c s="25" r="CQ177">
        <v>-0.21027517644299776</v>
      </c>
      <c s="25" r="CR177">
        <v>0.1285705745231347</v>
      </c>
      <c s="26" r="CT177">
        <v>1.7363655752813671</v>
      </c>
      <c s="26" r="CU177">
        <v>0.8456648609424899</v>
      </c>
      <c s="26" r="CV177">
        <v>0.8370808316269585</v>
      </c>
      <c s="23" r="CW177">
        <v>0.27590001858013524</v>
      </c>
      <c s="23" r="CX177">
        <v>0.19744669353974775</v>
      </c>
    </row>
    <row customHeight="1" r="178" ht="14.25">
      <c s="11" r="A178"/>
      <c s="11" r="B178"/>
      <c s="11" r="C178"/>
      <c t="s" s="11" r="D178">
        <v>1106</v>
      </c>
      <c s="24" r="E178">
        <v>760002.0</v>
      </c>
      <c s="24" r="F178">
        <v>783221.0</v>
      </c>
      <c s="24" r="G178">
        <v>807666.0</v>
      </c>
      <c s="24" r="H178">
        <v>834540.0</v>
      </c>
      <c s="24" r="I178">
        <v>862646.0</v>
      </c>
      <c s="24" r="J178">
        <v>890785.0</v>
      </c>
      <c s="24" r="K178">
        <v>920160.0</v>
      </c>
      <c s="24" r="L178">
        <v>963942.0</v>
      </c>
      <c s="24" r="M178">
        <v>1012702.0</v>
      </c>
      <c s="24" r="N178">
        <v>1067675.0</v>
      </c>
      <c s="24" r="O178">
        <v>1125262.0</v>
      </c>
      <c s="24" r="P178">
        <v>1185478.0</v>
      </c>
      <c s="24" r="Q178">
        <v>1249511.0</v>
      </c>
      <c s="24" r="R178">
        <v>1313598.0</v>
      </c>
      <c s="24" r="S178">
        <v>1376751.0</v>
      </c>
      <c s="24" r="T178">
        <v>1438115.0</v>
      </c>
      <c s="24" r="U178">
        <v>1497225.0</v>
      </c>
      <c s="24" r="V178">
        <v>1554393.0</v>
      </c>
      <c s="24" r="W178">
        <v>1611672.0</v>
      </c>
      <c s="24" r="X178">
        <v>1670760.0</v>
      </c>
      <c s="24" r="Y178">
        <v>1731785.0</v>
      </c>
      <c s="24" r="Z178">
        <v>1794377.0</v>
      </c>
      <c s="24" r="AA178">
        <v>1866066.0</v>
      </c>
      <c s="24" r="AB178">
        <v>1939491.0</v>
      </c>
      <c s="24" r="AC178">
        <v>2014566.0</v>
      </c>
      <c s="24" r="AD178">
        <v>2076785.0</v>
      </c>
      <c s="24" r="AE178">
        <v>2138569.0</v>
      </c>
      <c s="24" r="AF178">
        <v>2199657.0</v>
      </c>
      <c s="24" r="AG178">
        <v>2259725.0</v>
      </c>
      <c s="24" r="AH178">
        <v>2318607.0</v>
      </c>
      <c s="24" r="AI178">
        <v>2376176.0</v>
      </c>
      <c s="24" r="AJ178">
        <v>2432376.0</v>
      </c>
      <c s="24" r="AK178">
        <v>2487301.0</v>
      </c>
      <c s="24" r="AL178">
        <v>2541078.0</v>
      </c>
      <c s="24" r="AM178">
        <v>2593790.0</v>
      </c>
      <c s="24" r="AN178">
        <v>2645614.0</v>
      </c>
      <c s="24" r="AO178">
        <v>2696889.0</v>
      </c>
      <c s="24" r="AP178">
        <v>2748203.0</v>
      </c>
      <c s="24" r="AQ178">
        <v>2800283.0</v>
      </c>
      <c s="24" r="AR178">
        <v>2853884.0</v>
      </c>
      <c s="24" r="AS178">
        <v>2909634.0</v>
      </c>
      <c s="24" r="AT178">
        <v>2967717.0</v>
      </c>
      <c s="24" r="AU178">
        <v>3027959.0</v>
      </c>
      <c s="24" r="AV178">
        <v>3090150.0</v>
      </c>
      <c s="24" r="AW178">
        <v>3154134.0</v>
      </c>
      <c s="24" r="AX178">
        <v>3219775.0</v>
      </c>
      <c s="24" r="AY178"/>
      <c s="25" r="AZ178">
        <v>3.0551235391485854</v>
      </c>
      <c s="25" r="BA178">
        <v>3.1210858748680126</v>
      </c>
      <c s="25" r="BB178">
        <v>3.327365519905512</v>
      </c>
      <c s="25" r="BC178">
        <v>3.367843362810641</v>
      </c>
      <c s="25" r="BD178">
        <v>3.2619405874483753</v>
      </c>
      <c s="25" r="BE178">
        <v>3.2976531935315467</v>
      </c>
      <c s="25" r="BF178">
        <v>4.758085550339075</v>
      </c>
      <c s="25" r="BG178">
        <v>5.0583956296125665</v>
      </c>
      <c s="25" r="BH178">
        <v>5.4283491096097425</v>
      </c>
      <c s="25" r="BI178">
        <v>5.393682534479116</v>
      </c>
      <c s="25" r="BJ178">
        <v>5.351287078031608</v>
      </c>
      <c s="25" r="BK178">
        <v>5.4014498792891885</v>
      </c>
      <c s="25" r="BL178">
        <v>5.128966451675887</v>
      </c>
      <c s="25" r="BM178">
        <v>4.807635212599282</v>
      </c>
      <c s="25" r="BN178">
        <v>4.457160372500191</v>
      </c>
      <c s="25" r="BO178">
        <v>4.110241531449144</v>
      </c>
      <c s="25" r="BP178">
        <v>3.818263788007825</v>
      </c>
      <c s="25" r="BQ178">
        <v>3.684975421273773</v>
      </c>
      <c s="25" r="BR178">
        <v>3.6662546721665468</v>
      </c>
      <c s="25" r="BS178">
        <v>3.6525293878235</v>
      </c>
      <c s="25" r="BT178">
        <v>3.614305470944723</v>
      </c>
      <c s="25" r="BU178">
        <v>3.995202791832475</v>
      </c>
      <c s="25" r="BV178">
        <v>3.9347482886457286</v>
      </c>
      <c s="25" r="BW178">
        <v>3.8708609630052404</v>
      </c>
      <c s="25" r="BX178">
        <v>3.088456769348835</v>
      </c>
      <c s="25" r="BY178">
        <v>2.9749829664601712</v>
      </c>
      <c s="25" r="BZ178">
        <v>2.856489549787722</v>
      </c>
      <c s="25" r="CA178">
        <v>2.730789391255084</v>
      </c>
      <c s="25" r="CB178">
        <v>2.6057152972153608</v>
      </c>
      <c s="25" r="CC178">
        <v>2.4829132319534875</v>
      </c>
      <c s="25" r="CD178">
        <v>2.3651446694184175</v>
      </c>
      <c s="25" r="CE178">
        <v>2.258080165237608</v>
      </c>
      <c s="25" r="CF178">
        <v>2.16206241222916</v>
      </c>
      <c s="25" r="CG178">
        <v>2.074395197628731</v>
      </c>
      <c s="25" r="CH178">
        <v>1.9980029223645612</v>
      </c>
      <c s="25" r="CI178">
        <v>1.9381134209298878</v>
      </c>
      <c s="25" r="CJ178">
        <v>1.902710864258772</v>
      </c>
      <c s="25" r="CK178">
        <v>1.8950565151118814</v>
      </c>
      <c s="25" r="CL178">
        <v>1.9141279649235399</v>
      </c>
      <c s="25" r="CM178">
        <v>1.9534781371632448</v>
      </c>
      <c s="25" r="CN178">
        <v>1.9962304537271658</v>
      </c>
      <c s="25" r="CO178">
        <v>2.029910533922208</v>
      </c>
      <c s="25" r="CP178">
        <v>2.0538917468829743</v>
      </c>
      <c s="25" r="CQ178">
        <v>2.0705790981020433</v>
      </c>
      <c s="25" r="CR178">
        <v>2.0811100606378696</v>
      </c>
      <c s="26" r="CT178">
        <v>4.093553510027335</v>
      </c>
      <c s="26" r="CU178">
        <v>2.9168181292327655</v>
      </c>
      <c s="26" r="CV178">
        <v>1.9864088422259154</v>
      </c>
      <c s="23" r="CW178">
        <v>2.038517411439087</v>
      </c>
      <c s="23" r="CX178">
        <v>1.6805491853619223</v>
      </c>
    </row>
    <row customHeight="1" r="179" ht="14.25">
      <c s="11" r="A179"/>
      <c s="11" r="B179"/>
      <c s="11" r="C179"/>
      <c t="s" s="11" r="D179">
        <v>1107</v>
      </c>
      <c s="24" r="E179">
        <v>6059400.0</v>
      </c>
      <c s="24" r="F179">
        <v>6258053.0</v>
      </c>
      <c s="24" r="G179">
        <v>6477116.0</v>
      </c>
      <c s="24" r="H179">
        <v>6697935.0</v>
      </c>
      <c s="24" r="I179">
        <v>6926282.0</v>
      </c>
      <c s="24" r="J179">
        <v>7162414.0</v>
      </c>
      <c s="24" r="K179">
        <v>7406595.0</v>
      </c>
      <c s="24" r="L179">
        <v>7659103.0</v>
      </c>
      <c s="24" r="M179">
        <v>7919098.0</v>
      </c>
      <c s="24" r="N179">
        <v>8187658.0</v>
      </c>
      <c s="24" r="O179">
        <v>8465326.0</v>
      </c>
      <c s="24" r="P179">
        <v>8752410.0</v>
      </c>
      <c s="24" r="Q179">
        <v>9049230.0</v>
      </c>
      <c s="24" r="R179">
        <v>9386648.0</v>
      </c>
      <c s="24" r="S179">
        <v>9735117.0</v>
      </c>
      <c s="24" r="T179">
        <v>1.0094941E7</v>
      </c>
      <c s="24" r="U179">
        <v>1.0466137E7</v>
      </c>
      <c s="24" r="V179">
        <v>1.0848571E7</v>
      </c>
      <c s="24" r="W179">
        <v>1.1242966E7</v>
      </c>
      <c s="24" r="X179">
        <v>1.1646012E7</v>
      </c>
      <c s="24" r="Y179">
        <v>1.2052938E7</v>
      </c>
      <c s="24" r="Z179">
        <v>1.2500003E7</v>
      </c>
      <c s="24" r="AA179">
        <v>1.2933133E7</v>
      </c>
      <c s="24" r="AB179">
        <v>1.3311647E7</v>
      </c>
      <c s="24" r="AC179">
        <v>1.3685179E7</v>
      </c>
      <c s="24" r="AD179">
        <v>1.406143E7</v>
      </c>
      <c s="24" r="AE179">
        <v>1.4448565E7</v>
      </c>
      <c s="24" r="AF179">
        <v>1.4843695E7</v>
      </c>
      <c s="24" r="AG179">
        <v>1.524445E7</v>
      </c>
      <c s="24" r="AH179">
        <v>1.5649853E7</v>
      </c>
      <c s="24" r="AI179">
        <v>1.6058941E7</v>
      </c>
      <c s="24" r="AJ179">
        <v>1.6471243E7</v>
      </c>
      <c s="24" r="AK179">
        <v>1.688507E7</v>
      </c>
      <c s="24" r="AL179">
        <v>1.7299818E7</v>
      </c>
      <c s="24" r="AM179">
        <v>1.7715351E7</v>
      </c>
      <c s="24" r="AN179">
        <v>1.813682E7</v>
      </c>
      <c s="24" r="AO179">
        <v>1.856267E7</v>
      </c>
      <c s="24" r="AP179">
        <v>1.9322687E7</v>
      </c>
      <c s="24" r="AQ179">
        <v>2.0487722E7</v>
      </c>
      <c s="24" r="AR179">
        <v>2.1324857E7</v>
      </c>
      <c s="24" r="AS179">
        <v>2.1762978E7</v>
      </c>
      <c s="24" r="AT179">
        <v>2.219811E7</v>
      </c>
      <c s="24" r="AU179">
        <v>2.251775E7</v>
      </c>
      <c s="24" r="AV179">
        <v>2.2530746E7</v>
      </c>
      <c s="24" r="AW179">
        <v>2.2457336E7</v>
      </c>
      <c s="24" r="AX179">
        <v>2.2597531E7</v>
      </c>
      <c s="24" r="AY179"/>
      <c s="25" r="AZ179">
        <v>3.278426906954479</v>
      </c>
      <c s="25" r="BA179">
        <v>3.5004976787508912</v>
      </c>
      <c s="25" r="BB179">
        <v>3.4092179297082303</v>
      </c>
      <c s="25" r="BC179">
        <v>3.4092149296760965</v>
      </c>
      <c s="25" r="BD179">
        <v>3.409217239494433</v>
      </c>
      <c s="25" r="BE179">
        <v>3.409199747459435</v>
      </c>
      <c s="25" r="BF179">
        <v>3.409231907509458</v>
      </c>
      <c s="25" r="BG179">
        <v>3.3945881129944233</v>
      </c>
      <c s="25" r="BH179">
        <v>3.3912953217651864</v>
      </c>
      <c s="25" r="BI179">
        <v>3.391299441183304</v>
      </c>
      <c s="25" r="BJ179">
        <v>3.3912929047268836</v>
      </c>
      <c s="25" r="BK179">
        <v>3.391294512025822</v>
      </c>
      <c s="25" r="BL179">
        <v>3.72869293851521</v>
      </c>
      <c s="25" r="BM179">
        <v>3.7123901950941285</v>
      </c>
      <c s="25" r="BN179">
        <v>3.6961445866546816</v>
      </c>
      <c s="25" r="BO179">
        <v>3.6770497222321508</v>
      </c>
      <c s="25" r="BP179">
        <v>3.6540129371515073</v>
      </c>
      <c s="25" r="BQ179">
        <v>3.635455766478368</v>
      </c>
      <c s="25" r="BR179">
        <v>3.5848725327462416</v>
      </c>
      <c s="25" r="BS179">
        <v>3.494123138461469</v>
      </c>
      <c s="25" r="BT179">
        <v>3.7091786251617576</v>
      </c>
      <c s="25" r="BU179">
        <v>3.4650391683906046</v>
      </c>
      <c s="25" r="BV179">
        <v>2.9266999728526644</v>
      </c>
      <c s="25" r="BW179">
        <v>2.806053976641665</v>
      </c>
      <c s="25" r="BX179">
        <v>2.7493319597792665</v>
      </c>
      <c s="25" r="BY179">
        <v>2.7531694856070876</v>
      </c>
      <c s="25" r="BZ179">
        <v>2.7347352487945953</v>
      </c>
      <c s="25" r="CA179">
        <v>2.699833161487075</v>
      </c>
      <c s="25" r="CB179">
        <v>2.659348156214225</v>
      </c>
      <c s="25" r="CC179">
        <v>2.614005383948337</v>
      </c>
      <c s="25" r="CD179">
        <v>2.5674295708540074</v>
      </c>
      <c s="25" r="CE179">
        <v>2.512421193713199</v>
      </c>
      <c s="25" r="CF179">
        <v>2.456300151554003</v>
      </c>
      <c s="25" r="CG179">
        <v>2.4019501245620134</v>
      </c>
      <c s="25" r="CH179">
        <v>2.3791174106570168</v>
      </c>
      <c s="25" r="CI179">
        <v>2.3479860306272027</v>
      </c>
      <c s="25" r="CJ179">
        <v>4.094330179871752</v>
      </c>
      <c s="25" r="CK179">
        <v>6.02936330749444</v>
      </c>
      <c s="25" r="CL179">
        <v>4.0860326004033</v>
      </c>
      <c s="25" r="CM179">
        <v>2.054508501510699</v>
      </c>
      <c s="25" r="CN179">
        <v>1.9994138669808814</v>
      </c>
      <c s="25" r="CO179">
        <v>1.439942409511441</v>
      </c>
      <c s="25" r="CP179">
        <v>0.05771446969613514</v>
      </c>
      <c s="25" r="CQ179">
        <v>-0.32582143529557017</v>
      </c>
      <c s="25" r="CR179">
        <v>0.6242726207596583</v>
      </c>
      <c s="26" r="CT179">
        <v>3.6356959610886115</v>
      </c>
      <c s="26" r="CU179">
        <v>2.702302810989212</v>
      </c>
      <c s="26" r="CV179">
        <v>2.928894458317275</v>
      </c>
      <c s="23" r="CW179">
        <v>1.0980864401855608</v>
      </c>
      <c s="23" r="CX179">
        <v>1.3073942025801797</v>
      </c>
    </row>
    <row customHeight="1" r="180" ht="14.25">
      <c s="11" r="A180"/>
      <c s="11" r="B180"/>
      <c s="11" r="C180"/>
      <c t="s" s="11" r="D180">
        <v>1108</v>
      </c>
      <c s="24" r="E180">
        <v>217858.0</v>
      </c>
      <c s="24" r="F180">
        <v>249369.0</v>
      </c>
      <c s="24" r="G180">
        <v>288136.0</v>
      </c>
      <c s="24" r="H180">
        <v>336325.0</v>
      </c>
      <c s="24" r="I180">
        <v>391337.0</v>
      </c>
      <c s="24" r="J180">
        <v>453222.0</v>
      </c>
      <c s="24" r="K180">
        <v>522571.0</v>
      </c>
      <c s="24" r="L180">
        <v>598023.0</v>
      </c>
      <c s="24" r="M180">
        <v>683672.0</v>
      </c>
      <c s="24" r="N180">
        <v>778736.0</v>
      </c>
      <c s="24" r="O180">
        <v>884040.0</v>
      </c>
      <c s="24" r="P180">
        <v>1000285.0</v>
      </c>
      <c s="24" r="Q180">
        <v>1069722.0</v>
      </c>
      <c s="24" r="R180">
        <v>1137549.0</v>
      </c>
      <c s="24" r="S180">
        <v>1209100.0</v>
      </c>
      <c s="24" r="T180">
        <v>1284385.0</v>
      </c>
      <c s="24" r="U180">
        <v>1363482.0</v>
      </c>
      <c s="24" r="V180">
        <v>1446574.0</v>
      </c>
      <c s="24" r="W180">
        <v>1530444.0</v>
      </c>
      <c s="24" r="X180">
        <v>1622747.0</v>
      </c>
      <c s="24" r="Y180">
        <v>1722063.0</v>
      </c>
      <c s="24" r="Z180">
        <v>1826250.0</v>
      </c>
      <c s="24" r="AA180">
        <v>1936688.0</v>
      </c>
      <c s="24" r="AB180">
        <v>2056289.0</v>
      </c>
      <c s="24" r="AC180">
        <v>2184199.0</v>
      </c>
      <c s="24" r="AD180">
        <v>2319182.0</v>
      </c>
      <c s="24" r="AE180">
        <v>2457980.0</v>
      </c>
      <c s="24" r="AF180">
        <v>2599579.0</v>
      </c>
      <c s="24" r="AG180">
        <v>2746332.0</v>
      </c>
      <c s="24" r="AH180">
        <v>2898504.0</v>
      </c>
      <c s="24" r="AI180">
        <v>3056080.0</v>
      </c>
      <c s="24" r="AJ180">
        <v>3219297.0</v>
      </c>
      <c s="24" r="AK180">
        <v>3387327.0</v>
      </c>
      <c s="24" r="AL180">
        <v>3558098.0</v>
      </c>
      <c s="24" r="AM180">
        <v>3731700.0</v>
      </c>
      <c s="24" r="AN180">
        <v>3907949.0</v>
      </c>
      <c s="24" r="AO180">
        <v>4086602.0</v>
      </c>
      <c s="24" r="AP180">
        <v>4265914.0</v>
      </c>
      <c s="24" r="AQ180">
        <v>4444011.0</v>
      </c>
      <c s="24" r="AR180">
        <v>4621399.0</v>
      </c>
      <c s="24" r="AS180">
        <v>4798491.0</v>
      </c>
      <c s="24" r="AT180">
        <v>4975593.0</v>
      </c>
      <c s="24" r="AU180">
        <v>5148664.0</v>
      </c>
      <c s="24" r="AV180">
        <v>5314317.0</v>
      </c>
      <c s="24" r="AW180">
        <v>5473972.0</v>
      </c>
      <c s="24" r="AX180">
        <v>5628805.0</v>
      </c>
      <c s="24" r="AY180"/>
      <c s="25" r="AZ180">
        <v>14.464008666195415</v>
      </c>
      <c s="25" r="BA180">
        <v>15.546038200417843</v>
      </c>
      <c s="25" r="BB180">
        <v>16.724394036149604</v>
      </c>
      <c s="25" r="BC180">
        <v>16.35679774028098</v>
      </c>
      <c s="25" r="BD180">
        <v>15.81373598714151</v>
      </c>
      <c s="25" r="BE180">
        <v>15.301331356377235</v>
      </c>
      <c s="25" r="BF180">
        <v>14.438612169446841</v>
      </c>
      <c s="25" r="BG180">
        <v>14.322024403743661</v>
      </c>
      <c s="25" r="BH180">
        <v>13.904913467276714</v>
      </c>
      <c s="25" r="BI180">
        <v>13.52242608534857</v>
      </c>
      <c s="25" r="BJ180">
        <v>13.149291887244917</v>
      </c>
      <c s="25" r="BK180">
        <v>6.941721609341345</v>
      </c>
      <c s="25" r="BL180">
        <v>6.340619338482334</v>
      </c>
      <c s="25" r="BM180">
        <v>6.28992685150267</v>
      </c>
      <c s="25" r="BN180">
        <v>6.226532131337348</v>
      </c>
      <c s="25" r="BO180">
        <v>6.15835594467391</v>
      </c>
      <c s="25" r="BP180">
        <v>6.094103185813959</v>
      </c>
      <c s="25" r="BQ180">
        <v>5.797836819962199</v>
      </c>
      <c s="25" r="BR180">
        <v>6.031125607993504</v>
      </c>
      <c s="25" r="BS180">
        <v>6.120239322580789</v>
      </c>
      <c s="25" r="BT180">
        <v>6.050127085942858</v>
      </c>
      <c s="25" r="BU180">
        <v>6.047255304585897</v>
      </c>
      <c s="25" r="BV180">
        <v>6.175542988855209</v>
      </c>
      <c s="25" r="BW180">
        <v>6.220429132286376</v>
      </c>
      <c s="25" r="BX180">
        <v>6.179977190723007</v>
      </c>
      <c s="25" r="BY180">
        <v>5.984782565576996</v>
      </c>
      <c s="25" r="BZ180">
        <v>5.760787313159588</v>
      </c>
      <c s="25" r="CA180">
        <v>5.645260251756157</v>
      </c>
      <c s="25" r="CB180">
        <v>5.540917849699167</v>
      </c>
      <c s="25" r="CC180">
        <v>5.436459635729318</v>
      </c>
      <c s="25" r="CD180">
        <v>5.340730609146349</v>
      </c>
      <c s="25" r="CE180">
        <v>5.219462509982775</v>
      </c>
      <c s="25" r="CF180">
        <v>5.041467800421984</v>
      </c>
      <c s="25" r="CG180">
        <v>4.879067411858817</v>
      </c>
      <c s="25" r="CH180">
        <v>4.7230216791274815</v>
      </c>
      <c s="25" r="CI180">
        <v>4.57152844113371</v>
      </c>
      <c s="25" r="CJ180">
        <v>4.387801895070775</v>
      </c>
      <c s="25" r="CK180">
        <v>4.174884913291743</v>
      </c>
      <c s="25" r="CL180">
        <v>3.9916192826705332</v>
      </c>
      <c s="25" r="CM180">
        <v>3.8319997905396086</v>
      </c>
      <c s="25" r="CN180">
        <v>3.690785290625742</v>
      </c>
      <c s="25" r="CO180">
        <v>3.478399459119741</v>
      </c>
      <c s="25" r="CP180">
        <v>3.217397756000384</v>
      </c>
      <c s="25" r="CQ180">
        <v>3.0042430664185105</v>
      </c>
      <c s="25" r="CR180">
        <v>2.828531092230646</v>
      </c>
      <c s="26" r="CT180">
        <v>6.115612159287545</v>
      </c>
      <c s="26" r="CU180">
        <v>5.750435004691495</v>
      </c>
      <c s="26" r="CV180">
        <v>4.277057596386014</v>
      </c>
      <c s="23" r="CW180">
        <v>2.558526905288052</v>
      </c>
      <c s="23" r="CX180">
        <v>1.3584758228696265</v>
      </c>
    </row>
    <row customHeight="1" r="181" ht="14.25">
      <c s="11" r="A181"/>
      <c s="11" r="B181"/>
      <c s="11" r="C181"/>
      <c t="s" s="11" r="D181">
        <v>1109</v>
      </c>
      <c s="24" r="E181">
        <v>1006458.0</v>
      </c>
      <c s="24" r="F181">
        <v>1032447.0</v>
      </c>
      <c s="24" r="G181">
        <v>1059861.0</v>
      </c>
      <c s="24" r="H181">
        <v>1089572.0</v>
      </c>
      <c s="24" r="I181">
        <v>1124018.0</v>
      </c>
      <c s="24" r="J181">
        <v>1166576.0</v>
      </c>
      <c s="24" r="K181">
        <v>1200805.0</v>
      </c>
      <c s="24" r="L181">
        <v>1228388.0</v>
      </c>
      <c s="24" r="M181">
        <v>1261091.0</v>
      </c>
      <c s="24" r="N181">
        <v>1296061.0</v>
      </c>
      <c s="24" r="O181">
        <v>1329554.0</v>
      </c>
      <c s="24" r="P181">
        <v>1359954.0</v>
      </c>
      <c s="24" r="Q181">
        <v>1388910.0</v>
      </c>
      <c s="24" r="R181">
        <v>1425876.0</v>
      </c>
      <c s="24" r="S181">
        <v>1474659.0</v>
      </c>
      <c s="24" r="T181">
        <v>1524537.0</v>
      </c>
      <c s="24" r="U181">
        <v>1576361.0</v>
      </c>
      <c s="24" r="V181">
        <v>1630382.0</v>
      </c>
      <c s="24" r="W181">
        <v>1691210.0</v>
      </c>
      <c s="24" r="X181">
        <v>1758345.0</v>
      </c>
      <c s="24" r="Y181">
        <v>1821675.0</v>
      </c>
      <c s="24" r="Z181">
        <v>1898674.0</v>
      </c>
      <c s="24" r="AA181">
        <v>1998975.0</v>
      </c>
      <c s="24" r="AB181">
        <v>2107306.0</v>
      </c>
      <c s="24" r="AC181">
        <v>2219235.0</v>
      </c>
      <c s="24" r="AD181">
        <v>2349776.0</v>
      </c>
      <c s="24" r="AE181">
        <v>2507176.0</v>
      </c>
      <c s="24" r="AF181">
        <v>2672404.0</v>
      </c>
      <c s="24" r="AG181">
        <v>2833801.0</v>
      </c>
      <c s="24" r="AH181">
        <v>2924520.0</v>
      </c>
      <c s="24" r="AI181">
        <v>3016649.0</v>
      </c>
      <c s="24" r="AJ181">
        <v>3110085.0</v>
      </c>
      <c s="24" r="AK181">
        <v>3204752.0</v>
      </c>
      <c s="24" r="AL181">
        <v>3300591.0</v>
      </c>
      <c s="24" r="AM181">
        <v>3398004.0</v>
      </c>
      <c s="24" r="AN181">
        <v>3497177.0</v>
      </c>
      <c s="24" r="AO181">
        <v>3597847.0</v>
      </c>
      <c s="24" r="AP181">
        <v>3699931.0</v>
      </c>
      <c s="24" r="AQ181">
        <v>3803368.0</v>
      </c>
      <c s="24" r="AR181">
        <v>3907883.0</v>
      </c>
      <c s="24" r="AS181">
        <v>4013126.0</v>
      </c>
      <c s="24" r="AT181">
        <v>4119083.0</v>
      </c>
      <c s="24" r="AU181">
        <v>4225710.0</v>
      </c>
      <c s="24" r="AV181">
        <v>4332801.0</v>
      </c>
      <c s="24" r="AW181">
        <v>4440127.0</v>
      </c>
      <c s="24" r="AX181">
        <v>4547431.0</v>
      </c>
      <c s="24" r="AY181"/>
      <c s="25" r="AZ181">
        <v>2.5822239974246264</v>
      </c>
      <c s="25" r="BA181">
        <v>2.6552452571415364</v>
      </c>
      <c s="25" r="BB181">
        <v>2.8032921298170255</v>
      </c>
      <c s="25" r="BC181">
        <v>3.1614248530615674</v>
      </c>
      <c s="25" r="BD181">
        <v>3.7862382986749266</v>
      </c>
      <c s="25" r="BE181">
        <v>2.9341423104881192</v>
      </c>
      <c s="25" r="BF181">
        <v>2.2970424007228374</v>
      </c>
      <c s="25" r="BG181">
        <v>2.6622695760622817</v>
      </c>
      <c s="25" r="BH181">
        <v>2.772995763192343</v>
      </c>
      <c s="25" r="BI181">
        <v>2.584214786186756</v>
      </c>
      <c s="25" r="BJ181">
        <v>2.2864810304809025</v>
      </c>
      <c s="25" r="BK181">
        <v>2.1291896637680496</v>
      </c>
      <c s="25" r="BL181">
        <v>2.6615115450245197</v>
      </c>
      <c s="25" r="BM181">
        <v>3.4212652432609847</v>
      </c>
      <c s="25" r="BN181">
        <v>3.3823412734740765</v>
      </c>
      <c s="25" r="BO181">
        <v>3.3993271399775704</v>
      </c>
      <c s="25" r="BP181">
        <v>3.4269434475986182</v>
      </c>
      <c s="25" r="BQ181">
        <v>3.7309047818241403</v>
      </c>
      <c s="25" r="BR181">
        <v>3.9696430366424007</v>
      </c>
      <c s="25" r="BS181">
        <v>3.6016822637195745</v>
      </c>
      <c s="25" r="BT181">
        <v>4.226824213978886</v>
      </c>
      <c s="25" r="BU181">
        <v>5.282686759285693</v>
      </c>
      <c s="25" r="BV181">
        <v>5.4193274052952045</v>
      </c>
      <c s="25" r="BW181">
        <v>5.311473511677933</v>
      </c>
      <c s="25" r="BX181">
        <v>5.882252217543438</v>
      </c>
      <c s="25" r="BY181">
        <v>6.698510836777638</v>
      </c>
      <c s="25" r="BZ181">
        <v>6.5902034799312</v>
      </c>
      <c s="25" r="CA181">
        <v>6.039393744359001</v>
      </c>
      <c s="25" r="CB181">
        <v>3.2013186529329385</v>
      </c>
      <c s="25" r="CC181">
        <v>3.150226361932895</v>
      </c>
      <c s="25" r="CD181">
        <v>3.097344105993116</v>
      </c>
      <c s="25" r="CE181">
        <v>3.0438717912854463</v>
      </c>
      <c s="25" r="CF181">
        <v>2.990527816192956</v>
      </c>
      <c s="25" r="CG181">
        <v>2.9513805254877123</v>
      </c>
      <c s="25" r="CH181">
        <v>2.9185663112815563</v>
      </c>
      <c s="25" r="CI181">
        <v>2.8786075168628855</v>
      </c>
      <c s="25" r="CJ181">
        <v>2.8373635677114706</v>
      </c>
      <c s="25" r="CK181">
        <v>2.7956467296281984</v>
      </c>
      <c s="25" r="CL181">
        <v>2.7479591772344936</v>
      </c>
      <c s="25" r="CM181">
        <v>2.693094957039399</v>
      </c>
      <c s="25" r="CN181">
        <v>2.6402609835823654</v>
      </c>
      <c s="25" r="CO181">
        <v>2.5886101348285617</v>
      </c>
      <c s="25" r="CP181">
        <v>2.5342723471321937</v>
      </c>
      <c s="25" r="CQ181">
        <v>2.4770581432195904</v>
      </c>
      <c s="25" r="CR181">
        <v>2.416687630781733</v>
      </c>
      <c s="26" r="CT181">
        <v>3.710312970478647</v>
      </c>
      <c s="26" r="CU181">
        <v>4.8433922107728815</v>
      </c>
      <c s="26" r="CV181">
        <v>2.8042017719849603</v>
      </c>
      <c s="23" r="CW181">
        <v>2.25479131075975</v>
      </c>
      <c s="23" r="CX181">
        <v>1.710995266675942</v>
      </c>
    </row>
    <row customHeight="1" r="182" ht="14.25">
      <c s="11" r="A182"/>
      <c s="11" r="B182"/>
      <c s="11" r="C182"/>
      <c t="s" s="11" r="D182">
        <v>1110</v>
      </c>
      <c s="24" r="E182">
        <v>6978155.0</v>
      </c>
      <c s="24" r="F182">
        <v>7098239.0</v>
      </c>
      <c s="24" r="G182">
        <v>7251383.0</v>
      </c>
      <c s="24" r="H182">
        <v>7407075.0</v>
      </c>
      <c s="24" r="I182">
        <v>7579501.0</v>
      </c>
      <c s="24" r="J182">
        <v>7755019.0</v>
      </c>
      <c s="24" r="K182">
        <v>7934497.0</v>
      </c>
      <c s="24" r="L182">
        <v>8170521.0</v>
      </c>
      <c s="24" r="M182">
        <v>8403990.0</v>
      </c>
      <c s="24" r="N182">
        <v>8641036.0</v>
      </c>
      <c s="24" r="O182">
        <v>8883381.0</v>
      </c>
      <c s="24" r="P182">
        <v>9132545.0</v>
      </c>
      <c s="24" r="Q182">
        <v>9390138.0</v>
      </c>
      <c s="24" r="R182">
        <v>9657618.0</v>
      </c>
      <c s="24" r="S182">
        <v>9936258.0</v>
      </c>
      <c s="24" r="T182">
        <v>1.0229272E7</v>
      </c>
      <c s="24" r="U182">
        <v>1.0539928E7</v>
      </c>
      <c s="24" r="V182">
        <v>1.086958E7</v>
      </c>
      <c s="24" r="W182">
        <v>1.121934E7</v>
      </c>
      <c s="24" r="X182">
        <v>1.1591069E7</v>
      </c>
      <c s="24" r="Y182">
        <v>1.1986392E7</v>
      </c>
      <c s="24" r="Z182">
        <v>1.241608E7</v>
      </c>
      <c s="24" r="AA182">
        <v>1.288242E7</v>
      </c>
      <c s="24" r="AB182">
        <v>1.3367997E7</v>
      </c>
      <c s="24" r="AC182">
        <v>1.3885756E7</v>
      </c>
      <c s="24" r="AD182">
        <v>1.439475E7</v>
      </c>
      <c s="24" r="AE182">
        <v>1.4831575E7</v>
      </c>
      <c s="24" r="AF182">
        <v>1.5283816E7</v>
      </c>
      <c s="24" r="AG182">
        <v>1.5741184E7</v>
      </c>
      <c s="24" r="AH182">
        <v>1.6224216E7</v>
      </c>
      <c s="24" r="AI182">
        <v>1.6728304E7</v>
      </c>
      <c s="24" r="AJ182">
        <v>1.7235921E7</v>
      </c>
      <c s="24" r="AK182">
        <v>1.7762475E7</v>
      </c>
      <c s="24" r="AL182">
        <v>1.8309989E7</v>
      </c>
      <c s="24" r="AM182">
        <v>1.8855729E7</v>
      </c>
      <c s="24" r="AN182">
        <v>1.9411357E7</v>
      </c>
      <c s="24" r="AO182">
        <v>2.0002597E7</v>
      </c>
      <c s="24" r="AP182">
        <v>2.0614589E7</v>
      </c>
      <c s="24" r="AQ182">
        <v>2.1242156E7</v>
      </c>
      <c s="24" r="AR182">
        <v>2.1885623E7</v>
      </c>
      <c s="24" r="AS182">
        <v>2.2544016E7</v>
      </c>
      <c s="24" r="AT182">
        <v>2.3209521E7</v>
      </c>
      <c s="24" r="AU182">
        <v>2.3898794E7</v>
      </c>
      <c s="24" r="AV182">
        <v>2.4617071E7</v>
      </c>
      <c s="24" r="AW182">
        <v>2.5338458E7</v>
      </c>
      <c s="24" r="AX182">
        <v>2.6052966E7</v>
      </c>
      <c s="24" r="AY182"/>
      <c s="25" r="AZ182">
        <v>1.7208560142329965</v>
      </c>
      <c s="25" r="BA182">
        <v>2.1574928654839676</v>
      </c>
      <c s="25" r="BB182">
        <v>2.147066290664834</v>
      </c>
      <c s="25" r="BC182">
        <v>2.3278554625138836</v>
      </c>
      <c s="25" r="BD182">
        <v>2.315693341817626</v>
      </c>
      <c s="25" r="BE182">
        <v>2.314346360724584</v>
      </c>
      <c s="25" r="BF182">
        <v>2.9746561124164517</v>
      </c>
      <c s="25" r="BG182">
        <v>2.857455479277271</v>
      </c>
      <c s="25" r="BH182">
        <v>2.8206363881917884</v>
      </c>
      <c s="25" r="BI182">
        <v>2.804582691242108</v>
      </c>
      <c s="25" r="BJ182">
        <v>2.8048329796954485</v>
      </c>
      <c s="25" r="BK182">
        <v>2.820604771178248</v>
      </c>
      <c s="25" r="BL182">
        <v>2.848520437079838</v>
      </c>
      <c s="25" r="BM182">
        <v>2.885183489344878</v>
      </c>
      <c s="25" r="BN182">
        <v>2.948937114958161</v>
      </c>
      <c s="25" r="BO182">
        <v>3.036931660434883</v>
      </c>
      <c s="25" r="BP182">
        <v>3.127649448838743</v>
      </c>
      <c s="25" r="BQ182">
        <v>3.217787623808821</v>
      </c>
      <c s="25" r="BR182">
        <v>3.3132875908921555</v>
      </c>
      <c s="25" r="BS182">
        <v>3.4105827512544318</v>
      </c>
      <c s="25" r="BT182">
        <v>3.584798494826469</v>
      </c>
      <c s="25" r="BU182">
        <v>3.7559358509287932</v>
      </c>
      <c s="25" r="BV182">
        <v>3.7692995570707932</v>
      </c>
      <c s="25" r="BW182">
        <v>3.8731232510001323</v>
      </c>
      <c s="25" r="BX182">
        <v>3.665583638370129</v>
      </c>
      <c s="25" r="BY182">
        <v>3.0346133138817954</v>
      </c>
      <c s="25" r="BZ182">
        <v>3.0491771777441112</v>
      </c>
      <c s="25" r="CA182">
        <v>2.992498731992055</v>
      </c>
      <c s="25" r="CB182">
        <v>3.068587470929751</v>
      </c>
      <c s="25" r="CC182">
        <v>3.107009916534631</v>
      </c>
      <c s="25" r="CD182">
        <v>3.034479765551845</v>
      </c>
      <c s="25" r="CE182">
        <v>3.0549803517897267</v>
      </c>
      <c s="25" r="CF182">
        <v>3.082419538943748</v>
      </c>
      <c s="25" r="CG182">
        <v>2.9805588632521918</v>
      </c>
      <c s="25" r="CH182">
        <v>2.9467330592203522</v>
      </c>
      <c s="25" r="CI182">
        <v>3.0458457901732405</v>
      </c>
      <c s="25" r="CJ182">
        <v>3.059562715781361</v>
      </c>
      <c s="25" r="CK182">
        <v>3.044285772566213</v>
      </c>
      <c s="25" r="CL182">
        <v>3.0291981661371814</v>
      </c>
      <c s="25" r="CM182">
        <v>3.008335654872618</v>
      </c>
      <c s="25" r="CN182">
        <v>2.9520250517920177</v>
      </c>
      <c s="25" r="CO182">
        <v>2.969785546198911</v>
      </c>
      <c s="25" r="CP182">
        <v>3.0054947542541344</v>
      </c>
      <c s="25" r="CQ182">
        <v>2.9304339253032996</v>
      </c>
      <c s="25" r="CR182">
        <v>2.8198558886258995</v>
      </c>
      <c s="26" r="CT182">
        <v>3.2129614462367173</v>
      </c>
      <c s="26" r="CU182">
        <v>3.264935317486497</v>
      </c>
      <c s="26" r="CV182">
        <v>3.011875015893783</v>
      </c>
      <c s="23" r="CW182">
        <v>2.4629400881995656</v>
      </c>
      <c s="23" r="CX182">
        <v>1.7591390305327625</v>
      </c>
    </row>
    <row customHeight="1" r="183" ht="14.25">
      <c s="11" r="A183"/>
      <c t="s" s="31" r="B183">
        <v>1111</v>
      </c>
      <c s="21" r="C183"/>
      <c s="21" r="D183"/>
      <c s="37" r="E183">
        <v>3.50634349E8</v>
      </c>
      <c s="37" r="F183">
        <v>3.59331197E8</v>
      </c>
      <c s="37" r="G183">
        <v>3.68714315E8</v>
      </c>
      <c s="37" r="H183">
        <v>3.78228677E8</v>
      </c>
      <c s="37" r="I183">
        <v>3.88141535E8</v>
      </c>
      <c s="37" r="J183">
        <v>3.98315212E8</v>
      </c>
      <c s="37" r="K183">
        <v>4.08594112E8</v>
      </c>
      <c s="37" r="L183">
        <v>4.19701995E8</v>
      </c>
      <c s="37" r="M183">
        <v>4.31358047E8</v>
      </c>
      <c s="37" r="N183">
        <v>4.43202606E8</v>
      </c>
      <c s="37" r="O183">
        <v>4.55333181E8</v>
      </c>
      <c s="37" r="P183">
        <v>4.67953347E8</v>
      </c>
      <c s="37" r="Q183">
        <v>4.82449838E8</v>
      </c>
      <c s="37" r="R183">
        <v>4.97303241E8</v>
      </c>
      <c s="37" r="S183">
        <v>5.1189391E8</v>
      </c>
      <c s="37" r="T183">
        <v>5.25103471E8</v>
      </c>
      <c s="37" r="U183">
        <v>5.39955135E8</v>
      </c>
      <c s="37" r="V183">
        <v>5.55232993E8</v>
      </c>
      <c s="37" r="W183">
        <v>5.70320396E8</v>
      </c>
      <c s="37" r="X183">
        <v>5.8591951E8</v>
      </c>
      <c s="37" r="Y183">
        <v>6.0192081E8</v>
      </c>
      <c s="37" r="Z183">
        <v>6.18293234E8</v>
      </c>
      <c s="37" r="AA183">
        <v>6.35374099E8</v>
      </c>
      <c s="37" r="AB183">
        <v>6.52392563E8</v>
      </c>
      <c s="37" r="AC183">
        <v>6.69107941E8</v>
      </c>
      <c s="37" r="AD183">
        <v>6.84582943E8</v>
      </c>
      <c s="37" r="AE183">
        <v>7.0073725E8</v>
      </c>
      <c s="37" r="AF183">
        <v>7.17732445E8</v>
      </c>
      <c s="37" r="AG183">
        <v>7.34960094E8</v>
      </c>
      <c s="37" r="AH183">
        <v>7.5247467E8</v>
      </c>
      <c s="37" r="AI183">
        <v>7.7071078E8</v>
      </c>
      <c s="37" r="AJ183">
        <v>7.89388115E8</v>
      </c>
      <c s="37" r="AK183">
        <v>8.08612489E8</v>
      </c>
      <c s="37" r="AL183">
        <v>8.28481597E8</v>
      </c>
      <c s="37" r="AM183">
        <v>8.48867738E8</v>
      </c>
      <c s="37" r="AN183">
        <v>8.69712231E8</v>
      </c>
      <c s="37" r="AO183">
        <v>8.90898499E8</v>
      </c>
      <c s="37" r="AP183">
        <v>9.12583844E8</v>
      </c>
      <c s="37" r="AQ183">
        <v>9.34853838E8</v>
      </c>
      <c s="37" r="AR183">
        <v>9.57544758E8</v>
      </c>
      <c s="37" r="AS183">
        <v>9.80666357E8</v>
      </c>
      <c s="37" r="AT183">
        <v>1.004142969E9</v>
      </c>
      <c s="37" r="AU183">
        <v>1.027671351E9</v>
      </c>
      <c s="37" r="AV183">
        <v>1.051833222E9</v>
      </c>
      <c s="37" r="AW183">
        <v>1.076855575E9</v>
      </c>
      <c s="37" r="AX183">
        <v>1.102085654E9</v>
      </c>
      <c s="37" r="AY183"/>
      <c s="23" r="AZ183">
        <v>2.480318321580066</v>
      </c>
      <c s="23" r="BA183">
        <v>2.611272853105495</v>
      </c>
      <c s="23" r="BB183">
        <v>2.5804156803621803</v>
      </c>
      <c s="23" r="BC183">
        <v>2.620863673961993</v>
      </c>
      <c s="23" r="BD183">
        <v>2.6211255644155607</v>
      </c>
      <c s="23" r="BE183">
        <v>2.580594386136581</v>
      </c>
      <c s="23" r="BF183">
        <v>2.7185616908742993</v>
      </c>
      <c s="23" r="BG183">
        <v>2.7772210136861597</v>
      </c>
      <c s="23" r="BH183">
        <v>2.745876443566142</v>
      </c>
      <c s="23" r="BI183">
        <v>2.737027002047898</v>
      </c>
      <c s="23" r="BJ183">
        <v>2.7716332845068914</v>
      </c>
      <c s="23" r="BK183">
        <v>3.0978496238856845</v>
      </c>
      <c s="23" r="BL183">
        <v>3.078745566912189</v>
      </c>
      <c s="23" r="BM183">
        <v>2.933958156126315</v>
      </c>
      <c s="23" r="BN183">
        <v>2.580527086169093</v>
      </c>
      <c s="23" r="BO183">
        <v>2.8283309519391953</v>
      </c>
      <c s="23" r="BP183">
        <v>2.82946804459967</v>
      </c>
      <c s="23" r="BQ183">
        <v>2.7173102445660957</v>
      </c>
      <c s="23" r="BR183">
        <v>2.7351492440750746</v>
      </c>
      <c s="23" r="BS183">
        <v>2.7309723821963283</v>
      </c>
      <c s="23" r="BT183">
        <v>2.720029566680049</v>
      </c>
      <c s="23" r="BU183">
        <v>2.7625831985086835</v>
      </c>
      <c s="23" r="BV183">
        <v>2.67849508294169</v>
      </c>
      <c s="23" r="BW183">
        <v>2.5621656266489268</v>
      </c>
      <c s="23" r="BX183">
        <v>2.3127811002918497</v>
      </c>
      <c s="23" r="BY183">
        <v>2.3597296960406355</v>
      </c>
      <c s="23" r="BZ183">
        <v>2.4253306071569725</v>
      </c>
      <c s="23" r="CA183">
        <v>2.4002884528927737</v>
      </c>
      <c s="23" r="CB183">
        <v>2.3830648960377454</v>
      </c>
      <c s="23" r="CC183">
        <v>2.4234848994983516</v>
      </c>
      <c s="23" r="CD183">
        <v>2.4233909119579122</v>
      </c>
      <c s="23" r="CE183">
        <v>2.4353513353820855</v>
      </c>
      <c s="23" r="CF183">
        <v>2.4571853972440882</v>
      </c>
      <c s="23" r="CG183">
        <v>2.4606631063164075</v>
      </c>
      <c s="23" r="CH183">
        <v>2.455564284856826</v>
      </c>
      <c s="23" r="CI183">
        <v>2.4360089745593116</v>
      </c>
      <c s="23" r="CJ183">
        <v>2.4340982754310403</v>
      </c>
      <c s="23" r="CK183">
        <v>2.4403230614282068</v>
      </c>
      <c s="23" r="CL183">
        <v>2.427215793277826</v>
      </c>
      <c s="23" r="CM183">
        <v>2.414675534153976</v>
      </c>
      <c s="23" r="CN183">
        <v>2.3939448755862625</v>
      </c>
      <c s="23" r="CO183">
        <v>2.3431306822206066</v>
      </c>
      <c s="23" r="CP183">
        <v>2.3511282061613015</v>
      </c>
      <c s="23" r="CQ183">
        <v>2.3789278068647945</v>
      </c>
      <c s="23" r="CR183">
        <v>2.342939906310093</v>
      </c>
      <c s="21" r="CS183"/>
      <c s="23" r="CT183">
        <v>2.7917074441772693</v>
      </c>
      <c s="23" r="CU183">
        <v>2.4404082608848947</v>
      </c>
      <c s="23" r="CV183">
        <v>2.426280998507455</v>
      </c>
      <c s="23" r="CW183">
        <v>2.2726769695807203</v>
      </c>
      <c s="23" r="CX183">
        <v>2.0630452474080916</v>
      </c>
    </row>
    <row customHeight="1" r="184" ht="14.25">
      <c s="11" r="A184"/>
      <c s="21" r="B184"/>
      <c t="s" s="31" r="C184">
        <v>1112</v>
      </c>
      <c s="21" r="D184"/>
      <c s="37" r="E184">
        <v>6.8930972E7</v>
      </c>
      <c s="37" r="F184">
        <v>7.0512936E7</v>
      </c>
      <c s="37" r="G184">
        <v>7.2107707E7</v>
      </c>
      <c s="37" r="H184">
        <v>7.3716258E7</v>
      </c>
      <c s="37" r="I184">
        <v>7.5415098E7</v>
      </c>
      <c s="37" r="J184">
        <v>7.7211933E7</v>
      </c>
      <c s="37" r="K184">
        <v>7.9052183E7</v>
      </c>
      <c s="37" r="L184">
        <v>8.0937632E7</v>
      </c>
      <c s="37" r="M184">
        <v>8.3057506E7</v>
      </c>
      <c s="37" r="N184">
        <v>8.5394123E7</v>
      </c>
      <c s="37" r="O184">
        <v>8.7818599E7</v>
      </c>
      <c s="37" r="P184">
        <v>9.043116E7</v>
      </c>
      <c s="37" r="Q184">
        <v>9.3252956E7</v>
      </c>
      <c s="37" r="R184">
        <v>9.5984788E7</v>
      </c>
      <c s="37" r="S184">
        <v>9.8788574E7</v>
      </c>
      <c s="37" r="T184">
        <v>1.01849977E8</v>
      </c>
      <c s="37" r="U184">
        <v>1.04728344E8</v>
      </c>
      <c s="37" r="V184">
        <v>1.07591303E8</v>
      </c>
      <c s="37" r="W184">
        <v>1.09744049E8</v>
      </c>
      <c s="37" r="X184">
        <v>1.11947436E8</v>
      </c>
      <c s="37" r="Y184">
        <v>1.14105823E8</v>
      </c>
      <c s="37" r="Z184">
        <v>1.16403232E8</v>
      </c>
      <c s="37" r="AA184">
        <v>1.18687503E8</v>
      </c>
      <c s="37" r="AB184">
        <v>1.2080468E8</v>
      </c>
      <c s="37" r="AC184">
        <v>1.22911938E8</v>
      </c>
      <c s="37" r="AD184">
        <v>1.24967388E8</v>
      </c>
      <c s="37" r="AE184">
        <v>1.26944779E8</v>
      </c>
      <c s="37" r="AF184">
        <v>1.28845627E8</v>
      </c>
      <c s="37" r="AG184">
        <v>1.312371E8</v>
      </c>
      <c s="37" r="AH184">
        <v>1.33644543E8</v>
      </c>
      <c s="37" r="AI184">
        <v>1.36039841E8</v>
      </c>
      <c s="37" r="AJ184">
        <v>1.38442342E8</v>
      </c>
      <c s="37" r="AK184">
        <v>1.40874357E8</v>
      </c>
      <c s="37" r="AL184">
        <v>1.43341075E8</v>
      </c>
      <c s="37" r="AM184">
        <v>1.45839252E8</v>
      </c>
      <c s="37" r="AN184">
        <v>1.48387136E8</v>
      </c>
      <c s="37" r="AO184">
        <v>1.5094497E8</v>
      </c>
      <c s="37" r="AP184">
        <v>1.53559517E8</v>
      </c>
      <c s="37" r="AQ184">
        <v>1.56272387E8</v>
      </c>
      <c s="37" r="AR184">
        <v>1.59036503E8</v>
      </c>
      <c s="37" r="AS184">
        <v>1.6184274E8</v>
      </c>
      <c s="37" r="AT184">
        <v>1.64684571E8</v>
      </c>
      <c s="37" r="AU184">
        <v>1.67098635E8</v>
      </c>
      <c s="37" r="AV184">
        <v>1.69710909E8</v>
      </c>
      <c s="37" r="AW184">
        <v>1.7286955E8</v>
      </c>
      <c s="37" r="AX184">
        <v>1.75877722E8</v>
      </c>
      <c s="37" r="AY184"/>
      <c s="23" r="AZ184">
        <v>2.294997377956598</v>
      </c>
      <c s="23" r="BA184">
        <v>2.2616715321568837</v>
      </c>
      <c s="23" r="BB184">
        <v>2.23076154675117</v>
      </c>
      <c s="23" r="BC184">
        <v>2.3045662464310057</v>
      </c>
      <c s="23" r="BD184">
        <v>2.382593204347483</v>
      </c>
      <c s="23" r="BE184">
        <v>2.3833751189728636</v>
      </c>
      <c s="23" r="BF184">
        <v>2.385068860147732</v>
      </c>
      <c s="23" r="BG184">
        <v>2.6191450720969955</v>
      </c>
      <c s="23" r="BH184">
        <v>2.8132520617703216</v>
      </c>
      <c s="23" r="BI184">
        <v>2.839160254623141</v>
      </c>
      <c s="23" r="BJ184">
        <v>2.9749518094680516</v>
      </c>
      <c s="23" r="BK184">
        <v>3.1203801875371306</v>
      </c>
      <c s="23" r="BL184">
        <v>2.9294856883678833</v>
      </c>
      <c s="23" r="BM184">
        <v>2.921073285070963</v>
      </c>
      <c s="23" r="BN184">
        <v>3.0989444184101655</v>
      </c>
      <c s="23" r="BO184">
        <v>2.8260850760918776</v>
      </c>
      <c s="23" r="BP184">
        <v>2.7337002483301065</v>
      </c>
      <c s="23" r="BQ184">
        <v>2.000855031935056</v>
      </c>
      <c s="23" r="BR184">
        <v>2.00775078018125</v>
      </c>
      <c s="23" r="BS184">
        <v>1.9280361186655437</v>
      </c>
      <c s="23" r="BT184">
        <v>2.0134020680083964</v>
      </c>
      <c s="23" r="BU184">
        <v>1.9623776425726769</v>
      </c>
      <c s="23" r="BV184">
        <v>1.7838247047795797</v>
      </c>
      <c s="23" r="BW184">
        <v>1.7443512949995021</v>
      </c>
      <c s="23" r="BX184">
        <v>1.6722948425074824</v>
      </c>
      <c s="23" r="BY184">
        <v>1.5823256224255955</v>
      </c>
      <c s="23" r="BZ184">
        <v>1.497381786768881</v>
      </c>
      <c s="23" r="CA184">
        <v>1.8560761864273356</v>
      </c>
      <c s="23" r="CB184">
        <v>1.8344225832481742</v>
      </c>
      <c s="23" r="CC184">
        <v>1.7922901648142808</v>
      </c>
      <c s="23" r="CD184">
        <v>1.7660274977828072</v>
      </c>
      <c s="23" r="CE184">
        <v>1.7566988284552387</v>
      </c>
      <c s="23" r="CF184">
        <v>1.751005685158158</v>
      </c>
      <c s="23" r="CG184">
        <v>1.742820053498284</v>
      </c>
      <c s="23" r="CH184">
        <v>1.747049552887181</v>
      </c>
      <c s="23" r="CI184">
        <v>1.7237572399807055</v>
      </c>
      <c s="23" r="CJ184">
        <v>1.7321193279908664</v>
      </c>
      <c s="23" r="CK184">
        <v>1.7666570284927463</v>
      </c>
      <c s="23" r="CL184">
        <v>1.7687808147449635</v>
      </c>
      <c s="23" r="CM184">
        <v>1.7645238338773073</v>
      </c>
      <c s="23" r="CN184">
        <v>1.75592121092365</v>
      </c>
      <c s="23" r="CO184">
        <v>1.4658713839076132</v>
      </c>
      <c s="23" r="CP184">
        <v>1.5633125907940526</v>
      </c>
      <c s="23" r="CQ184">
        <v>1.861189135460939</v>
      </c>
      <c s="23" r="CR184">
        <v>1.7401398916119026</v>
      </c>
      <c s="21" r="CS184"/>
      <c s="23" r="CT184">
        <v>2.442171035763392</v>
      </c>
      <c s="23" r="CU184">
        <v>1.7285693512208877</v>
      </c>
      <c s="23" r="CV184">
        <v>1.7218506131461475</v>
      </c>
      <c s="23" r="CW184">
        <v>1.569214590960701</v>
      </c>
      <c s="23" r="CX184">
        <v>1.1780119413021102</v>
      </c>
    </row>
    <row customHeight="1" r="185" ht="14.25">
      <c s="11" r="A185"/>
      <c s="11" r="B185"/>
      <c s="11" r="C185"/>
      <c t="s" s="11" r="D185">
        <v>1113</v>
      </c>
      <c s="24" r="E185">
        <v>3.2966239E7</v>
      </c>
      <c s="24" r="F185">
        <v>3.3574026E7</v>
      </c>
      <c s="24" r="G185">
        <v>3.4183988E7</v>
      </c>
      <c s="24" r="H185">
        <v>3.4807417E7</v>
      </c>
      <c s="24" r="I185">
        <v>3.5480414E7</v>
      </c>
      <c s="24" r="J185">
        <v>3.6216313E7</v>
      </c>
      <c s="24" r="K185">
        <v>3.6952499E7</v>
      </c>
      <c s="24" r="L185">
        <v>3.773699E7</v>
      </c>
      <c s="24" r="M185">
        <v>3.8783863E7</v>
      </c>
      <c s="24" r="N185">
        <v>4.0020461E7</v>
      </c>
      <c s="24" r="O185">
        <v>4.1257718E7</v>
      </c>
      <c s="24" r="P185">
        <v>4.2634215E7</v>
      </c>
      <c s="24" r="Q185">
        <v>4.4196104E7</v>
      </c>
      <c s="24" r="R185">
        <v>4.5681811E7</v>
      </c>
      <c s="24" r="S185">
        <v>4.7093025E7</v>
      </c>
      <c s="24" r="T185">
        <v>4.8550155E7</v>
      </c>
      <c s="24" r="U185">
        <v>5.0052381E7</v>
      </c>
      <c s="24" r="V185">
        <v>5.1593433E7</v>
      </c>
      <c s="24" r="W185">
        <v>5.23751E7</v>
      </c>
      <c s="24" r="X185">
        <v>5.3162212E7</v>
      </c>
      <c s="24" r="Y185">
        <v>5.3948411E7</v>
      </c>
      <c s="24" r="Z185">
        <v>5.4907377E7</v>
      </c>
      <c s="24" r="AA185">
        <v>5.5861653E7</v>
      </c>
      <c s="24" r="AB185">
        <v>5.6624987E7</v>
      </c>
      <c s="24" r="AC185">
        <v>5.7384304E7</v>
      </c>
      <c s="24" r="AD185">
        <v>5.8156954E7</v>
      </c>
      <c s="24" r="AE185">
        <v>5.8945029E7</v>
      </c>
      <c s="24" r="AF185">
        <v>5.9757823E7</v>
      </c>
      <c s="24" r="AG185">
        <v>6.1071908E7</v>
      </c>
      <c s="24" r="AH185">
        <v>6.2411719E7</v>
      </c>
      <c s="24" r="AI185">
        <v>6.3773469E7</v>
      </c>
      <c s="24" r="AJ185">
        <v>6.5158549E7</v>
      </c>
      <c s="24" r="AK185">
        <v>6.6574083E7</v>
      </c>
      <c s="24" r="AL185">
        <v>6.8023124E7</v>
      </c>
      <c s="24" r="AM185">
        <v>6.950186E7</v>
      </c>
      <c s="24" r="AN185">
        <v>7.1009467E7</v>
      </c>
      <c s="24" r="AO185">
        <v>7.2543509E7</v>
      </c>
      <c s="24" r="AP185">
        <v>7.4100591E7</v>
      </c>
      <c s="24" r="AQ185">
        <v>7.5676539E7</v>
      </c>
      <c s="24" r="AR185">
        <v>7.7266685E7</v>
      </c>
      <c s="24" r="AS185">
        <v>7.8866635E7</v>
      </c>
      <c s="24" r="AT185">
        <v>8.0471869E7</v>
      </c>
      <c s="24" r="AU185">
        <v>8.2079636E7</v>
      </c>
      <c s="24" r="AV185">
        <v>8.3688164E7</v>
      </c>
      <c s="24" r="AW185">
        <v>8.5294388E7</v>
      </c>
      <c s="24" r="AX185">
        <v>8.6895099E7</v>
      </c>
      <c s="24" r="AY185"/>
      <c s="25" r="AZ185">
        <v>1.8436649688792217</v>
      </c>
      <c s="25" r="BA185">
        <v>1.8167675214167067</v>
      </c>
      <c s="25" r="BB185">
        <v>1.8237456671234442</v>
      </c>
      <c s="25" r="BC185">
        <v>1.9334873369086791</v>
      </c>
      <c s="25" r="BD185">
        <v>2.074099248109107</v>
      </c>
      <c s="25" r="BE185">
        <v>2.032746955771003</v>
      </c>
      <c s="25" r="BF185">
        <v>2.1229714396311827</v>
      </c>
      <c s="25" r="BG185">
        <v>2.774129574192319</v>
      </c>
      <c s="25" r="BH185">
        <v>3.1884343238320456</v>
      </c>
      <c s="25" r="BI185">
        <v>3.0915610892138456</v>
      </c>
      <c s="25" r="BJ185">
        <v>3.3363381852578478</v>
      </c>
      <c s="25" r="BK185">
        <v>3.663463722740068</v>
      </c>
      <c s="25" r="BL185">
        <v>3.3616243639937204</v>
      </c>
      <c s="25" r="BM185">
        <v>3.0892251622861355</v>
      </c>
      <c s="25" r="BN185">
        <v>3.0941524779943608</v>
      </c>
      <c s="25" r="BO185">
        <v>3.0941734377573082</v>
      </c>
      <c s="25" r="BP185">
        <v>3.0788785053002865</v>
      </c>
      <c s="25" r="BQ185">
        <v>1.515051343840601</v>
      </c>
      <c s="25" r="BR185">
        <v>1.5028362714343269</v>
      </c>
      <c s="25" r="BS185">
        <v>1.4788681103036216</v>
      </c>
      <c s="25" r="BT185">
        <v>1.777561159308294</v>
      </c>
      <c s="25" r="BU185">
        <v>1.737974115937102</v>
      </c>
      <c s="25" r="BV185">
        <v>1.3664722739228585</v>
      </c>
      <c s="25" r="BW185">
        <v>1.3409574822507153</v>
      </c>
      <c s="25" r="BX185">
        <v>1.3464483249635562</v>
      </c>
      <c s="25" r="BY185">
        <v>1.355083005206903</v>
      </c>
      <c s="25" r="BZ185">
        <v>1.378901688215306</v>
      </c>
      <c s="25" r="CA185">
        <v>2.1990175244503085</v>
      </c>
      <c s="25" r="CB185">
        <v>2.193825350928935</v>
      </c>
      <c s="25" r="CC185">
        <v>2.181881899455451</v>
      </c>
      <c s="25" r="CD185">
        <v>2.171874953203501</v>
      </c>
      <c s="25" r="CE185">
        <v>2.1724455527700526</v>
      </c>
      <c s="25" r="CF185">
        <v>2.1765842422493353</v>
      </c>
      <c s="25" r="CG185">
        <v>2.173872520174158</v>
      </c>
      <c s="25" r="CH185">
        <v>2.1691606526789364</v>
      </c>
      <c s="25" r="CI185">
        <v>2.1603344804714597</v>
      </c>
      <c s="25" r="CJ185">
        <v>2.1464111971754685</v>
      </c>
      <c s="25" r="CK185">
        <v>2.1267684626159022</v>
      </c>
      <c s="25" r="CL185">
        <v>2.1012403857422646</v>
      </c>
      <c s="25" r="CM185">
        <v>2.0706854448330425</v>
      </c>
      <c s="25" r="CN185">
        <v>2.035377824855855</v>
      </c>
      <c s="25" r="CO185">
        <v>1.997924268417317</v>
      </c>
      <c s="25" r="CP185">
        <v>1.9597162930888201</v>
      </c>
      <c s="25" r="CQ185">
        <v>1.9192964969335424</v>
      </c>
      <c s="25" r="CR185">
        <v>1.876689706713175</v>
      </c>
      <c s="26" r="CT185">
        <v>2.373034494815576</v>
      </c>
      <c s="26" r="CU185">
        <v>1.7706908055367587</v>
      </c>
      <c s="26" r="CV185">
        <v>2.115835947921374</v>
      </c>
      <c s="23" r="CW185">
        <v>1.7653386880625412</v>
      </c>
      <c s="23" r="CX185">
        <v>1.425317175763034</v>
      </c>
    </row>
    <row customHeight="1" r="186" ht="14.25">
      <c s="11" r="A186"/>
      <c s="11" r="B186"/>
      <c s="11" r="C186"/>
      <c t="s" s="11" r="D186">
        <v>1114</v>
      </c>
      <c s="24" r="E186">
        <v>1.5517155E7</v>
      </c>
      <c s="24" r="F186">
        <v>1.5909275E7</v>
      </c>
      <c s="24" r="G186">
        <v>1.6313391E7</v>
      </c>
      <c s="24" r="H186">
        <v>1.666067E7</v>
      </c>
      <c s="24" r="I186">
        <v>1.6998378E7</v>
      </c>
      <c s="24" r="J186">
        <v>1.7335236E7</v>
      </c>
      <c s="24" r="K186">
        <v>1.7687376E7</v>
      </c>
      <c s="24" r="L186">
        <v>1.8042963E7</v>
      </c>
      <c s="24" r="M186">
        <v>1.8396941E7</v>
      </c>
      <c s="24" r="N186">
        <v>1.8758283E7</v>
      </c>
      <c s="24" r="O186">
        <v>1.9125959E7</v>
      </c>
      <c s="24" r="P186">
        <v>1.9487272E7</v>
      </c>
      <c s="24" r="Q186">
        <v>1.9846221E7</v>
      </c>
      <c s="24" r="R186">
        <v>2.019873E7</v>
      </c>
      <c s="24" r="S186">
        <v>2.0679401E7</v>
      </c>
      <c s="24" r="T186">
        <v>2.116079E7</v>
      </c>
      <c s="24" r="U186">
        <v>2.1643785E7</v>
      </c>
      <c s="24" r="V186">
        <v>2.2127436E7</v>
      </c>
      <c s="24" r="W186">
        <v>2.2610591E7</v>
      </c>
      <c s="24" r="X186">
        <v>2.3086484E7</v>
      </c>
      <c s="24" r="Y186">
        <v>2.3549802E7</v>
      </c>
      <c s="24" r="Z186">
        <v>2.3999967E7</v>
      </c>
      <c s="24" r="AA186">
        <v>2.4433716E7</v>
      </c>
      <c s="24" r="AB186">
        <v>2.4861078E7</v>
      </c>
      <c s="24" r="AC186">
        <v>2.529264E7</v>
      </c>
      <c s="24" r="AD186">
        <v>2.5723174E7</v>
      </c>
      <c s="24" r="AE186">
        <v>2.6147598E7</v>
      </c>
      <c s="24" r="AF186">
        <v>2.6563574E7</v>
      </c>
      <c s="24" r="AG186">
        <v>2.6968723E7</v>
      </c>
      <c s="24" r="AH186">
        <v>2.736105E7</v>
      </c>
      <c s="24" r="AI186">
        <v>2.7741989E7</v>
      </c>
      <c s="24" r="AJ186">
        <v>2.8113036E7</v>
      </c>
      <c s="24" r="AK186">
        <v>2.8477475E7</v>
      </c>
      <c s="24" r="AL186">
        <v>2.8838895E7</v>
      </c>
      <c s="24" r="AM186">
        <v>2.919706E7</v>
      </c>
      <c s="24" r="AN186">
        <v>2.9551507E7</v>
      </c>
      <c s="24" r="AO186">
        <v>2.9900959E7</v>
      </c>
      <c s="24" r="AP186">
        <v>3.0247772E7</v>
      </c>
      <c s="24" r="AQ186">
        <v>3.0594445E7</v>
      </c>
      <c s="24" r="AR186">
        <v>3.0940455E7</v>
      </c>
      <c s="24" r="AS186">
        <v>3.1285174E7</v>
      </c>
      <c s="24" r="AT186">
        <v>3.1627428E7</v>
      </c>
      <c s="24" r="AU186">
        <v>3.1968361E7</v>
      </c>
      <c s="24" r="AV186">
        <v>3.2309239E7</v>
      </c>
      <c s="24" r="AW186">
        <v>3.264913E7</v>
      </c>
      <c s="24" r="AX186">
        <v>3.2987206E7</v>
      </c>
      <c s="24" r="AY186"/>
      <c s="25" r="AZ186">
        <v>2.527009622575793</v>
      </c>
      <c s="25" r="BA186">
        <v>2.5401283213722703</v>
      </c>
      <c s="25" r="BB186">
        <v>2.128797133594107</v>
      </c>
      <c s="25" r="BC186">
        <v>2.026977306434863</v>
      </c>
      <c s="25" r="BD186">
        <v>1.9817067251945986</v>
      </c>
      <c s="25" r="BE186">
        <v>2.03135394291718</v>
      </c>
      <c s="25" r="BF186">
        <v>2.0103999598357625</v>
      </c>
      <c s="25" r="BG186">
        <v>1.9618618072874128</v>
      </c>
      <c s="25" r="BH186">
        <v>1.9641417559582264</v>
      </c>
      <c s="25" r="BI186">
        <v>1.9600727849132138</v>
      </c>
      <c s="25" r="BJ186">
        <v>1.8891235728362599</v>
      </c>
      <c s="25" r="BK186">
        <v>1.8419663870858916</v>
      </c>
      <c s="25" r="BL186">
        <v>1.7762021293625585</v>
      </c>
      <c s="25" r="BM186">
        <v>2.3797090213097505</v>
      </c>
      <c s="25" r="BN186">
        <v>2.327867233678571</v>
      </c>
      <c s="25" r="BO186">
        <v>2.2824998499583415</v>
      </c>
      <c s="25" r="BP186">
        <v>2.234595289132657</v>
      </c>
      <c s="25" r="BQ186">
        <v>2.1835110041669603</v>
      </c>
      <c s="25" r="BR186">
        <v>2.1047349005605342</v>
      </c>
      <c s="25" r="BS186">
        <v>2.0068798696241563</v>
      </c>
      <c s="25" r="BT186">
        <v>1.911544734006676</v>
      </c>
      <c s="25" r="BU186">
        <v>1.80728998502373</v>
      </c>
      <c s="25" r="BV186">
        <v>1.7490667404008509</v>
      </c>
      <c s="25" r="BW186">
        <v>1.7358941555148943</v>
      </c>
      <c s="25" r="BX186">
        <v>1.7022106035589735</v>
      </c>
      <c s="25" r="BY186">
        <v>1.6499674573596579</v>
      </c>
      <c s="25" r="BZ186">
        <v>1.5908765309914807</v>
      </c>
      <c s="25" r="CA186">
        <v>1.5252051549990986</v>
      </c>
      <c s="25" r="CB186">
        <v>1.4547481540004625</v>
      </c>
      <c s="25" r="CC186">
        <v>1.3922674751151831</v>
      </c>
      <c s="25" r="CD186">
        <v>1.3374924198838123</v>
      </c>
      <c s="25" r="CE186">
        <v>1.2963345545461635</v>
      </c>
      <c s="25" r="CF186">
        <v>1.2691434194920692</v>
      </c>
      <c s="25" r="CG186">
        <v>1.2419511912644454</v>
      </c>
      <c s="25" r="CH186">
        <v>1.213981818717369</v>
      </c>
      <c s="25" r="CI186">
        <v>1.182518373766861</v>
      </c>
      <c s="25" r="CJ186">
        <v>1.1598724977349484</v>
      </c>
      <c s="25" r="CK186">
        <v>1.146110860661076</v>
      </c>
      <c s="25" r="CL186">
        <v>1.1309569433274547</v>
      </c>
      <c s="25" r="CM186">
        <v>1.1141368153765097</v>
      </c>
      <c s="25" r="CN186">
        <v>1.0939814494878686</v>
      </c>
      <c s="25" r="CO186">
        <v>1.0779662513183075</v>
      </c>
      <c s="25" r="CP186">
        <v>1.066298018844325</v>
      </c>
      <c s="25" r="CQ186">
        <v>1.0519932085060857</v>
      </c>
      <c s="25" r="CR186">
        <v>1.0354824156110665</v>
      </c>
      <c s="26" r="CT186">
        <v>2.101483401682393</v>
      </c>
      <c s="26" r="CU186">
        <v>1.5434063246370577</v>
      </c>
      <c s="26" r="CV186">
        <v>1.163061962114691</v>
      </c>
      <c s="23" r="CW186">
        <v>0.9878128341267842</v>
      </c>
      <c s="23" r="CX186">
        <v>0.7983166226010462</v>
      </c>
    </row>
    <row customHeight="1" r="187" ht="14.25">
      <c s="11" r="A187"/>
      <c s="32" r="B187"/>
      <c t="s" s="20" r="C187">
        <v>1115</v>
      </c>
      <c s="21" r="D187"/>
      <c s="38" r="E187">
        <v>2.0447578E7</v>
      </c>
      <c s="38" r="F187">
        <v>2.1029635E7</v>
      </c>
      <c s="38" r="G187">
        <v>2.1610328E7</v>
      </c>
      <c s="38" r="H187">
        <v>2.2248171E7</v>
      </c>
      <c s="38" r="I187">
        <v>2.2936306E7</v>
      </c>
      <c s="38" r="J187">
        <v>2.3660384E7</v>
      </c>
      <c s="38" r="K187">
        <v>2.4412308E7</v>
      </c>
      <c s="38" r="L187">
        <v>2.5157679E7</v>
      </c>
      <c s="38" r="M187">
        <v>2.5876702E7</v>
      </c>
      <c s="38" r="N187">
        <v>2.6615379E7</v>
      </c>
      <c s="38" r="O187">
        <v>2.7434922E7</v>
      </c>
      <c s="38" r="P187">
        <v>2.8309673E7</v>
      </c>
      <c s="38" r="Q187">
        <v>2.9210631E7</v>
      </c>
      <c s="38" r="R187">
        <v>3.0104247E7</v>
      </c>
      <c s="38" r="S187">
        <v>3.1016148E7</v>
      </c>
      <c s="38" r="T187">
        <v>3.2139032E7</v>
      </c>
      <c s="38" r="U187">
        <v>3.3032178E7</v>
      </c>
      <c s="38" r="V187">
        <v>3.3870434E7</v>
      </c>
      <c s="38" r="W187">
        <v>3.4758358E7</v>
      </c>
      <c s="38" r="X187">
        <v>3.569874E7</v>
      </c>
      <c s="38" r="Y187">
        <v>3.660761E7</v>
      </c>
      <c s="38" r="Z187">
        <v>3.7495888E7</v>
      </c>
      <c s="38" r="AA187">
        <v>3.8392134E7</v>
      </c>
      <c s="38" r="AB187">
        <v>3.9318615E7</v>
      </c>
      <c s="38" r="AC187">
        <v>4.0234994E7</v>
      </c>
      <c s="38" r="AD187">
        <v>4.108726E7</v>
      </c>
      <c s="38" r="AE187">
        <v>4.1852152E7</v>
      </c>
      <c s="38" r="AF187">
        <v>4.252423E7</v>
      </c>
      <c s="38" r="AG187">
        <v>4.3196469E7</v>
      </c>
      <c s="38" r="AH187">
        <v>4.3871774E7</v>
      </c>
      <c s="38" r="AI187">
        <v>4.4524383E7</v>
      </c>
      <c s="38" r="AJ187">
        <v>4.5170757E7</v>
      </c>
      <c s="38" r="AK187">
        <v>4.5822799E7</v>
      </c>
      <c s="38" r="AL187">
        <v>4.6479056E7</v>
      </c>
      <c s="38" r="AM187">
        <v>4.7140332E7</v>
      </c>
      <c s="38" r="AN187">
        <v>4.7826162E7</v>
      </c>
      <c s="38" r="AO187">
        <v>4.8500502E7</v>
      </c>
      <c s="38" r="AP187">
        <v>4.9211154E7</v>
      </c>
      <c s="38" r="AQ187">
        <v>5.0001403E7</v>
      </c>
      <c s="38" r="AR187">
        <v>5.0829363E7</v>
      </c>
      <c s="38" r="AS187">
        <v>5.1690931E7</v>
      </c>
      <c s="38" r="AT187">
        <v>5.2585274E7</v>
      </c>
      <c s="38" r="AU187">
        <v>5.3050638E7</v>
      </c>
      <c s="38" r="AV187">
        <v>5.3713506E7</v>
      </c>
      <c s="38" r="AW187">
        <v>5.4926032E7</v>
      </c>
      <c s="38" r="AX187">
        <v>5.5995417E7</v>
      </c>
      <c s="38" r="AY187"/>
      <c s="23" r="AZ187">
        <v>2.846581634264944</v>
      </c>
      <c s="23" r="BA187">
        <v>2.761308030310561</v>
      </c>
      <c s="23" r="BB187">
        <v>2.951565566242209</v>
      </c>
      <c s="23" r="BC187">
        <v>3.092995824241007</v>
      </c>
      <c s="23" r="BD187">
        <v>3.1569076554873288</v>
      </c>
      <c s="23" r="BE187">
        <v>3.177987305700536</v>
      </c>
      <c s="23" r="BF187">
        <v>3.053259036384426</v>
      </c>
      <c s="23" r="BG187">
        <v>2.8580657221995764</v>
      </c>
      <c s="23" r="BH187">
        <v>2.8546025687508303</v>
      </c>
      <c s="23" r="BI187">
        <v>3.079208453127791</v>
      </c>
      <c s="23" r="BJ187">
        <v>3.188458126471083</v>
      </c>
      <c s="23" r="BK187">
        <v>3.1825093846898245</v>
      </c>
      <c s="23" r="BL187">
        <v>3.059214982380909</v>
      </c>
      <c s="23" r="BM187">
        <v>3.0291440274191173</v>
      </c>
      <c s="23" r="BN187">
        <v>3.6203206149261424</v>
      </c>
      <c s="23" r="BO187">
        <v>2.779007158647473</v>
      </c>
      <c s="23" r="BP187">
        <v>2.53769521343703</v>
      </c>
      <c s="23" r="BQ187">
        <v>2.62153121510047</v>
      </c>
      <c s="23" r="BR187">
        <v>2.7054845341083045</v>
      </c>
      <c s="23" r="BS187">
        <v>2.545944198590755</v>
      </c>
      <c s="23" r="BT187">
        <v>2.4264845478849884</v>
      </c>
      <c s="23" r="BU187">
        <v>2.390251432370394</v>
      </c>
      <c s="23" r="BV187">
        <v>2.413205267516516</v>
      </c>
      <c s="23" r="BW187">
        <v>2.3306492357373143</v>
      </c>
      <c s="23" r="BX187">
        <v>2.118220770705226</v>
      </c>
      <c s="23" r="BY187">
        <v>1.8616281543232693</v>
      </c>
      <c s="23" r="BZ187">
        <v>1.6058385719329271</v>
      </c>
      <c s="23" r="CA187">
        <v>1.5808375601392477</v>
      </c>
      <c s="23" r="CB187">
        <v>1.5633337993436358</v>
      </c>
      <c s="23" r="CC187">
        <v>1.4875372944800347</v>
      </c>
      <c s="23" r="CD187">
        <v>1.4517303923111013</v>
      </c>
      <c s="23" r="CE187">
        <v>1.4435046992902878</v>
      </c>
      <c s="23" r="CF187">
        <v>1.4321626228026796</v>
      </c>
      <c s="23" r="CG187">
        <v>1.42273973894822</v>
      </c>
      <c s="23" r="CH187">
        <v>1.4548688371562646</v>
      </c>
      <c s="23" r="CI187">
        <v>1.4099814239745934</v>
      </c>
      <c s="23" r="CJ187">
        <v>1.4652466896115879</v>
      </c>
      <c s="23" r="CK187">
        <v>1.6058331003576898</v>
      </c>
      <c s="23" r="CL187">
        <v>1.655873536188568</v>
      </c>
      <c s="23" r="CM187">
        <v>1.6950202582707963</v>
      </c>
      <c s="23" r="CN187">
        <v>1.7301739061345245</v>
      </c>
      <c s="23" r="CO187">
        <v>0.8849701914646291</v>
      </c>
      <c s="23" r="CP187">
        <v>1.2495005243857715</v>
      </c>
      <c s="23" r="CQ187">
        <v>2.2573950022923395</v>
      </c>
      <c s="23" r="CR187">
        <v>1.9469547700077916</v>
      </c>
      <c s="21" r="CS187"/>
      <c s="23" r="CT187">
        <v>2.7715077924865588</v>
      </c>
      <c s="23" r="CU187">
        <v>1.7856485745779558</v>
      </c>
      <c s="23" r="CV187">
        <v>1.4756870304909555</v>
      </c>
      <c s="23" r="CW187">
        <v>1.6047752799244244</v>
      </c>
      <c s="23" r="CX187">
        <v>0.9962691165106384</v>
      </c>
    </row>
    <row customHeight="1" r="188" ht="14.25">
      <c s="11" r="A188"/>
      <c s="11" r="B188"/>
      <c s="11" r="C188"/>
      <c t="s" s="41" r="D188">
        <v>1116</v>
      </c>
      <c s="24" r="E188">
        <v>1.3528304E7</v>
      </c>
      <c s="24" r="F188">
        <v>1.3931846E7</v>
      </c>
      <c s="24" r="G188">
        <v>1.4335388E7</v>
      </c>
      <c s="24" r="H188">
        <v>1.4760787E7</v>
      </c>
      <c s="24" r="I188">
        <v>1.5197724E7</v>
      </c>
      <c s="24" r="J188">
        <v>1.56532E7</v>
      </c>
      <c s="24" r="K188">
        <v>1.6140252E7</v>
      </c>
      <c s="24" r="L188">
        <v>1.6634618E7</v>
      </c>
      <c s="24" r="M188">
        <v>1.7152804E7</v>
      </c>
      <c s="24" r="N188">
        <v>1.7685768E7</v>
      </c>
      <c s="24" r="O188">
        <v>1.8229932E7</v>
      </c>
      <c s="24" r="P188">
        <v>1.8806061E7</v>
      </c>
      <c s="24" r="Q188">
        <v>1.9407036E7</v>
      </c>
      <c s="24" r="R188">
        <v>2.0033753E7</v>
      </c>
      <c s="24" r="S188">
        <v>2.0680982E7</v>
      </c>
      <c s="24" r="T188">
        <v>2.1340546E7</v>
      </c>
      <c s="24" r="U188">
        <v>2.200845E7</v>
      </c>
      <c s="24" r="V188">
        <v>2.2642538E7</v>
      </c>
      <c s="24" r="W188">
        <v>2.3254956E7</v>
      </c>
      <c s="24" r="X188">
        <v>2.3917674E7</v>
      </c>
      <c s="24" r="Y188">
        <v>2.4561722E7</v>
      </c>
      <c s="24" r="Z188">
        <v>2.5190449E7</v>
      </c>
      <c s="24" r="AA188">
        <v>2.5825978E7</v>
      </c>
      <c s="24" r="AB188">
        <v>2.6493629E7</v>
      </c>
      <c s="24" r="AC188">
        <v>2.7154754E7</v>
      </c>
      <c s="24" r="AD188">
        <v>2.7758508E7</v>
      </c>
      <c s="24" r="AE188">
        <v>2.8321697E7</v>
      </c>
      <c s="24" r="AF188">
        <v>2.8837598E7</v>
      </c>
      <c s="24" r="AG188">
        <v>2.9318183E7</v>
      </c>
      <c s="24" r="AH188">
        <v>2.9768857E7</v>
      </c>
      <c s="24" r="AI188">
        <v>3.0204849E7</v>
      </c>
      <c s="24" r="AJ188">
        <v>3.0638018E7</v>
      </c>
      <c s="24" r="AK188">
        <v>3.1077277E7</v>
      </c>
      <c s="24" r="AL188">
        <v>3.1523711E7</v>
      </c>
      <c s="24" r="AM188">
        <v>3.1975415E7</v>
      </c>
      <c s="24" r="AN188">
        <v>3.2450849E7</v>
      </c>
      <c s="24" r="AO188">
        <v>3.2917567E7</v>
      </c>
      <c s="24" r="AP188">
        <v>3.3420968E7</v>
      </c>
      <c s="24" r="AQ188">
        <v>3.40024E7</v>
      </c>
      <c s="24" r="AR188">
        <v>3.4619419E7</v>
      </c>
      <c s="24" r="AS188">
        <v>3.5268128E7</v>
      </c>
      <c s="24" r="AT188">
        <v>3.5949869E7</v>
      </c>
      <c s="24" r="AU188">
        <v>3.6654293E7</v>
      </c>
      <c s="24" r="AV188">
        <v>3.7367226E7</v>
      </c>
      <c s="24" r="AW188">
        <v>3.8087812E7</v>
      </c>
      <c s="24" r="AX188">
        <v>3.8813722E7</v>
      </c>
      <c s="24" r="AY188"/>
      <c s="25" r="AZ188">
        <v>2.982945977559348</v>
      </c>
      <c s="25" r="BA188">
        <v>2.8965436454006177</v>
      </c>
      <c s="25" r="BB188">
        <v>2.9674746159643606</v>
      </c>
      <c s="25" r="BC188">
        <v>2.96011994482408</v>
      </c>
      <c s="25" r="BD188">
        <v>2.997001393103327</v>
      </c>
      <c s="25" r="BE188">
        <v>3.1115171338767844</v>
      </c>
      <c s="25" r="BF188">
        <v>3.0629385464365777</v>
      </c>
      <c s="25" r="BG188">
        <v>3.115106099821463</v>
      </c>
      <c s="25" r="BH188">
        <v>3.10715379246449</v>
      </c>
      <c s="25" r="BI188">
        <v>3.0768468748430866</v>
      </c>
      <c s="25" r="BJ188">
        <v>3.1603464017309513</v>
      </c>
      <c s="25" r="BK188">
        <v>3.1956452762755605</v>
      </c>
      <c s="25" r="BL188">
        <v>3.229328785704322</v>
      </c>
      <c s="25" r="BM188">
        <v>3.230692721428685</v>
      </c>
      <c s="25" r="BN188">
        <v>3.1892296023467326</v>
      </c>
      <c s="25" r="BO188">
        <v>3.1297418538400956</v>
      </c>
      <c s="25" r="BP188">
        <v>2.881111573054884</v>
      </c>
      <c s="25" r="BQ188">
        <v>2.7047232955952127</v>
      </c>
      <c s="25" r="BR188">
        <v>2.8497925345461805</v>
      </c>
      <c s="25" r="BS188">
        <v>2.692770208340489</v>
      </c>
      <c s="25" r="BT188">
        <v>2.5597838783453453</v>
      </c>
      <c s="25" r="BU188">
        <v>2.5228966740529213</v>
      </c>
      <c s="25" r="BV188">
        <v>2.585191546279497</v>
      </c>
      <c s="25" r="BW188">
        <v>2.495411255287072</v>
      </c>
      <c s="25" r="BX188">
        <v>2.223382321931555</v>
      </c>
      <c s="25" r="BY188">
        <v>2.02888786385782</v>
      </c>
      <c s="25" r="BZ188">
        <v>1.8215751690302984</v>
      </c>
      <c s="25" r="CA188">
        <v>1.6665222949567404</v>
      </c>
      <c s="25" r="CB188">
        <v>1.537182573694973</v>
      </c>
      <c s="25" r="CC188">
        <v>1.4645909985727679</v>
      </c>
      <c s="25" r="CD188">
        <v>1.434104173141204</v>
      </c>
      <c s="25" r="CE188">
        <v>1.433705665947449</v>
      </c>
      <c s="25" r="CF188">
        <v>1.436528689434402</v>
      </c>
      <c s="25" r="CG188">
        <v>1.4329023635573979</v>
      </c>
      <c s="25" r="CH188">
        <v>1.486873587098092</v>
      </c>
      <c s="25" r="CI188">
        <v>1.4382304758806086</v>
      </c>
      <c s="25" r="CJ188">
        <v>1.5292776650230655</v>
      </c>
      <c s="25" r="CK188">
        <v>1.7397222007453417</v>
      </c>
      <c s="25" r="CL188">
        <v>1.8146336729172097</v>
      </c>
      <c s="25" r="CM188">
        <v>1.8738298294376454</v>
      </c>
      <c s="25" r="CN188">
        <v>1.9330229265358323</v>
      </c>
      <c s="25" r="CO188">
        <v>1.9594619385122192</v>
      </c>
      <c s="25" r="CP188">
        <v>1.9450191004911854</v>
      </c>
      <c s="25" r="CQ188">
        <v>1.9283904028626564</v>
      </c>
      <c s="25" r="CR188">
        <v>1.9058852737458443</v>
      </c>
      <c s="26" r="CT188">
        <v>2.8990071127254864</v>
      </c>
      <c s="26" r="CU188">
        <v>1.8690553862699377</v>
      </c>
      <c s="26" r="CV188">
        <v>1.6644483349141814</v>
      </c>
      <c s="23" r="CW188">
        <v>1.7497296460326073</v>
      </c>
      <c s="23" r="CX188">
        <v>1.1097015478800671</v>
      </c>
    </row>
    <row customHeight="1" r="189" ht="14.25">
      <c s="11" r="A189"/>
      <c s="11" r="B189"/>
      <c s="11" r="C189"/>
      <c t="s" s="11" r="D189">
        <v>1117</v>
      </c>
      <c s="24" r="E189">
        <v>1922974.0</v>
      </c>
      <c s="24" r="F189">
        <v>1999162.0</v>
      </c>
      <c s="24" r="G189">
        <v>2077381.0</v>
      </c>
      <c s="24" r="H189">
        <v>2183877.0</v>
      </c>
      <c s="24" r="I189">
        <v>2312369.0</v>
      </c>
      <c s="24" r="J189">
        <v>2450747.0</v>
      </c>
      <c s="24" r="K189">
        <v>2568090.0</v>
      </c>
      <c s="24" r="L189">
        <v>2663767.0</v>
      </c>
      <c s="24" r="M189">
        <v>2718837.0</v>
      </c>
      <c s="24" r="N189">
        <v>2793329.0</v>
      </c>
      <c s="24" r="O189">
        <v>2924513.0</v>
      </c>
      <c s="24" r="P189">
        <v>3060429.0</v>
      </c>
      <c s="24" r="Q189">
        <v>3197888.0</v>
      </c>
      <c s="24" r="R189">
        <v>3336396.0</v>
      </c>
      <c s="24" r="S189">
        <v>3475276.0</v>
      </c>
      <c s="24" r="T189">
        <v>3613956.0</v>
      </c>
      <c s="24" r="U189">
        <v>3660030.0</v>
      </c>
      <c s="24" r="V189">
        <v>3680901.0</v>
      </c>
      <c s="24" r="W189">
        <v>3775716.0</v>
      </c>
      <c s="24" r="X189">
        <v>3883238.0</v>
      </c>
      <c s="24" r="Y189">
        <v>3990977.0</v>
      </c>
      <c s="24" r="Z189">
        <v>4098435.0</v>
      </c>
      <c s="24" r="AA189">
        <v>4205118.0</v>
      </c>
      <c s="24" r="AB189">
        <v>4310510.0</v>
      </c>
      <c s="24" r="AC189">
        <v>4414050.0</v>
      </c>
      <c s="24" r="AD189">
        <v>4517088.0</v>
      </c>
      <c s="24" r="AE189">
        <v>4583908.0</v>
      </c>
      <c s="24" r="AF189">
        <v>4613639.0</v>
      </c>
      <c s="24" r="AG189">
        <v>4685156.0</v>
      </c>
      <c s="24" r="AH189">
        <v>4798780.0</v>
      </c>
      <c s="24" r="AI189">
        <v>4912162.0</v>
      </c>
      <c s="24" r="AJ189">
        <v>5024753.0</v>
      </c>
      <c s="24" r="AK189">
        <v>5135952.0</v>
      </c>
      <c s="24" r="AL189">
        <v>5245124.0</v>
      </c>
      <c s="24" r="AM189">
        <v>5353270.0</v>
      </c>
      <c s="24" r="AN189">
        <v>5461632.0</v>
      </c>
      <c s="24" r="AO189">
        <v>5570030.0</v>
      </c>
      <c s="24" r="AP189">
        <v>5678213.0</v>
      </c>
      <c s="24" r="AQ189">
        <v>5786146.0</v>
      </c>
      <c s="24" r="AR189">
        <v>5894108.0</v>
      </c>
      <c s="24" r="AS189">
        <v>6002252.0</v>
      </c>
      <c s="24" r="AT189">
        <v>6110364.0</v>
      </c>
      <c s="24" r="AU189">
        <v>5767159.0</v>
      </c>
      <c s="24" r="AV189">
        <v>5613380.0</v>
      </c>
      <c s="24" r="AW189">
        <v>6002347.0</v>
      </c>
      <c s="24" r="AX189">
        <v>6244174.0</v>
      </c>
      <c s="24" r="AY189"/>
      <c s="25" r="AZ189">
        <v>3.9619880456001955</v>
      </c>
      <c s="25" r="BA189">
        <v>3.9125893749480944</v>
      </c>
      <c s="25" r="BB189">
        <v>5.1264548968147805</v>
      </c>
      <c s="25" r="BC189">
        <v>5.883664693570201</v>
      </c>
      <c s="25" r="BD189">
        <v>5.984252513331567</v>
      </c>
      <c s="25" r="BE189">
        <v>4.788050337305316</v>
      </c>
      <c s="25" r="BF189">
        <v>3.7256093049698347</v>
      </c>
      <c s="25" r="BG189">
        <v>2.0673730097264587</v>
      </c>
      <c s="25" r="BH189">
        <v>2.7398479570492906</v>
      </c>
      <c s="25" r="BI189">
        <v>4.696331867817927</v>
      </c>
      <c s="25" r="BJ189">
        <v>4.647474639367299</v>
      </c>
      <c s="25" r="BK189">
        <v>4.491494493092318</v>
      </c>
      <c s="25" r="BL189">
        <v>4.33123361418537</v>
      </c>
      <c s="25" r="BM189">
        <v>4.162575425698867</v>
      </c>
      <c s="25" r="BN189">
        <v>3.990474425628343</v>
      </c>
      <c s="25" r="BO189">
        <v>1.2748910058672625</v>
      </c>
      <c s="25" r="BP189">
        <v>0.5702412275309321</v>
      </c>
      <c s="25" r="BQ189">
        <v>2.575863898540054</v>
      </c>
      <c s="25" r="BR189">
        <v>2.8477247759100432</v>
      </c>
      <c s="25" r="BS189">
        <v>2.7744629610649607</v>
      </c>
      <c s="25" r="BT189">
        <v>2.692523660246593</v>
      </c>
      <c s="25" r="BU189">
        <v>2.603017981253819</v>
      </c>
      <c s="25" r="BV189">
        <v>2.506279253043564</v>
      </c>
      <c s="25" r="BW189">
        <v>2.402035953982251</v>
      </c>
      <c s="25" r="BX189">
        <v>2.334318822849757</v>
      </c>
      <c s="25" r="BY189">
        <v>1.4792716015273655</v>
      </c>
      <c s="25" r="BZ189">
        <v>0.6485950416107888</v>
      </c>
      <c s="25" r="CA189">
        <v>1.5501212817040866</v>
      </c>
      <c s="25" r="CB189">
        <v>2.4251913917060497</v>
      </c>
      <c s="25" r="CC189">
        <v>2.3627255260712188</v>
      </c>
      <c s="25" r="CD189">
        <v>2.292086458060627</v>
      </c>
      <c s="25" r="CE189">
        <v>2.2130242023836733</v>
      </c>
      <c s="25" r="CF189">
        <v>2.1256429187811676</v>
      </c>
      <c s="25" r="CG189">
        <v>2.0618387668241978</v>
      </c>
      <c s="25" r="CH189">
        <v>2.0242207099585796</v>
      </c>
      <c s="25" r="CI189">
        <v>1.9847181208840103</v>
      </c>
      <c s="25" r="CJ189">
        <v>1.942233704306795</v>
      </c>
      <c s="25" r="CK189">
        <v>1.900826897476371</v>
      </c>
      <c s="25" r="CL189">
        <v>1.865870650343071</v>
      </c>
      <c s="25" r="CM189">
        <v>1.8347814461492806</v>
      </c>
      <c s="25" r="CN189">
        <v>1.8011906197873628</v>
      </c>
      <c s="25" r="CO189">
        <v>-5.616768493660929</v>
      </c>
      <c s="25" r="CP189">
        <v>-2.6664602103045887</v>
      </c>
      <c s="25" r="CQ189">
        <v>6.9292832482390265</v>
      </c>
      <c s="25" r="CR189">
        <v>4.028874038771835</v>
      </c>
      <c s="26" r="CT189">
        <v>2.782300897592625</v>
      </c>
      <c s="26" r="CU189">
        <v>2.0213649532939386</v>
      </c>
      <c s="26" r="CV189">
        <v>1.1924555340849907</v>
      </c>
      <c s="23" r="CW189">
        <v>2.0284491091816914</v>
      </c>
      <c s="23" r="CX189">
        <v>1.1191333784518074</v>
      </c>
    </row>
    <row customHeight="1" r="190" ht="14.25">
      <c s="11" r="A190"/>
      <c s="11" r="B190"/>
      <c s="11" r="C190"/>
      <c t="s" s="11" r="D190">
        <v>1118</v>
      </c>
      <c s="24" r="E190">
        <v>4996300.0</v>
      </c>
      <c s="24" r="F190">
        <v>5098627.0</v>
      </c>
      <c s="24" r="G190">
        <v>5197559.0</v>
      </c>
      <c s="24" r="H190">
        <v>5303507.0</v>
      </c>
      <c s="24" r="I190">
        <v>5426213.0</v>
      </c>
      <c s="24" r="J190">
        <v>5556437.0</v>
      </c>
      <c s="24" r="K190">
        <v>5703966.0</v>
      </c>
      <c s="24" r="L190">
        <v>5859294.0</v>
      </c>
      <c s="24" r="M190">
        <v>6005061.0</v>
      </c>
      <c s="24" r="N190">
        <v>6136282.0</v>
      </c>
      <c s="24" r="O190">
        <v>6280477.0</v>
      </c>
      <c s="24" r="P190">
        <v>6443183.0</v>
      </c>
      <c s="24" r="Q190">
        <v>6605707.0</v>
      </c>
      <c s="24" r="R190">
        <v>6734098.0</v>
      </c>
      <c s="24" r="S190">
        <v>6859890.0</v>
      </c>
      <c s="24" r="T190">
        <v>7184530.0</v>
      </c>
      <c s="24" r="U190">
        <v>7363698.0</v>
      </c>
      <c s="24" r="V190">
        <v>7546995.0</v>
      </c>
      <c s="24" r="W190">
        <v>7727686.0</v>
      </c>
      <c s="24" r="X190">
        <v>7897828.0</v>
      </c>
      <c s="24" r="Y190">
        <v>8054911.0</v>
      </c>
      <c s="24" r="Z190">
        <v>8207004.0</v>
      </c>
      <c s="24" r="AA190">
        <v>8361038.0</v>
      </c>
      <c s="24" r="AB190">
        <v>8514476.0</v>
      </c>
      <c s="24" r="AC190">
        <v>8666190.0</v>
      </c>
      <c s="24" r="AD190">
        <v>8811664.0</v>
      </c>
      <c s="24" r="AE190">
        <v>8946547.0</v>
      </c>
      <c s="24" r="AF190">
        <v>9072993.0</v>
      </c>
      <c s="24" r="AG190">
        <v>9193130.0</v>
      </c>
      <c s="24" r="AH190">
        <v>9304137.0</v>
      </c>
      <c s="24" r="AI190">
        <v>9407372.0</v>
      </c>
      <c s="24" r="AJ190">
        <v>9507986.0</v>
      </c>
      <c s="24" r="AK190">
        <v>9609570.0</v>
      </c>
      <c s="24" r="AL190">
        <v>9710221.0</v>
      </c>
      <c s="24" r="AM190">
        <v>9811647.0</v>
      </c>
      <c s="24" r="AN190">
        <v>9913681.0</v>
      </c>
      <c s="24" r="AO190">
        <v>1.0012905E7</v>
      </c>
      <c s="24" r="AP190">
        <v>1.0111973E7</v>
      </c>
      <c s="24" r="AQ190">
        <v>1.0212857E7</v>
      </c>
      <c s="24" r="AR190">
        <v>1.0315836E7</v>
      </c>
      <c s="24" r="AS190">
        <v>1.0420551E7</v>
      </c>
      <c s="24" r="AT190">
        <v>1.0525041E7</v>
      </c>
      <c s="24" r="AU190">
        <v>1.0629186E7</v>
      </c>
      <c s="24" r="AV190">
        <v>1.07329E7</v>
      </c>
      <c s="24" r="AW190">
        <v>1.0835873E7</v>
      </c>
      <c s="24" r="AX190">
        <v>1.0937521E7</v>
      </c>
      <c s="24" r="AY190"/>
      <c s="25" r="AZ190">
        <v>2.048055561115225</v>
      </c>
      <c s="25" r="BA190">
        <v>1.9403655140884046</v>
      </c>
      <c s="25" r="BB190">
        <v>2.0384184191079013</v>
      </c>
      <c s="25" r="BC190">
        <v>2.3136765917344926</v>
      </c>
      <c s="25" r="BD190">
        <v>2.3999057906499477</v>
      </c>
      <c s="25" r="BE190">
        <v>2.6551007417163097</v>
      </c>
      <c s="25" r="BF190">
        <v>2.723157886986005</v>
      </c>
      <c s="25" r="BG190">
        <v>2.487791191225419</v>
      </c>
      <c s="25" r="BH190">
        <v>2.1851734728423278</v>
      </c>
      <c s="25" r="BI190">
        <v>2.3498757064945863</v>
      </c>
      <c s="25" r="BJ190">
        <v>2.5906630977233114</v>
      </c>
      <c s="25" r="BK190">
        <v>2.522417879485972</v>
      </c>
      <c s="25" r="BL190">
        <v>1.9436375243407022</v>
      </c>
      <c s="25" r="BM190">
        <v>1.8679858831873286</v>
      </c>
      <c s="25" r="BN190">
        <v>4.7324374005997205</v>
      </c>
      <c s="25" r="BO190">
        <v>2.4938026565411997</v>
      </c>
      <c s="25" r="BP190">
        <v>2.48919768301199</v>
      </c>
      <c s="25" r="BQ190">
        <v>2.3942112059170517</v>
      </c>
      <c s="25" r="BR190">
        <v>2.2017198938983906</v>
      </c>
      <c s="25" r="BS190">
        <v>1.9889392374713655</v>
      </c>
      <c s="25" r="BT190">
        <v>1.8882021166962693</v>
      </c>
      <c s="25" r="BU190">
        <v>1.8768603012743856</v>
      </c>
      <c s="25" r="BV190">
        <v>1.8351549173679205</v>
      </c>
      <c s="25" r="BW190">
        <v>1.7818360166850011</v>
      </c>
      <c s="25" r="BX190">
        <v>1.678638478962502</v>
      </c>
      <c s="25" r="BY190">
        <v>1.5307324473561312</v>
      </c>
      <c s="25" r="BZ190">
        <v>1.4133497538212136</v>
      </c>
      <c s="25" r="CA190">
        <v>1.3241165291321133</v>
      </c>
      <c s="25" r="CB190">
        <v>1.2074995132234534</v>
      </c>
      <c s="25" r="CC190">
        <v>1.1095601881184747</v>
      </c>
      <c s="25" r="CD190">
        <v>1.0695229230862857</v>
      </c>
      <c s="25" r="CE190">
        <v>1.068407126388271</v>
      </c>
      <c s="25" r="CF190">
        <v>1.0474037860174867</v>
      </c>
      <c s="25" r="CG190">
        <v>1.0445282347332885</v>
      </c>
      <c s="25" r="CH190">
        <v>1.0399273434928968</v>
      </c>
      <c s="25" r="CI190">
        <v>1.000879491684259</v>
      </c>
      <c s="25" r="CJ190">
        <v>0.9894031752023968</v>
      </c>
      <c s="25" r="CK190">
        <v>0.9976688031109182</v>
      </c>
      <c s="25" r="CL190">
        <v>1.0083270528511212</v>
      </c>
      <c s="25" r="CM190">
        <v>1.0150898094928973</v>
      </c>
      <c s="25" r="CN190">
        <v>1.002730085961856</v>
      </c>
      <c s="25" r="CO190">
        <v>0.9894973330745183</v>
      </c>
      <c s="25" r="CP190">
        <v>0.9757473432114194</v>
      </c>
      <c s="25" r="CQ190">
        <v>0.9594145105237262</v>
      </c>
      <c s="25" r="CR190">
        <v>0.9380693184573241</v>
      </c>
      <c s="26" r="CT190">
        <v>2.3876993902938404</v>
      </c>
      <c s="26" r="CU190">
        <v>1.4018817894141367</v>
      </c>
      <c s="26" r="CV190">
        <v>1.0135455115621639</v>
      </c>
      <c s="23" r="CW190">
        <v>0.8557598924156838</v>
      </c>
      <c s="23" r="CX190">
        <v>0.48175538554117037</v>
      </c>
    </row>
    <row customHeight="1" r="191" ht="14.25">
      <c s="11" r="A191"/>
      <c s="11" r="B191"/>
      <c t="s" s="31" r="C191">
        <v>1119</v>
      </c>
      <c s="21" r="D191"/>
      <c s="38" r="E191">
        <v>2.81703377E8</v>
      </c>
      <c s="38" r="F191">
        <v>2.88818261E8</v>
      </c>
      <c s="38" r="G191">
        <v>2.96606608E8</v>
      </c>
      <c s="38" r="H191">
        <v>3.04512419E8</v>
      </c>
      <c s="38" r="I191">
        <v>3.12726437E8</v>
      </c>
      <c s="38" r="J191">
        <v>3.21103279E8</v>
      </c>
      <c s="38" r="K191">
        <v>3.29541929E8</v>
      </c>
      <c s="38" r="L191">
        <v>3.38764363E8</v>
      </c>
      <c s="38" r="M191">
        <v>3.48300541E8</v>
      </c>
      <c s="38" r="N191">
        <v>3.57808483E8</v>
      </c>
      <c s="38" r="O191">
        <v>3.67514582E8</v>
      </c>
      <c s="38" r="P191">
        <v>3.77522187E8</v>
      </c>
      <c s="38" r="Q191">
        <v>3.89196882E8</v>
      </c>
      <c s="38" r="R191">
        <v>4.01318453E8</v>
      </c>
      <c s="38" r="S191">
        <v>4.13105336E8</v>
      </c>
      <c s="38" r="T191">
        <v>4.23253494E8</v>
      </c>
      <c s="38" r="U191">
        <v>4.35226791E8</v>
      </c>
      <c s="38" r="V191">
        <v>4.4764169E8</v>
      </c>
      <c s="38" r="W191">
        <v>4.60576347E8</v>
      </c>
      <c s="38" r="X191">
        <v>4.73972074E8</v>
      </c>
      <c s="38" r="Y191">
        <v>4.87814987E8</v>
      </c>
      <c s="38" r="Z191">
        <v>5.01890002E8</v>
      </c>
      <c s="38" r="AA191">
        <v>5.16686596E8</v>
      </c>
      <c s="38" r="AB191">
        <v>5.31587883E8</v>
      </c>
      <c s="38" r="AC191">
        <v>5.46196003E8</v>
      </c>
      <c s="38" r="AD191">
        <v>5.59615555E8</v>
      </c>
      <c s="38" r="AE191">
        <v>5.73792471E8</v>
      </c>
      <c s="38" r="AF191">
        <v>5.88886818E8</v>
      </c>
      <c s="38" r="AG191">
        <v>6.03722994E8</v>
      </c>
      <c s="38" r="AH191">
        <v>6.18830127E8</v>
      </c>
      <c s="38" r="AI191">
        <v>6.34670939E8</v>
      </c>
      <c s="38" r="AJ191">
        <v>6.50945773E8</v>
      </c>
      <c s="38" r="AK191">
        <v>6.67738132E8</v>
      </c>
      <c s="38" r="AL191">
        <v>6.85140522E8</v>
      </c>
      <c s="38" r="AM191">
        <v>7.03028486E8</v>
      </c>
      <c s="38" r="AN191">
        <v>7.21325095E8</v>
      </c>
      <c s="38" r="AO191">
        <v>7.39953529E8</v>
      </c>
      <c s="38" r="AP191">
        <v>7.59024327E8</v>
      </c>
      <c s="38" r="AQ191">
        <v>7.78581451E8</v>
      </c>
      <c s="38" r="AR191">
        <v>7.98508255E8</v>
      </c>
      <c s="38" r="AS191">
        <v>8.18823617E8</v>
      </c>
      <c s="38" r="AT191">
        <v>8.39458398E8</v>
      </c>
      <c s="38" r="AU191">
        <v>8.60572716E8</v>
      </c>
      <c s="38" r="AV191">
        <v>8.82122313E8</v>
      </c>
      <c s="38" r="AW191">
        <v>9.03986025E8</v>
      </c>
      <c s="38" r="AX191">
        <v>9.26207932E8</v>
      </c>
      <c s="38" r="AY191"/>
      <c s="23" r="AZ191">
        <v>2.525665143162281</v>
      </c>
      <c s="23" r="BA191">
        <v>2.6966255433551023</v>
      </c>
      <c s="23" r="BB191">
        <v>2.665419713103634</v>
      </c>
      <c s="23" r="BC191">
        <v>2.6974328426322636</v>
      </c>
      <c s="23" r="BD191">
        <v>2.6786484955859446</v>
      </c>
      <c s="23" r="BE191">
        <v>2.628017386269055</v>
      </c>
      <c s="23" r="BF191">
        <v>2.7985616361431154</v>
      </c>
      <c s="23" r="BG191">
        <v>2.81498854116482</v>
      </c>
      <c s="23" r="BH191">
        <v>2.729809713387721</v>
      </c>
      <c s="23" r="BI191">
        <v>2.7126520083091465</v>
      </c>
      <c s="23" r="BJ191">
        <v>2.7230497754780147</v>
      </c>
      <c s="23" r="BK191">
        <v>3.0924526827876164</v>
      </c>
      <c s="23" r="BL191">
        <v>3.1145087642300284</v>
      </c>
      <c s="23" r="BM191">
        <v>2.937039877406278</v>
      </c>
      <c s="23" r="BN191">
        <v>2.4565545674771982</v>
      </c>
      <c s="23" r="BO191">
        <v>2.8288713902501206</v>
      </c>
      <c s="23" r="BP191">
        <v>2.85251258808652</v>
      </c>
      <c s="23" r="BQ191">
        <v>2.889511251733512</v>
      </c>
      <c s="23" r="BR191">
        <v>2.9084704603816736</v>
      </c>
      <c s="23" r="BS191">
        <v>2.9206178505782665</v>
      </c>
      <c s="23" r="BT191">
        <v>2.885318281539395</v>
      </c>
      <c s="23" r="BU191">
        <v>2.948174687887084</v>
      </c>
      <c s="23" r="BV191">
        <v>2.884008819923012</v>
      </c>
      <c s="23" r="BW191">
        <v>2.748015985157437</v>
      </c>
      <c s="23" r="BX191">
        <v>2.4569114248900847</v>
      </c>
      <c s="23" r="BY191">
        <v>2.533331297411845</v>
      </c>
      <c s="23" r="BZ191">
        <v>2.6306282781462187</v>
      </c>
      <c s="23" r="CA191">
        <v>2.5193595010985614</v>
      </c>
      <c s="23" r="CB191">
        <v>2.502328576207913</v>
      </c>
      <c s="23" r="CC191">
        <v>2.5597997429107178</v>
      </c>
      <c s="23" r="CD191">
        <v>2.5642948179796843</v>
      </c>
      <c s="23" r="CE191">
        <v>2.5796863112897084</v>
      </c>
      <c s="23" r="CF191">
        <v>2.6061698689988866</v>
      </c>
      <c s="23" r="CG191">
        <v>2.6108460126957667</v>
      </c>
      <c s="23" r="CH191">
        <v>2.602541627310395</v>
      </c>
      <c s="23" r="CI191">
        <v>2.5825295874393417</v>
      </c>
      <c s="23" r="CJ191">
        <v>2.5772967156157733</v>
      </c>
      <c s="23" r="CK191">
        <v>2.5766135951529323</v>
      </c>
      <c s="23" r="CL191">
        <v>2.5593730719382313</v>
      </c>
      <c s="23" r="CM191">
        <v>2.5441643054773477</v>
      </c>
      <c s="23" r="CN191">
        <v>2.5200520077329536</v>
      </c>
      <c s="23" r="CO191">
        <v>2.515231016844277</v>
      </c>
      <c s="23" r="CP191">
        <v>2.5040994908790415</v>
      </c>
      <c s="23" r="CQ191">
        <v>2.478535196059606</v>
      </c>
      <c s="23" r="CR191">
        <v>2.4582135547947193</v>
      </c>
      <c s="21" r="CS191"/>
      <c s="23" r="CT191">
        <v>2.8741579719570076</v>
      </c>
      <c s="23" r="CU191">
        <v>2.597836475501518</v>
      </c>
      <c s="23" r="CV191">
        <v>2.569481780920591</v>
      </c>
      <c s="23" r="CW191">
        <v>2.4043620769782854</v>
      </c>
      <c s="23" r="CX191">
        <v>2.2150919133380285</v>
      </c>
    </row>
    <row customHeight="1" r="192" ht="14.25">
      <c s="11" r="A192"/>
      <c s="11" r="B192"/>
      <c s="11" r="C192"/>
      <c t="s" s="11" r="D192">
        <v>1120</v>
      </c>
      <c s="24" r="E192">
        <v>2.2157355E7</v>
      </c>
      <c s="24" r="F192">
        <v>2.2739921E7</v>
      </c>
      <c s="24" r="G192">
        <v>2.333808E7</v>
      </c>
      <c s="24" r="H192">
        <v>2.393581E7</v>
      </c>
      <c s="24" r="I192">
        <v>2.4549294E7</v>
      </c>
      <c s="24" r="J192">
        <v>2.5178954E7</v>
      </c>
      <c s="24" r="K192">
        <v>2.5815144E7</v>
      </c>
      <c s="24" r="L192">
        <v>2.6467896E7</v>
      </c>
      <c s="24" r="M192">
        <v>2.7129932E7</v>
      </c>
      <c s="24" r="N192">
        <v>2.7809087E7</v>
      </c>
      <c s="24" r="O192">
        <v>2.8505816E7</v>
      </c>
      <c s="24" r="P192">
        <v>2.9251588E7</v>
      </c>
      <c s="24" r="Q192">
        <v>3.0168679E7</v>
      </c>
      <c s="24" r="R192">
        <v>3.1140029E7</v>
      </c>
      <c s="24" r="S192">
        <v>3.214396E7</v>
      </c>
      <c s="24" r="T192">
        <v>3.3181594E7</v>
      </c>
      <c s="24" r="U192">
        <v>3.4254092E7</v>
      </c>
      <c s="24" r="V192">
        <v>3.5101383E7</v>
      </c>
      <c s="24" r="W192">
        <v>3.5947696E7</v>
      </c>
      <c s="24" r="X192">
        <v>3.6794884E7</v>
      </c>
      <c s="24" r="Y192">
        <v>3.7639331E7</v>
      </c>
      <c s="24" r="Z192">
        <v>3.8476273E7</v>
      </c>
      <c s="24" r="AA192">
        <v>3.9299521E7</v>
      </c>
      <c s="24" r="AB192">
        <v>4.0091067E7</v>
      </c>
      <c s="24" r="AC192">
        <v>4.0940611E7</v>
      </c>
      <c s="24" r="AD192">
        <v>4.1661556E7</v>
      </c>
      <c s="24" r="AE192">
        <v>4.2227921E7</v>
      </c>
      <c s="24" r="AF192">
        <v>4.2793959E7</v>
      </c>
      <c s="24" r="AG192">
        <v>4.3353632E7</v>
      </c>
      <c s="24" r="AH192">
        <v>4.3961924E7</v>
      </c>
      <c s="24" r="AI192">
        <v>4.4526272E7</v>
      </c>
      <c s="24" r="AJ192">
        <v>4.5064098E7</v>
      </c>
      <c s="24" r="AK192">
        <v>4.5576215E7</v>
      </c>
      <c s="24" r="AL192">
        <v>4.6076953E7</v>
      </c>
      <c s="24" r="AM192">
        <v>4.6566626E7</v>
      </c>
      <c s="24" r="AN192">
        <v>4.7032866E7</v>
      </c>
      <c s="24" r="AO192">
        <v>4.7483447E7</v>
      </c>
      <c s="24" r="AP192">
        <v>4.7925669E7</v>
      </c>
      <c s="24" r="AQ192">
        <v>4.8367131E7</v>
      </c>
      <c s="24" r="AR192">
        <v>4.8782755E7</v>
      </c>
      <c s="24" r="AS192">
        <v>4.9052489E7</v>
      </c>
      <c s="24" r="AT192">
        <v>4.9109107E7</v>
      </c>
      <c s="24" r="AU192">
        <v>4.9004031E7</v>
      </c>
      <c s="24" r="AV192">
        <v>4.8810427E7</v>
      </c>
      <c s="24" r="AW192">
        <v>4.8601098E7</v>
      </c>
      <c s="24" r="AX192">
        <v>4.8375645E7</v>
      </c>
      <c s="24" r="AY192"/>
      <c s="25" r="AZ192">
        <v>2.6292217640598414</v>
      </c>
      <c s="25" r="BA192">
        <v>2.630435699402822</v>
      </c>
      <c s="25" r="BB192">
        <v>2.5611789830183085</v>
      </c>
      <c s="25" r="BC192">
        <v>2.5630383931022127</v>
      </c>
      <c s="25" r="BD192">
        <v>2.564880277208781</v>
      </c>
      <c s="25" r="BE192">
        <v>2.5266736656336164</v>
      </c>
      <c s="25" r="BF192">
        <v>2.5285623043590277</v>
      </c>
      <c s="25" r="BG192">
        <v>2.501279285667435</v>
      </c>
      <c s="25" r="BH192">
        <v>2.503342065140446</v>
      </c>
      <c s="25" r="BI192">
        <v>2.5054004829428544</v>
      </c>
      <c s="25" r="BJ192">
        <v>2.6162099692217167</v>
      </c>
      <c s="25" r="BK192">
        <v>3.135183635158545</v>
      </c>
      <c s="25" r="BL192">
        <v>3.219729972266938</v>
      </c>
      <c s="25" r="BM192">
        <v>3.2239244221641483</v>
      </c>
      <c s="25" r="BN192">
        <v>3.228083907521029</v>
      </c>
      <c s="25" r="BO192">
        <v>3.232207590750469</v>
      </c>
      <c s="25" r="BP192">
        <v>2.4735468101154234</v>
      </c>
      <c s="25" r="BQ192">
        <v>2.411053148532627</v>
      </c>
      <c s="25" r="BR192">
        <v>2.356724058198334</v>
      </c>
      <c s="25" r="BS192">
        <v>2.2950119913409672</v>
      </c>
      <c s="25" r="BT192">
        <v>2.2235836232052053</v>
      </c>
      <c s="25" r="BU192">
        <v>2.1396251138981137</v>
      </c>
      <c s="25" r="BV192">
        <v>2.0141365081777884</v>
      </c>
      <c s="25" r="BW192">
        <v>2.1190356445240033</v>
      </c>
      <c s="25" r="BX192">
        <v>1.7609532012113904</v>
      </c>
      <c s="25" r="BY192">
        <v>1.3594427438091916</v>
      </c>
      <c s="25" r="BZ192">
        <v>1.340435395813122</v>
      </c>
      <c s="25" r="CA192">
        <v>1.3078317899963388</v>
      </c>
      <c s="25" r="CB192">
        <v>1.403093517055276</v>
      </c>
      <c s="25" r="CC192">
        <v>1.2837199754951678</v>
      </c>
      <c s="25" r="CD192">
        <v>1.2078846394326437</v>
      </c>
      <c s="25" r="CE192">
        <v>1.1364190624651993</v>
      </c>
      <c s="25" r="CF192">
        <v>1.0986827229948704</v>
      </c>
      <c s="25" r="CG192">
        <v>1.0627286921511603</v>
      </c>
      <c s="25" r="CH192">
        <v>1.0012320841110478</v>
      </c>
      <c s="25" r="CI192">
        <v>0.9580130626102967</v>
      </c>
      <c s="25" r="CJ192">
        <v>0.9313182339100168</v>
      </c>
      <c s="25" r="CK192">
        <v>0.9211389412216553</v>
      </c>
      <c s="25" r="CL192">
        <v>0.8593108406615979</v>
      </c>
      <c s="25" r="CM192">
        <v>0.5529290012423527</v>
      </c>
      <c s="25" r="CN192">
        <v>0.1154232968687996</v>
      </c>
      <c s="25" r="CO192">
        <v>-0.21396438750148628</v>
      </c>
      <c s="25" r="CP192">
        <v>-0.3950777028934649</v>
      </c>
      <c s="25" r="CQ192">
        <v>-0.4288612349160559</v>
      </c>
      <c s="25" r="CR192">
        <v>-0.4638845813730419</v>
      </c>
      <c s="26" r="CT192">
        <v>2.6803490637993255</v>
      </c>
      <c s="26" r="CU192">
        <v>1.493295247798012</v>
      </c>
      <c s="26" r="CV192">
        <v>0.7286812488270311</v>
      </c>
      <c s="23" r="CW192">
        <v>-0.08856793244868766</v>
      </c>
      <c s="23" r="CX192">
        <v>0.06472339061641315</v>
      </c>
    </row>
    <row customHeight="1" r="193" ht="14.25">
      <c s="11" r="A193"/>
      <c s="11" r="B193"/>
      <c t="s" s="42" r="C193">
        <v>1121</v>
      </c>
      <c s="16" r="D193"/>
      <c s="40" r="E193">
        <v>1.01303975E8</v>
      </c>
      <c s="40" r="F193">
        <v>1.03753164E8</v>
      </c>
      <c s="40" r="G193">
        <v>1.06709133E8</v>
      </c>
      <c s="40" r="H193">
        <v>1.09762621E8</v>
      </c>
      <c s="40" r="I193">
        <v>1.12898586E8</v>
      </c>
      <c s="40" r="J193">
        <v>1.16070623E8</v>
      </c>
      <c s="40" r="K193">
        <v>1.19312539E8</v>
      </c>
      <c s="40" r="L193">
        <v>1.22697346E8</v>
      </c>
      <c s="40" r="M193">
        <v>1.26113037E8</v>
      </c>
      <c s="40" r="N193">
        <v>1.29621801E8</v>
      </c>
      <c s="40" r="O193">
        <v>1.3319229E8</v>
      </c>
      <c s="40" r="P193">
        <v>1.36926484E8</v>
      </c>
      <c s="40" r="Q193">
        <v>1.40840141E8</v>
      </c>
      <c s="40" r="R193">
        <v>1.44896465E8</v>
      </c>
      <c s="40" r="S193">
        <v>1.488157E8</v>
      </c>
      <c s="40" r="T193">
        <v>1.52711552E8</v>
      </c>
      <c s="40" r="U193">
        <v>1.57068888E8</v>
      </c>
      <c s="40" r="V193">
        <v>1.61547225E8</v>
      </c>
      <c s="40" r="W193">
        <v>1.6595824E8</v>
      </c>
      <c s="40" r="X193">
        <v>1.70489858E8</v>
      </c>
      <c s="40" r="Y193">
        <v>1.75181196E8</v>
      </c>
      <c s="40" r="Z193">
        <v>1.79942983E8</v>
      </c>
      <c s="40" r="AA193">
        <v>1.84829619E8</v>
      </c>
      <c s="40" r="AB193">
        <v>1.8969798E8</v>
      </c>
      <c s="40" r="AC193">
        <v>1.94535318E8</v>
      </c>
      <c s="40" r="AD193">
        <v>1.99537376E8</v>
      </c>
      <c s="40" r="AE193">
        <v>2.04566955E8</v>
      </c>
      <c s="40" r="AF193">
        <v>2.09704766E8</v>
      </c>
      <c s="40" r="AG193">
        <v>2.14922682E8</v>
      </c>
      <c s="40" r="AH193">
        <v>2.20300442E8</v>
      </c>
      <c s="40" r="AI193">
        <v>2.25946155E8</v>
      </c>
      <c s="40" r="AJ193">
        <v>2.31817718E8</v>
      </c>
      <c s="40" r="AK193">
        <v>2.38024605E8</v>
      </c>
      <c s="40" r="AL193">
        <v>2.44545304E8</v>
      </c>
      <c s="40" r="AM193">
        <v>2.51251132E8</v>
      </c>
      <c s="40" r="AN193">
        <v>2.58044738E8</v>
      </c>
      <c s="40" r="AO193">
        <v>2.64950835E8</v>
      </c>
      <c s="40" r="AP193">
        <v>2.72051366E8</v>
      </c>
      <c s="40" r="AQ193">
        <v>2.79327566E8</v>
      </c>
      <c s="40" r="AR193">
        <v>2.86774513E8</v>
      </c>
      <c s="40" r="AS193">
        <v>2.94376908E8</v>
      </c>
      <c s="40" r="AT193">
        <v>3.02116147E8</v>
      </c>
      <c s="40" r="AU193">
        <v>3.10024419E8</v>
      </c>
      <c s="40" r="AV193">
        <v>3.1808745E8</v>
      </c>
      <c s="40" r="AW193">
        <v>3.26298471E8</v>
      </c>
      <c s="40" r="AX193">
        <v>3.3466574E8</v>
      </c>
      <c s="40" r="AY193"/>
      <c s="34" r="AZ193">
        <v>2.417663275305837</v>
      </c>
      <c s="34" r="BA193">
        <v>2.849039861569902</v>
      </c>
      <c s="34" r="BB193">
        <v>2.8615057719567405</v>
      </c>
      <c s="34" r="BC193">
        <v>2.857042744997873</v>
      </c>
      <c s="34" r="BD193">
        <v>2.8096339488255406</v>
      </c>
      <c s="34" r="BE193">
        <v>2.793054707735987</v>
      </c>
      <c s="34" r="BF193">
        <v>2.8369247929590946</v>
      </c>
      <c s="34" r="BG193">
        <v>2.7838344604454557</v>
      </c>
      <c s="34" r="BH193">
        <v>2.782237335224913</v>
      </c>
      <c s="34" r="BI193">
        <v>2.7545435817544206</v>
      </c>
      <c s="34" r="BJ193">
        <v>2.8036112300494187</v>
      </c>
      <c s="34" r="BK193">
        <v>2.858217698776233</v>
      </c>
      <c s="34" r="BL193">
        <v>2.8800908400113068</v>
      </c>
      <c s="34" r="BM193">
        <v>2.704852047287698</v>
      </c>
      <c s="34" r="BN193">
        <v>2.617903890516926</v>
      </c>
      <c s="34" r="BO193">
        <v>2.853311319892815</v>
      </c>
      <c s="34" r="BP193">
        <v>2.851192910972933</v>
      </c>
      <c s="34" r="BQ193">
        <v>2.730480204782215</v>
      </c>
      <c s="34" r="BR193">
        <v>2.7305772825742203</v>
      </c>
      <c s="34" r="BS193">
        <v>2.7516815692344654</v>
      </c>
      <c s="34" r="BT193">
        <v>2.7182066961113804</v>
      </c>
      <c s="34" r="BU193">
        <v>2.7156579926209234</v>
      </c>
      <c s="34" r="BV193">
        <v>2.633972318040656</v>
      </c>
      <c s="34" r="BW193">
        <v>2.550020827844346</v>
      </c>
      <c s="34" r="BX193">
        <v>2.5712852819866905</v>
      </c>
      <c s="34" r="BY193">
        <v>2.5206199965263743</v>
      </c>
      <c s="34" r="BZ193">
        <v>2.5115547132233518</v>
      </c>
      <c s="34" r="CA193">
        <v>2.488220034064459</v>
      </c>
      <c s="34" r="CB193">
        <v>2.502183552688031</v>
      </c>
      <c s="34" r="CC193">
        <v>2.562733396603889</v>
      </c>
      <c s="34" r="CD193">
        <v>2.5986558611718724</v>
      </c>
      <c s="34" r="CE193">
        <v>2.6774860237386955</v>
      </c>
      <c s="34" r="CF193">
        <v>2.7395062791932823</v>
      </c>
      <c s="34" r="CG193">
        <v>2.7421618368104195</v>
      </c>
      <c s="34" r="CH193">
        <v>2.7039106036744087</v>
      </c>
      <c s="34" r="CI193">
        <v>2.6763177011577044</v>
      </c>
      <c s="34" r="CJ193">
        <v>2.6799428656263613</v>
      </c>
      <c s="34" r="CK193">
        <v>2.6745684489597465</v>
      </c>
      <c s="34" r="CL193">
        <v>2.6660265245715076</v>
      </c>
      <c s="34" r="CM193">
        <v>2.6510009276870417</v>
      </c>
      <c s="34" r="CN193">
        <v>2.629023809163722</v>
      </c>
      <c s="34" r="CO193">
        <v>2.617626392541017</v>
      </c>
      <c s="34" r="CP193">
        <v>2.600772876539126</v>
      </c>
      <c s="34" r="CQ193">
        <v>2.5813721981172266</v>
      </c>
      <c s="34" r="CR193">
        <v>2.564299175033513</v>
      </c>
      <c s="16" r="CS193"/>
      <c s="35" r="CT193">
        <v>2.755395475400488</v>
      </c>
      <c s="35" r="CU193">
        <v>2.5616732005888365</v>
      </c>
      <c s="35" r="CV193">
        <v>2.6780085389385215</v>
      </c>
      <c s="23" r="CW193">
        <v>2.5223455985812837</v>
      </c>
      <c s="23" r="CX193">
        <v>2.35284995397574</v>
      </c>
    </row>
    <row customHeight="1" r="194" ht="14.25">
      <c s="11" r="A194"/>
      <c s="11" r="B194"/>
      <c s="11" r="C194"/>
      <c t="s" s="11" r="D194">
        <v>1122</v>
      </c>
      <c s="24" r="E194">
        <v>2553162.0</v>
      </c>
      <c s="24" r="F194">
        <v>2619809.0</v>
      </c>
      <c s="24" r="G194">
        <v>2689271.0</v>
      </c>
      <c s="24" r="H194">
        <v>2761407.0</v>
      </c>
      <c s="24" r="I194">
        <v>2836325.0</v>
      </c>
      <c s="24" r="J194">
        <v>2914439.0</v>
      </c>
      <c s="24" r="K194">
        <v>2995605.0</v>
      </c>
      <c s="24" r="L194">
        <v>3080268.0</v>
      </c>
      <c s="24" r="M194">
        <v>3168267.0</v>
      </c>
      <c s="24" r="N194">
        <v>3259760.0</v>
      </c>
      <c s="24" r="O194">
        <v>3354798.0</v>
      </c>
      <c s="24" r="P194">
        <v>3458062.0</v>
      </c>
      <c s="24" r="Q194">
        <v>3564850.0</v>
      </c>
      <c s="24" r="R194">
        <v>3675130.0</v>
      </c>
      <c s="24" r="S194">
        <v>3789035.0</v>
      </c>
      <c s="24" r="T194">
        <v>3907047.0</v>
      </c>
      <c s="24" r="U194">
        <v>4030484.0</v>
      </c>
      <c s="24" r="V194">
        <v>4157854.0</v>
      </c>
      <c s="24" r="W194">
        <v>4287908.0</v>
      </c>
      <c s="24" r="X194">
        <v>4422114.0</v>
      </c>
      <c s="24" r="Y194">
        <v>4561161.0</v>
      </c>
      <c s="24" r="Z194">
        <v>4705442.0</v>
      </c>
      <c s="24" r="AA194">
        <v>4855063.0</v>
      </c>
      <c s="24" r="AB194">
        <v>5010143.0</v>
      </c>
      <c s="24" r="AC194">
        <v>5250360.0</v>
      </c>
      <c s="24" r="AD194">
        <v>5488151.0</v>
      </c>
      <c s="24" r="AE194">
        <v>5646826.0</v>
      </c>
      <c s="24" r="AF194">
        <v>5820226.0</v>
      </c>
      <c s="24" r="AG194">
        <v>6006230.0</v>
      </c>
      <c s="24" r="AH194">
        <v>6202318.0</v>
      </c>
      <c s="24" r="AI194">
        <v>6406766.0</v>
      </c>
      <c s="24" r="AJ194">
        <v>6619120.0</v>
      </c>
      <c s="24" r="AK194">
        <v>6839006.0</v>
      </c>
      <c s="24" r="AL194">
        <v>7064487.0</v>
      </c>
      <c s="24" r="AM194">
        <v>7293710.0</v>
      </c>
      <c s="24" r="AN194">
        <v>7526831.0</v>
      </c>
      <c s="24" r="AO194">
        <v>7777709.0</v>
      </c>
      <c s="24" r="AP194">
        <v>8031708.0</v>
      </c>
      <c s="24" r="AQ194">
        <v>8278158.0</v>
      </c>
      <c s="24" r="AR194">
        <v>8532547.0</v>
      </c>
      <c s="24" r="AS194">
        <v>8791832.0</v>
      </c>
      <c s="24" r="AT194">
        <v>9056010.0</v>
      </c>
      <c s="24" r="AU194">
        <v>9325032.0</v>
      </c>
      <c s="24" r="AV194">
        <v>9598787.0</v>
      </c>
      <c s="24" r="AW194">
        <v>9877292.0</v>
      </c>
      <c s="24" r="AX194">
        <v>1.0160556E7</v>
      </c>
      <c s="24" r="AY194"/>
      <c s="25" r="AZ194">
        <v>2.610370983118182</v>
      </c>
      <c s="25" r="BA194">
        <v>2.6514146641988035</v>
      </c>
      <c s="25" r="BB194">
        <v>2.6823626179734106</v>
      </c>
      <c s="25" r="BC194">
        <v>2.713037230658144</v>
      </c>
      <c s="25" r="BD194">
        <v>2.7540567459652943</v>
      </c>
      <c s="25" r="BE194">
        <v>2.7849613596304446</v>
      </c>
      <c s="25" r="BF194">
        <v>2.826240442247885</v>
      </c>
      <c s="25" r="BG194">
        <v>2.8568618055311967</v>
      </c>
      <c s="25" r="BH194">
        <v>2.8877932320729327</v>
      </c>
      <c s="25" r="BI194">
        <v>2.9154907109725903</v>
      </c>
      <c s="25" r="BJ194">
        <v>3.0780988900076744</v>
      </c>
      <c s="25" r="BK194">
        <v>3.0880880678252787</v>
      </c>
      <c s="25" r="BL194">
        <v>3.093538297544085</v>
      </c>
      <c s="25" r="BM194">
        <v>3.0993461455785187</v>
      </c>
      <c s="25" r="BN194">
        <v>3.114566109840622</v>
      </c>
      <c s="25" r="BO194">
        <v>3.159342593012071</v>
      </c>
      <c s="25" r="BP194">
        <v>3.160166372078388</v>
      </c>
      <c s="25" r="BQ194">
        <v>3.1279116582737077</v>
      </c>
      <c s="25" r="BR194">
        <v>3.1298712565661413</v>
      </c>
      <c s="25" r="BS194">
        <v>3.1443558442862285</v>
      </c>
      <c s="25" r="BT194">
        <v>3.1632516370283748</v>
      </c>
      <c s="25" r="BU194">
        <v>3.179743794525569</v>
      </c>
      <c s="25" r="BV194">
        <v>3.1941913009161826</v>
      </c>
      <c s="25" r="BW194">
        <v>4.794613646756196</v>
      </c>
      <c s="25" r="BX194">
        <v>4.529041818084845</v>
      </c>
      <c s="25" r="BY194">
        <v>2.891228758100861</v>
      </c>
      <c s="25" r="BZ194">
        <v>3.070751604529698</v>
      </c>
      <c s="25" r="CA194">
        <v>3.1958209182942454</v>
      </c>
      <c s="25" r="CB194">
        <v>3.2647434413933585</v>
      </c>
      <c s="25" r="CC194">
        <v>3.2963159902475114</v>
      </c>
      <c s="25" r="CD194">
        <v>3.3145271733039827</v>
      </c>
      <c s="25" r="CE194">
        <v>3.321982378322197</v>
      </c>
      <c s="25" r="CF194">
        <v>3.296984971207806</v>
      </c>
      <c s="25" r="CG194">
        <v>3.2447225113444222</v>
      </c>
      <c s="25" r="CH194">
        <v>3.1961923355877886</v>
      </c>
      <c s="25" r="CI194">
        <v>3.333115889010929</v>
      </c>
      <c s="25" r="CJ194">
        <v>3.2657303069580035</v>
      </c>
      <c s="25" r="CK194">
        <v>3.0684631463195666</v>
      </c>
      <c s="25" r="CL194">
        <v>3.0730145522711805</v>
      </c>
      <c s="25" r="CM194">
        <v>3.0387761122206536</v>
      </c>
      <c s="25" r="CN194">
        <v>3.0048117388958406</v>
      </c>
      <c s="25" r="CO194">
        <v>2.970646012979228</v>
      </c>
      <c s="25" r="CP194">
        <v>2.935700381510764</v>
      </c>
      <c s="25" r="CQ194">
        <v>2.9014603616061008</v>
      </c>
      <c s="25" r="CR194">
        <v>2.8678305754249234</v>
      </c>
      <c s="26" r="CT194">
        <v>3.13720937087337</v>
      </c>
      <c s="26" r="CU194">
        <v>3.4873217029949073</v>
      </c>
      <c s="26" r="CV194">
        <v>3.1492457576795414</v>
      </c>
      <c s="23" r="CW194">
        <v>2.782970622863845</v>
      </c>
      <c s="23" r="CX194">
        <v>2.4434190367829003</v>
      </c>
    </row>
    <row customHeight="1" r="195" ht="14.25">
      <c s="11" r="A195"/>
      <c s="11" r="B195"/>
      <c s="11" r="C195"/>
      <c t="s" s="17" r="D195">
        <v>1123</v>
      </c>
      <c s="24" r="E195">
        <v>5242904.0</v>
      </c>
      <c s="24" r="F195">
        <v>5303777.0</v>
      </c>
      <c s="24" r="G195">
        <v>5366018.0</v>
      </c>
      <c s="24" r="H195">
        <v>5433886.0</v>
      </c>
      <c s="24" r="I195">
        <v>5507594.0</v>
      </c>
      <c s="24" r="J195">
        <v>5587373.0</v>
      </c>
      <c s="24" r="K195">
        <v>5673472.0</v>
      </c>
      <c s="24" r="L195">
        <v>5764606.0</v>
      </c>
      <c s="24" r="M195">
        <v>5891063.0</v>
      </c>
      <c s="24" r="N195">
        <v>6025544.0</v>
      </c>
      <c s="24" r="O195">
        <v>6168269.0</v>
      </c>
      <c s="24" r="P195">
        <v>6318189.0</v>
      </c>
      <c s="24" r="Q195">
        <v>6474370.0</v>
      </c>
      <c s="24" r="R195">
        <v>6637227.0</v>
      </c>
      <c s="24" r="S195">
        <v>6807281.0</v>
      </c>
      <c s="24" r="T195">
        <v>6985039.0</v>
      </c>
      <c s="24" r="U195">
        <v>7170932.0</v>
      </c>
      <c s="24" r="V195">
        <v>7371099.0</v>
      </c>
      <c s="24" r="W195">
        <v>7591809.0</v>
      </c>
      <c s="24" r="X195">
        <v>7833491.0</v>
      </c>
      <c s="24" r="Y195">
        <v>8091541.0</v>
      </c>
      <c s="24" r="Z195">
        <v>8361039.0</v>
      </c>
      <c s="24" r="AA195">
        <v>8642245.0</v>
      </c>
      <c s="24" r="AB195">
        <v>8934969.0</v>
      </c>
      <c s="24" r="AC195">
        <v>9237704.0</v>
      </c>
      <c s="24" r="AD195">
        <v>9570647.0</v>
      </c>
      <c s="24" r="AE195">
        <v>9902779.0</v>
      </c>
      <c s="24" r="AF195">
        <v>1.022018E7</v>
      </c>
      <c s="24" r="AG195">
        <v>1.0542567E7</v>
      </c>
      <c s="24" r="AH195">
        <v>1.0872709E7</v>
      </c>
      <c s="24" r="AI195">
        <v>1.1225306E7</v>
      </c>
      <c s="24" r="AJ195">
        <v>1.158775E7</v>
      </c>
      <c s="24" r="AK195">
        <v>1.2039362E7</v>
      </c>
      <c s="24" r="AL195">
        <v>1.2584957E7</v>
      </c>
      <c s="24" r="AM195">
        <v>1.3065394E7</v>
      </c>
      <c s="24" r="AN195">
        <v>1.3478093E7</v>
      </c>
      <c s="24" r="AO195">
        <v>1.3903886E7</v>
      </c>
      <c s="24" r="AP195">
        <v>1.4343529E7</v>
      </c>
      <c s="24" r="AQ195">
        <v>1.4797172E7</v>
      </c>
      <c s="24" r="AR195">
        <v>1.5264735E7</v>
      </c>
      <c s="24" r="AS195">
        <v>1.5746232E7</v>
      </c>
      <c s="24" r="AT195">
        <v>1.6241811E7</v>
      </c>
      <c s="24" r="AU195">
        <v>1.6751455E7</v>
      </c>
      <c s="24" r="AV195">
        <v>1.7275115E7</v>
      </c>
      <c s="24" r="AW195">
        <v>1.7812961E7</v>
      </c>
      <c s="24" r="AX195">
        <v>1.8365123E7</v>
      </c>
      <c s="24" r="AY195"/>
      <c s="25" r="AZ195">
        <v>1.1610550183638768</v>
      </c>
      <c s="25" r="BA195">
        <v>1.1735221899412451</v>
      </c>
      <c s="25" r="BB195">
        <v>1.2647739906947786</v>
      </c>
      <c s="25" r="BC195">
        <v>1.3564509818571935</v>
      </c>
      <c s="25" r="BD195">
        <v>1.4485272516456371</v>
      </c>
      <c s="25" r="BE195">
        <v>1.5409567251013945</v>
      </c>
      <c s="25" r="BF195">
        <v>1.6063179654363324</v>
      </c>
      <c s="25" r="BG195">
        <v>2.1936798455956863</v>
      </c>
      <c s="25" r="BH195">
        <v>2.28279683989121</v>
      </c>
      <c s="25" r="BI195">
        <v>2.3686658001335736</v>
      </c>
      <c s="25" r="BJ195">
        <v>2.4305035983352763</v>
      </c>
      <c s="25" r="BK195">
        <v>2.471926686586934</v>
      </c>
      <c s="25" r="BL195">
        <v>2.5154107658351244</v>
      </c>
      <c s="25" r="BM195">
        <v>2.5621242124158172</v>
      </c>
      <c s="25" r="BN195">
        <v>2.6112922325374877</v>
      </c>
      <c s="25" r="BO195">
        <v>2.6613022489924587</v>
      </c>
      <c s="25" r="BP195">
        <v>2.7913665894475193</v>
      </c>
      <c s="25" r="BQ195">
        <v>2.9942617783318415</v>
      </c>
      <c s="25" r="BR195">
        <v>3.1834573288131995</v>
      </c>
      <c s="25" r="BS195">
        <v>3.2941890148338704</v>
      </c>
      <c s="25" r="BT195">
        <v>3.3306140326051503</v>
      </c>
      <c s="25" r="BU195">
        <v>3.3632901365488133</v>
      </c>
      <c s="25" r="BV195">
        <v>3.3871291545194637</v>
      </c>
      <c s="25" r="BW195">
        <v>3.388204256780303</v>
      </c>
      <c s="25" r="BX195">
        <v>3.604174803609217</v>
      </c>
      <c s="25" r="BY195">
        <v>3.4703191957659696</v>
      </c>
      <c s="25" r="BZ195">
        <v>3.205170992910178</v>
      </c>
      <c s="25" r="CA195">
        <v>3.154416067035992</v>
      </c>
      <c s="25" r="CB195">
        <v>3.1315143645755272</v>
      </c>
      <c s="25" r="CC195">
        <v>3.2429544467712734</v>
      </c>
      <c s="25" r="CD195">
        <v>3.228811758004646</v>
      </c>
      <c s="25" r="CE195">
        <v>3.897322603611575</v>
      </c>
      <c s="25" r="CF195">
        <v>4.531760071671576</v>
      </c>
      <c s="25" r="CG195">
        <v>3.8175497937736225</v>
      </c>
      <c s="25" r="CH195">
        <v>3.1587183670082952</v>
      </c>
      <c s="25" r="CI195">
        <v>3.1591487015262487</v>
      </c>
      <c s="25" r="CJ195">
        <v>3.162015281195485</v>
      </c>
      <c s="25" r="CK195">
        <v>3.162701452341321</v>
      </c>
      <c s="25" r="CL195">
        <v>3.159813239989373</v>
      </c>
      <c s="25" r="CM195">
        <v>3.154309590045301</v>
      </c>
      <c s="25" r="CN195">
        <v>3.1472862841091187</v>
      </c>
      <c s="25" r="CO195">
        <v>3.1378520535671806</v>
      </c>
      <c s="25" r="CP195">
        <v>3.1260568111844522</v>
      </c>
      <c s="25" r="CQ195">
        <v>3.113414874517484</v>
      </c>
      <c s="25" r="CR195">
        <v>3.0997766177111252</v>
      </c>
      <c s="26" r="CT195">
        <v>2.9307308340361278</v>
      </c>
      <c s="26" r="CU195">
        <v>3.3710017643584145</v>
      </c>
      <c s="26" r="CV195">
        <v>3.359115483522752</v>
      </c>
      <c s="23" r="CW195">
        <v>3.0535280824815403</v>
      </c>
      <c s="23" r="CX195">
        <v>2.854357683531532</v>
      </c>
    </row>
    <row customHeight="1" r="196" ht="14.25">
      <c s="11" r="A196"/>
      <c s="13" r="B196"/>
      <c s="30" r="C196"/>
      <c t="s" s="11" r="D196">
        <v>1124</v>
      </c>
      <c s="24" r="E196">
        <v>261602.0</v>
      </c>
      <c s="24" r="F196">
        <v>268867.0</v>
      </c>
      <c s="24" r="G196">
        <v>273418.0</v>
      </c>
      <c s="24" r="H196">
        <v>275467.0</v>
      </c>
      <c s="24" r="I196">
        <v>277331.0</v>
      </c>
      <c s="24" r="J196">
        <v>278769.0</v>
      </c>
      <c s="24" r="K196">
        <v>280450.0</v>
      </c>
      <c s="24" r="L196">
        <v>282747.0</v>
      </c>
      <c s="24" r="M196">
        <v>285964.0</v>
      </c>
      <c s="24" r="N196">
        <v>289170.0</v>
      </c>
      <c s="24" r="O196">
        <v>292635.0</v>
      </c>
      <c s="24" r="P196">
        <v>296446.0</v>
      </c>
      <c s="24" r="Q196">
        <v>300202.0</v>
      </c>
      <c s="24" r="R196">
        <v>304089.0</v>
      </c>
      <c s="24" r="S196">
        <v>308196.0</v>
      </c>
      <c s="24" r="T196">
        <v>312486.0</v>
      </c>
      <c s="24" r="U196">
        <v>316887.0</v>
      </c>
      <c s="24" r="V196">
        <v>321341.0</v>
      </c>
      <c s="24" r="W196">
        <v>325869.0</v>
      </c>
      <c s="24" r="X196">
        <v>330500.0</v>
      </c>
      <c s="24" r="Y196">
        <v>335166.0</v>
      </c>
      <c s="24" r="Z196">
        <v>339756.0</v>
      </c>
      <c s="24" r="AA196">
        <v>346826.0</v>
      </c>
      <c s="24" r="AB196">
        <v>356492.0</v>
      </c>
      <c s="24" r="AC196">
        <v>366241.0</v>
      </c>
      <c s="24" r="AD196">
        <v>375918.0</v>
      </c>
      <c s="24" r="AE196">
        <v>385425.0</v>
      </c>
      <c s="24" r="AF196">
        <v>394798.0</v>
      </c>
      <c s="24" r="AG196">
        <v>404001.0</v>
      </c>
      <c s="24" r="AH196">
        <v>412972.0</v>
      </c>
      <c s="24" r="AI196">
        <v>421678.0</v>
      </c>
      <c s="24" r="AJ196">
        <v>430132.0</v>
      </c>
      <c s="24" r="AK196">
        <v>438454.0</v>
      </c>
      <c s="24" r="AL196">
        <v>446704.0</v>
      </c>
      <c s="24" r="AM196">
        <v>454825.0</v>
      </c>
      <c s="24" r="AN196">
        <v>462795.0</v>
      </c>
      <c s="24" r="AO196">
        <v>470597.0</v>
      </c>
      <c s="24" r="AP196">
        <v>478309.0</v>
      </c>
      <c s="24" r="AQ196">
        <v>485994.0</v>
      </c>
      <c s="24" r="AR196">
        <v>493619.0</v>
      </c>
      <c s="24" r="AS196">
        <v>501182.0</v>
      </c>
      <c s="24" r="AT196">
        <v>508659.0</v>
      </c>
      <c s="24" r="AU196">
        <v>516100.0</v>
      </c>
      <c s="24" r="AV196">
        <v>523568.0</v>
      </c>
      <c s="24" r="AW196">
        <v>531046.0</v>
      </c>
      <c s="24" r="AX196">
        <v>538535.0</v>
      </c>
      <c s="24" r="AY196"/>
      <c s="25" r="AZ196">
        <v>2.777119440982867</v>
      </c>
      <c s="25" r="BA196">
        <v>1.69265845194837</v>
      </c>
      <c s="25" r="BB196">
        <v>0.7494020144979574</v>
      </c>
      <c s="25" r="BC196">
        <v>0.6766690746986104</v>
      </c>
      <c s="25" r="BD196">
        <v>0.5185139778820291</v>
      </c>
      <c s="25" r="BE196">
        <v>0.6030082254483204</v>
      </c>
      <c s="25" r="BF196">
        <v>0.8190408272419347</v>
      </c>
      <c s="25" r="BG196">
        <v>1.1377662716138381</v>
      </c>
      <c s="25" r="BH196">
        <v>1.1211201409967675</v>
      </c>
      <c s="25" r="BI196">
        <v>1.1982570806100323</v>
      </c>
      <c s="25" r="BJ196">
        <v>1.3023049190971747</v>
      </c>
      <c s="25" r="BK196">
        <v>1.2670098432766785</v>
      </c>
      <c s="25" r="BL196">
        <v>1.2947948381423213</v>
      </c>
      <c s="25" r="BM196">
        <v>1.3505914386906515</v>
      </c>
      <c s="25" r="BN196">
        <v>1.3919713429116465</v>
      </c>
      <c s="25" r="BO196">
        <v>1.408383095562682</v>
      </c>
      <c s="25" r="BP196">
        <v>1.4055483500427624</v>
      </c>
      <c s="25" r="BQ196">
        <v>1.4090950112186196</v>
      </c>
      <c s="25" r="BR196">
        <v>1.4211232120882933</v>
      </c>
      <c s="25" r="BS196">
        <v>1.411800302571864</v>
      </c>
      <c s="25" r="BT196">
        <v>1.3694706503643017</v>
      </c>
      <c s="25" r="BU196">
        <v>2.080905120145049</v>
      </c>
      <c s="25" r="BV196">
        <v>2.786988288075287</v>
      </c>
      <c s="25" r="BW196">
        <v>2.734703724066745</v>
      </c>
      <c s="25" r="BX196">
        <v>2.642249229332605</v>
      </c>
      <c s="25" r="BY196">
        <v>2.529008986002257</v>
      </c>
      <c s="25" r="BZ196">
        <v>2.431860932736596</v>
      </c>
      <c s="25" r="CA196">
        <v>2.3310655069174624</v>
      </c>
      <c s="25" r="CB196">
        <v>2.2205390580716466</v>
      </c>
      <c s="25" r="CC196">
        <v>2.1081332390573637</v>
      </c>
      <c s="25" r="CD196">
        <v>2.0048473005468637</v>
      </c>
      <c s="25" r="CE196">
        <v>1.93475491244548</v>
      </c>
      <c s="25" r="CF196">
        <v>1.8816112978784494</v>
      </c>
      <c s="25" r="CG196">
        <v>1.8179823775923198</v>
      </c>
      <c s="25" r="CH196">
        <v>1.752322321772115</v>
      </c>
      <c s="25" r="CI196">
        <v>1.6858436240668073</v>
      </c>
      <c s="25" r="CJ196">
        <v>1.638769477918478</v>
      </c>
      <c s="25" r="CK196">
        <v>1.606701943722566</v>
      </c>
      <c s="25" r="CL196">
        <v>1.5689494108980684</v>
      </c>
      <c s="25" r="CM196">
        <v>1.532153340937037</v>
      </c>
      <c s="25" r="CN196">
        <v>1.491873211727479</v>
      </c>
      <c s="25" r="CO196">
        <v>1.462866085137593</v>
      </c>
      <c s="25" r="CP196">
        <v>1.4470063941096623</v>
      </c>
      <c s="25" r="CQ196">
        <v>1.4282767472419966</v>
      </c>
      <c s="25" r="CR196">
        <v>1.410235648135938</v>
      </c>
      <c s="26" r="CT196">
        <v>1.454368336173819</v>
      </c>
      <c s="26" r="CU196">
        <v>2.3724151177252306</v>
      </c>
      <c s="26" r="CV196">
        <v>1.643907309165091</v>
      </c>
      <c s="23" r="CW196">
        <v>1.3576011392088614</v>
      </c>
      <c s="23" r="CX196">
        <v>1.102802437408723</v>
      </c>
    </row>
    <row customHeight="1" r="197" ht="14.25">
      <c s="11" r="A197"/>
      <c s="11" r="B197"/>
      <c s="11" r="C197"/>
      <c t="s" s="11" r="D197">
        <v>1125</v>
      </c>
      <c s="24" r="E197">
        <v>5299106.0</v>
      </c>
      <c s="24" r="F197">
        <v>5579014.0</v>
      </c>
      <c s="24" r="G197">
        <v>5873709.0</v>
      </c>
      <c s="24" r="H197">
        <v>6171630.0</v>
      </c>
      <c s="24" r="I197">
        <v>6465220.0</v>
      </c>
      <c s="24" r="J197">
        <v>6749048.0</v>
      </c>
      <c s="24" r="K197">
        <v>7030905.0</v>
      </c>
      <c s="24" r="L197">
        <v>7334543.0</v>
      </c>
      <c s="24" r="M197">
        <v>7642397.0</v>
      </c>
      <c s="24" r="N197">
        <v>7954372.0</v>
      </c>
      <c s="24" r="O197">
        <v>8270975.0</v>
      </c>
      <c s="24" r="P197">
        <v>8593262.0</v>
      </c>
      <c s="24" r="Q197">
        <v>8922474.0</v>
      </c>
      <c s="24" r="R197">
        <v>9259826.0</v>
      </c>
      <c s="24" r="S197">
        <v>9606456.0</v>
      </c>
      <c s="24" r="T197">
        <v>9963431.0</v>
      </c>
      <c s="24" r="U197">
        <v>1.0331684E7</v>
      </c>
      <c s="24" r="V197">
        <v>1.0712062E7</v>
      </c>
      <c s="24" r="W197">
        <v>1.1105274E7</v>
      </c>
      <c s="24" r="X197">
        <v>1.1511744E7</v>
      </c>
      <c s="24" r="Y197">
        <v>1.1930647E7</v>
      </c>
      <c s="24" r="Z197">
        <v>1.2490877E7</v>
      </c>
      <c s="24" r="AA197">
        <v>1.3039524E7</v>
      </c>
      <c s="24" r="AB197">
        <v>1.3422141E7</v>
      </c>
      <c s="24" r="AC197">
        <v>1.3860566E7</v>
      </c>
      <c s="24" r="AD197">
        <v>1.4379919E7</v>
      </c>
      <c s="24" r="AE197">
        <v>1.4845795E7</v>
      </c>
      <c s="24" r="AF197">
        <v>1.5281453E7</v>
      </c>
      <c s="24" r="AG197">
        <v>1.5686232E7</v>
      </c>
      <c s="24" r="AH197">
        <v>1.6045358E7</v>
      </c>
      <c s="24" r="AI197">
        <v>1.6456878E7</v>
      </c>
      <c s="24" r="AJ197">
        <v>1.6884578E7</v>
      </c>
      <c s="24" r="AK197">
        <v>1.7310968E7</v>
      </c>
      <c s="24" r="AL197">
        <v>1.7687648E7</v>
      </c>
      <c s="24" r="AM197">
        <v>1.8068004E7</v>
      </c>
      <c s="24" r="AN197">
        <v>1.850438E7</v>
      </c>
      <c s="24" r="AO197">
        <v>1.8920502E7</v>
      </c>
      <c s="24" r="AP197">
        <v>1.9326799E7</v>
      </c>
      <c s="24" r="AQ197">
        <v>1.9746949E7</v>
      </c>
      <c s="24" r="AR197">
        <v>2.0179602E7</v>
      </c>
      <c s="24" r="AS197">
        <v>2.0617068E7</v>
      </c>
      <c s="24" r="AT197">
        <v>2.1058798E7</v>
      </c>
      <c s="24" r="AU197">
        <v>2.1504162E7</v>
      </c>
      <c s="24" r="AV197">
        <v>2.1952093E7</v>
      </c>
      <c s="24" r="AW197">
        <v>2.2400835E7</v>
      </c>
      <c s="24" r="AX197">
        <v>2.2848945E7</v>
      </c>
      <c s="24" r="AY197"/>
      <c s="25" r="AZ197">
        <v>5.282174011993712</v>
      </c>
      <c s="25" r="BA197">
        <v>5.282205780447935</v>
      </c>
      <c s="25" r="BB197">
        <v>5.072110313943035</v>
      </c>
      <c s="25" r="BC197">
        <v>4.757090104235018</v>
      </c>
      <c s="25" r="BD197">
        <v>4.390074893043083</v>
      </c>
      <c s="25" r="BE197">
        <v>4.176248264940474</v>
      </c>
      <c s="25" r="BF197">
        <v>4.3186190113506</v>
      </c>
      <c s="25" r="BG197">
        <v>4.197316724436684</v>
      </c>
      <c s="25" r="BH197">
        <v>4.082161656872829</v>
      </c>
      <c s="25" r="BI197">
        <v>3.980238791949886</v>
      </c>
      <c s="25" r="BJ197">
        <v>3.8966022748224916</v>
      </c>
      <c s="25" r="BK197">
        <v>3.831048093261913</v>
      </c>
      <c s="25" r="BL197">
        <v>3.7809244386702634</v>
      </c>
      <c s="25" r="BM197">
        <v>3.743374875510619</v>
      </c>
      <c s="25" r="BN197">
        <v>3.7159905796685155</v>
      </c>
      <c s="25" r="BO197">
        <v>3.6960460708765908</v>
      </c>
      <c s="25" r="BP197">
        <v>3.681665060603856</v>
      </c>
      <c s="25" r="BQ197">
        <v>3.6707405166250817</v>
      </c>
      <c s="25" r="BR197">
        <v>3.6601528246849258</v>
      </c>
      <c s="25" r="BS197">
        <v>3.6389186555920716</v>
      </c>
      <c s="25" r="BT197">
        <v>4.695721866550917</v>
      </c>
      <c s="25" r="BU197">
        <v>4.3923817358861195</v>
      </c>
      <c s="25" r="BV197">
        <v>2.934286558313026</v>
      </c>
      <c s="25" r="BW197">
        <v>3.266431190076169</v>
      </c>
      <c s="25" r="BX197">
        <v>3.7469826268277995</v>
      </c>
      <c s="25" r="BY197">
        <v>3.2397679013351777</v>
      </c>
      <c s="25" r="BZ197">
        <v>2.934554868903949</v>
      </c>
      <c s="25" r="CA197">
        <v>2.6488253440297926</v>
      </c>
      <c s="25" r="CB197">
        <v>2.2894344543673784</v>
      </c>
      <c s="25" r="CC197">
        <v>2.5647293129888338</v>
      </c>
      <c s="25" r="CD197">
        <v>2.598913354039567</v>
      </c>
      <c s="25" r="CE197">
        <v>2.525322220075621</v>
      </c>
      <c s="25" r="CF197">
        <v>2.1759615060232385</v>
      </c>
      <c s="25" r="CG197">
        <v>2.150404621349322</v>
      </c>
      <c s="25" r="CH197">
        <v>2.41518653637669</v>
      </c>
      <c s="25" r="CI197">
        <v>2.248775695267824</v>
      </c>
      <c s="25" r="CJ197">
        <v>2.14739016966885</v>
      </c>
      <c s="25" r="CK197">
        <v>2.173924404139549</v>
      </c>
      <c s="25" r="CL197">
        <v>2.1909865670894257</v>
      </c>
      <c s="25" r="CM197">
        <v>2.1678623790498897</v>
      </c>
      <c s="25" r="CN197">
        <v>2.14254519604824</v>
      </c>
      <c s="25" r="CO197">
        <v>2.1148595470643627</v>
      </c>
      <c s="25" r="CP197">
        <v>2.082996770578638</v>
      </c>
      <c s="25" r="CQ197">
        <v>2.044187768337169</v>
      </c>
      <c s="25" r="CR197">
        <v>2.0004165023312703</v>
      </c>
      <c s="26" r="CT197">
        <v>3.8675916624668956</v>
      </c>
      <c s="26" r="CU197">
        <v>2.8749247830957314</v>
      </c>
      <c s="26" r="CV197">
        <v>2.1927896622077387</v>
      </c>
      <c s="23" r="CW197">
        <v>1.892255564530032</v>
      </c>
      <c s="23" r="CX197">
        <v>1.5253739936406208</v>
      </c>
    </row>
    <row customHeight="1" r="198" ht="14.25">
      <c s="11" r="A198"/>
      <c s="11" r="B198"/>
      <c s="11" r="C198"/>
      <c t="s" s="11" r="D198">
        <v>1126</v>
      </c>
      <c s="24" r="E198">
        <v>469095.0</v>
      </c>
      <c s="24" r="F198">
        <v>484580.0</v>
      </c>
      <c s="24" r="G198">
        <v>500576.0</v>
      </c>
      <c s="24" r="H198">
        <v>517101.0</v>
      </c>
      <c s="24" r="I198">
        <v>534171.0</v>
      </c>
      <c s="24" r="J198">
        <v>549655.0</v>
      </c>
      <c s="24" r="K198">
        <v>565590.0</v>
      </c>
      <c s="24" r="L198">
        <v>581984.0</v>
      </c>
      <c s="24" r="M198">
        <v>598855.0</v>
      </c>
      <c s="24" r="N198">
        <v>616216.0</v>
      </c>
      <c s="24" r="O198">
        <v>634079.0</v>
      </c>
      <c s="24" r="P198">
        <v>652459.0</v>
      </c>
      <c s="24" r="Q198">
        <v>671374.0</v>
      </c>
      <c s="24" r="R198">
        <v>690836.0</v>
      </c>
      <c s="24" r="S198">
        <v>710862.0</v>
      </c>
      <c s="24" r="T198">
        <v>741062.0</v>
      </c>
      <c s="24" r="U198">
        <v>772519.0</v>
      </c>
      <c s="24" r="V198">
        <v>805303.0</v>
      </c>
      <c s="24" r="W198">
        <v>839453.0</v>
      </c>
      <c s="24" r="X198">
        <v>875080.0</v>
      </c>
      <c s="24" r="Y198">
        <v>912247.0</v>
      </c>
      <c s="24" r="Z198">
        <v>951025.0</v>
      </c>
      <c s="24" r="AA198">
        <v>991493.0</v>
      </c>
      <c s="24" r="AB198">
        <v>1033734.0</v>
      </c>
      <c s="24" r="AC198">
        <v>1076885.0</v>
      </c>
      <c s="24" r="AD198">
        <v>1119592.0</v>
      </c>
      <c s="24" r="AE198">
        <v>1161456.0</v>
      </c>
      <c s="24" r="AF198">
        <v>1202416.0</v>
      </c>
      <c s="24" r="AG198">
        <v>1242460.0</v>
      </c>
      <c s="24" r="AH198">
        <v>1281565.0</v>
      </c>
      <c s="24" r="AI198">
        <v>1319628.0</v>
      </c>
      <c s="24" r="AJ198">
        <v>1356581.0</v>
      </c>
      <c s="24" r="AK198">
        <v>1393296.0</v>
      </c>
      <c s="24" r="AL198">
        <v>1430711.0</v>
      </c>
      <c s="24" r="AM198">
        <v>1468917.0</v>
      </c>
      <c s="24" r="AN198">
        <v>1508001.0</v>
      </c>
      <c s="24" r="AO198">
        <v>1547905.0</v>
      </c>
      <c s="24" r="AP198">
        <v>1588501.0</v>
      </c>
      <c s="24" r="AQ198">
        <v>1629648.0</v>
      </c>
      <c s="24" r="AR198">
        <v>1671296.0</v>
      </c>
      <c s="24" r="AS198">
        <v>1713278.0</v>
      </c>
      <c s="24" r="AT198">
        <v>1755456.0</v>
      </c>
      <c s="24" r="AU198">
        <v>1797860.0</v>
      </c>
      <c s="24" r="AV198">
        <v>1840454.0</v>
      </c>
      <c s="24" r="AW198">
        <v>1883051.0</v>
      </c>
      <c s="24" r="AX198">
        <v>1925527.0</v>
      </c>
      <c s="24" r="AY198"/>
      <c s="25" r="AZ198">
        <v>3.301037103358584</v>
      </c>
      <c s="25" r="BA198">
        <v>3.3010029303726984</v>
      </c>
      <c s="25" r="BB198">
        <v>3.3011970210317765</v>
      </c>
      <c s="25" r="BC198">
        <v>3.3010959174319954</v>
      </c>
      <c s="25" r="BD198">
        <v>2.898697233657388</v>
      </c>
      <c s="25" r="BE198">
        <v>2.899091248146557</v>
      </c>
      <c s="25" r="BF198">
        <v>2.8985660991177387</v>
      </c>
      <c s="25" r="BG198">
        <v>2.8988769450706497</v>
      </c>
      <c s="25" r="BH198">
        <v>2.899032320010697</v>
      </c>
      <c s="25" r="BI198">
        <v>2.8988211925688345</v>
      </c>
      <c s="25" r="BJ198">
        <v>2.898692434223493</v>
      </c>
      <c s="25" r="BK198">
        <v>2.8990327361565926</v>
      </c>
      <c s="25" r="BL198">
        <v>2.89883135182476</v>
      </c>
      <c s="25" r="BM198">
        <v>2.8988066632312126</v>
      </c>
      <c s="25" r="BN198">
        <v>4.248363254752685</v>
      </c>
      <c s="25" r="BO198">
        <v>4.244854006817245</v>
      </c>
      <c s="25" r="BP198">
        <v>4.243779117406832</v>
      </c>
      <c s="25" r="BQ198">
        <v>4.240639858537709</v>
      </c>
      <c s="25" r="BR198">
        <v>4.244073223873168</v>
      </c>
      <c s="25" r="BS198">
        <v>4.247268821136352</v>
      </c>
      <c s="25" r="BT198">
        <v>4.250822419805167</v>
      </c>
      <c s="25" r="BU198">
        <v>4.255198338634636</v>
      </c>
      <c s="25" r="BV198">
        <v>4.2603427356521895</v>
      </c>
      <c s="25" r="BW198">
        <v>4.174284680585139</v>
      </c>
      <c s="25" r="BX198">
        <v>3.9657902190113115</v>
      </c>
      <c s="25" r="BY198">
        <v>3.7392192870259855</v>
      </c>
      <c s="25" r="BZ198">
        <v>3.5266079817057205</v>
      </c>
      <c s="25" r="CA198">
        <v>3.3302950060544845</v>
      </c>
      <c s="25" r="CB198">
        <v>3.147385026479732</v>
      </c>
      <c s="25" r="CC198">
        <v>2.97004053637544</v>
      </c>
      <c s="25" r="CD198">
        <v>2.8002588608304846</v>
      </c>
      <c s="25" r="CE198">
        <v>2.706436254082867</v>
      </c>
      <c s="25" r="CF198">
        <v>2.6853590335434774</v>
      </c>
      <c s="25" r="CG198">
        <v>2.6704205112003665</v>
      </c>
      <c s="25" r="CH198">
        <v>2.660735766554545</v>
      </c>
      <c s="25" r="CI198">
        <v>2.6461520914110803</v>
      </c>
      <c s="25" r="CJ198">
        <v>2.6226415703806127</v>
      </c>
      <c s="25" r="CK198">
        <v>2.5903036888236253</v>
      </c>
      <c s="25" r="CL198">
        <v>2.555643918195827</v>
      </c>
      <c s="25" r="CM198">
        <v>2.511942827602054</v>
      </c>
      <c s="25" r="CN198">
        <v>2.4618304793501133</v>
      </c>
      <c s="25" r="CO198">
        <v>2.415554704874401</v>
      </c>
      <c s="25" r="CP198">
        <v>2.3691499894318735</v>
      </c>
      <c s="25" r="CQ198">
        <v>2.3144832742356014</v>
      </c>
      <c s="25" r="CR198">
        <v>2.255700987386966</v>
      </c>
      <c s="26" r="CT198">
        <v>3.977263705601976</v>
      </c>
      <c s="26" r="CU198">
        <v>3.462066058780336</v>
      </c>
      <c s="26" r="CV198">
        <v>2.58205845919361</v>
      </c>
      <c s="23" r="CW198">
        <v>2.103568991792628</v>
      </c>
      <c s="23" r="CX198">
        <v>1.600646266496332</v>
      </c>
    </row>
    <row customHeight="1" r="199" ht="14.25">
      <c s="11" r="A199"/>
      <c s="11" r="B199"/>
      <c s="11" r="C199"/>
      <c t="s" s="11" r="D199">
        <v>1127</v>
      </c>
      <c s="24" r="E199">
        <v>9009048.0</v>
      </c>
      <c s="24" r="F199">
        <v>8788945.0</v>
      </c>
      <c s="24" r="G199">
        <v>9065245.0</v>
      </c>
      <c s="24" r="H199">
        <v>9352145.0</v>
      </c>
      <c s="24" r="I199">
        <v>9642482.0</v>
      </c>
      <c s="24" r="J199">
        <v>9889668.0</v>
      </c>
      <c s="24" r="K199">
        <v>1.0099916E7</v>
      </c>
      <c s="24" r="L199">
        <v>1.0325541E7</v>
      </c>
      <c s="24" r="M199">
        <v>1.0556349E7</v>
      </c>
      <c s="24" r="N199">
        <v>1.0773891E7</v>
      </c>
      <c s="24" r="O199">
        <v>1.0970867E7</v>
      </c>
      <c s="24" r="P199">
        <v>1.1152565E7</v>
      </c>
      <c s="24" r="Q199">
        <v>1.1362599E7</v>
      </c>
      <c s="24" r="R199">
        <v>1.1638087E7</v>
      </c>
      <c s="24" r="S199">
        <v>1.2437182E7</v>
      </c>
      <c s="24" r="T199">
        <v>1.3131315E7</v>
      </c>
      <c s="24" r="U199">
        <v>1.3572481E7</v>
      </c>
      <c s="24" r="V199">
        <v>1.4142708E7</v>
      </c>
      <c s="24" r="W199">
        <v>1.4497722E7</v>
      </c>
      <c s="24" r="X199">
        <v>1.4850715E7</v>
      </c>
      <c s="24" r="Y199">
        <v>1.5201278E7</v>
      </c>
      <c s="24" r="Z199">
        <v>1.5548811E7</v>
      </c>
      <c s="24" r="AA199">
        <v>1.589234E7</v>
      </c>
      <c s="24" r="AB199">
        <v>1.6233043E7</v>
      </c>
      <c s="24" r="AC199">
        <v>1.6637953E7</v>
      </c>
      <c s="24" r="AD199">
        <v>1.702208E7</v>
      </c>
      <c s="24" r="AE199">
        <v>1.7321469E7</v>
      </c>
      <c s="24" r="AF199">
        <v>1.7617186E7</v>
      </c>
      <c s="24" r="AG199">
        <v>1.7927437E7</v>
      </c>
      <c s="24" r="AH199">
        <v>1.826142E7</v>
      </c>
      <c s="24" r="AI199">
        <v>1.8611539E7</v>
      </c>
      <c s="24" r="AJ199">
        <v>1.8981004E7</v>
      </c>
      <c s="24" r="AK199">
        <v>1.9366666E7</v>
      </c>
      <c s="24" r="AL199">
        <v>1.9778785E7</v>
      </c>
      <c s="24" r="AM199">
        <v>2.021137E7</v>
      </c>
      <c s="24" r="AN199">
        <v>2.0650251E7</v>
      </c>
      <c s="24" r="AO199">
        <v>2.1106982E7</v>
      </c>
      <c s="24" r="AP199">
        <v>2.158302E7</v>
      </c>
      <c s="24" r="AQ199">
        <v>2.2068569E7</v>
      </c>
      <c s="24" r="AR199">
        <v>2.255447E7</v>
      </c>
      <c s="24" r="AS199">
        <v>2.3051965E7</v>
      </c>
      <c s="24" r="AT199">
        <v>2.3571204E7</v>
      </c>
      <c s="24" r="AU199">
        <v>2.4107863E7</v>
      </c>
      <c s="24" r="AV199">
        <v>2.4652402E7</v>
      </c>
      <c s="24" r="AW199">
        <v>2.5199609E7</v>
      </c>
      <c s="24" r="AX199">
        <v>2.5758108E7</v>
      </c>
      <c s="24" r="AY199"/>
      <c s="25" r="AZ199">
        <v>-2.4431327261215663</v>
      </c>
      <c s="25" r="BA199">
        <v>3.1437220280704947</v>
      </c>
      <c s="25" r="BB199">
        <v>3.1648344859956934</v>
      </c>
      <c s="25" r="BC199">
        <v>3.1044963481639876</v>
      </c>
      <c s="25" r="BD199">
        <v>2.563510100407762</v>
      </c>
      <c s="25" r="BE199">
        <v>2.1259358757038216</v>
      </c>
      <c s="25" r="BF199">
        <v>2.2339294703044965</v>
      </c>
      <c s="25" r="BG199">
        <v>2.2353114476035607</v>
      </c>
      <c s="25" r="BH199">
        <v>2.060769305751453</v>
      </c>
      <c s="25" r="BI199">
        <v>1.8282716986834258</v>
      </c>
      <c s="25" r="BJ199">
        <v>1.656186334224996</v>
      </c>
      <c s="25" r="BK199">
        <v>1.8832797656861855</v>
      </c>
      <c s="25" r="BL199">
        <v>2.4245157291918895</v>
      </c>
      <c s="25" r="BM199">
        <v>6.8662057604484295</v>
      </c>
      <c s="25" r="BN199">
        <v>5.5811115411835255</v>
      </c>
      <c s="25" r="BO199">
        <v>3.359648291126982</v>
      </c>
      <c s="25" r="BP199">
        <v>4.201346828188601</v>
      </c>
      <c s="25" r="BQ199">
        <v>2.51022647147916</v>
      </c>
      <c s="25" r="BR199">
        <v>2.434817000905376</v>
      </c>
      <c s="25" r="BS199">
        <v>2.360579945140695</v>
      </c>
      <c s="25" r="BT199">
        <v>2.286209093735403</v>
      </c>
      <c s="25" r="BU199">
        <v>2.209358644850723</v>
      </c>
      <c s="25" r="BV199">
        <v>2.14381897190723</v>
      </c>
      <c s="25" r="BW199">
        <v>2.4943567265854005</v>
      </c>
      <c s="25" r="BX199">
        <v>2.3087395426588886</v>
      </c>
      <c s="25" r="BY199">
        <v>1.7588273583486913</v>
      </c>
      <c s="25" r="BZ199">
        <v>1.7072281802426703</v>
      </c>
      <c s="25" r="CA199">
        <v>1.7610701277718244</v>
      </c>
      <c s="25" r="CB199">
        <v>1.8629712657754594</v>
      </c>
      <c s="25" r="CC199">
        <v>1.9172605416227118</v>
      </c>
      <c s="25" r="CD199">
        <v>1.9851394341972473</v>
      </c>
      <c s="25" r="CE199">
        <v>2.0318314036496643</v>
      </c>
      <c s="25" r="CF199">
        <v>2.127981140377999</v>
      </c>
      <c s="25" r="CG199">
        <v>2.1871161448997034</v>
      </c>
      <c s="25" r="CH199">
        <v>2.1714559676063505</v>
      </c>
      <c s="25" r="CI199">
        <v>2.2117455134080366</v>
      </c>
      <c s="25" r="CJ199">
        <v>2.255357966382876</v>
      </c>
      <c s="25" r="CK199">
        <v>2.249680535902754</v>
      </c>
      <c s="25" r="CL199">
        <v>2.201778466016524</v>
      </c>
      <c s="25" r="CM199">
        <v>2.2057490156053294</v>
      </c>
      <c s="25" r="CN199">
        <v>2.252471752408103</v>
      </c>
      <c s="25" r="CO199">
        <v>2.276756842798533</v>
      </c>
      <c s="25" r="CP199">
        <v>2.2587609693982325</v>
      </c>
      <c s="25" r="CQ199">
        <v>2.219690397714591</v>
      </c>
      <c s="25" r="CR199">
        <v>2.216300260849291</v>
      </c>
      <c s="26" r="CT199">
        <v>3.4234019306250785</v>
      </c>
      <c s="26" r="CU199">
        <v>1.9971243552759792</v>
      </c>
      <c s="26" r="CV199">
        <v>2.214009334540621</v>
      </c>
      <c s="23" r="CW199">
        <v>2.2021279390047233</v>
      </c>
      <c s="23" r="CX199">
        <v>2.093375600470246</v>
      </c>
    </row>
    <row customHeight="1" r="200" ht="14.25">
      <c s="11" r="A200"/>
      <c s="11" r="B200"/>
      <c s="11" r="C200"/>
      <c t="s" s="11" r="D200">
        <v>1128</v>
      </c>
      <c s="24" r="E200">
        <v>3573863.0</v>
      </c>
      <c s="24" r="F200">
        <v>3643361.0</v>
      </c>
      <c s="24" r="G200">
        <v>3714679.0</v>
      </c>
      <c s="24" r="H200">
        <v>3787796.0</v>
      </c>
      <c s="24" r="I200">
        <v>3862799.0</v>
      </c>
      <c s="24" r="J200">
        <v>3939774.0</v>
      </c>
      <c s="24" r="K200">
        <v>4018826.0</v>
      </c>
      <c s="24" r="L200">
        <v>4100005.0</v>
      </c>
      <c s="24" r="M200">
        <v>4183359.0</v>
      </c>
      <c s="24" r="N200">
        <v>4268975.0</v>
      </c>
      <c s="24" r="O200">
        <v>4356939.0</v>
      </c>
      <c s="24" r="P200">
        <v>4447369.0</v>
      </c>
      <c s="24" r="Q200">
        <v>4540361.0</v>
      </c>
      <c s="24" r="R200">
        <v>4636011.0</v>
      </c>
      <c s="24" r="S200">
        <v>4734400.0</v>
      </c>
      <c s="24" r="T200">
        <v>4953578.0</v>
      </c>
      <c s="24" r="U200">
        <v>5226741.0</v>
      </c>
      <c s="24" r="V200">
        <v>5394334.0</v>
      </c>
      <c s="24" r="W200">
        <v>5528408.0</v>
      </c>
      <c s="24" r="X200">
        <v>5666825.0</v>
      </c>
      <c s="24" r="Y200">
        <v>5809689.0</v>
      </c>
      <c s="24" r="Z200">
        <v>6118452.0</v>
      </c>
      <c s="24" r="AA200">
        <v>6552474.0</v>
      </c>
      <c s="24" r="AB200">
        <v>6800519.0</v>
      </c>
      <c s="24" r="AC200">
        <v>6989107.0</v>
      </c>
      <c s="24" r="AD200">
        <v>7209485.0</v>
      </c>
      <c s="24" r="AE200">
        <v>7445695.0</v>
      </c>
      <c s="24" r="AF200">
        <v>7701569.0</v>
      </c>
      <c s="24" r="AG200">
        <v>7791058.0</v>
      </c>
      <c s="24" r="AH200">
        <v>7906607.0</v>
      </c>
      <c s="24" r="AI200">
        <v>8154403.0</v>
      </c>
      <c s="24" r="AJ200">
        <v>8350413.0</v>
      </c>
      <c s="24" r="AK200">
        <v>8416924.0</v>
      </c>
      <c s="24" r="AL200">
        <v>8520304.0</v>
      </c>
      <c s="24" r="AM200">
        <v>8755538.0</v>
      </c>
      <c s="24" r="AN200">
        <v>8971979.0</v>
      </c>
      <c s="24" r="AO200">
        <v>9153730.0</v>
      </c>
      <c s="24" r="AP200">
        <v>9345729.0</v>
      </c>
      <c s="24" r="AQ200">
        <v>9569216.0</v>
      </c>
      <c s="24" r="AR200">
        <v>9806509.0</v>
      </c>
      <c s="24" r="AS200">
        <v>1.0057975E7</v>
      </c>
      <c s="24" r="AT200">
        <v>1.0324025E7</v>
      </c>
      <c s="24" r="AU200">
        <v>1.0601009E7</v>
      </c>
      <c s="24" r="AV200">
        <v>1.0884958E7</v>
      </c>
      <c s="24" r="AW200">
        <v>1.1176026E7</v>
      </c>
      <c s="24" r="AX200">
        <v>1.1474383E7</v>
      </c>
      <c s="24" r="AY200"/>
      <c s="25" r="AZ200">
        <v>1.9446184702659242</v>
      </c>
      <c s="25" r="BA200">
        <v>1.9574782734952612</v>
      </c>
      <c s="25" r="BB200">
        <v>1.968326199921977</v>
      </c>
      <c s="25" r="BC200">
        <v>1.9801224775568782</v>
      </c>
      <c s="25" r="BD200">
        <v>1.9927259999808378</v>
      </c>
      <c s="25" r="BE200">
        <v>2.006511033373992</v>
      </c>
      <c s="25" r="BF200">
        <v>2.0199680205114534</v>
      </c>
      <c s="25" r="BG200">
        <v>2.0330219109488956</v>
      </c>
      <c s="25" r="BH200">
        <v>2.0465850528247786</v>
      </c>
      <c s="25" r="BI200">
        <v>2.060541464871535</v>
      </c>
      <c s="25" r="BJ200">
        <v>2.075539730990039</v>
      </c>
      <c s="25" r="BK200">
        <v>2.090944106504322</v>
      </c>
      <c s="25" r="BL200">
        <v>2.106660681826833</v>
      </c>
      <c s="25" r="BM200">
        <v>2.1222771041742527</v>
      </c>
      <c s="25" r="BN200">
        <v>4.629477864143294</v>
      </c>
      <c s="25" r="BO200">
        <v>5.514458437921044</v>
      </c>
      <c s="25" r="BP200">
        <v>3.2064531225098003</v>
      </c>
      <c s="25" r="BQ200">
        <v>2.4854597435012282</v>
      </c>
      <c s="25" r="BR200">
        <v>2.503740679052635</v>
      </c>
      <c s="25" r="BS200">
        <v>2.5210589704111275</v>
      </c>
      <c s="25" r="BT200">
        <v>5.314621832597233</v>
      </c>
      <c s="25" r="BU200">
        <v>7.093657023050937</v>
      </c>
      <c s="25" r="BV200">
        <v>3.7855167376474874</v>
      </c>
      <c s="25" r="BW200">
        <v>2.773141285246017</v>
      </c>
      <c s="25" r="BX200">
        <v>3.153163916363</v>
      </c>
      <c s="25" r="BY200">
        <v>3.276378271124769</v>
      </c>
      <c s="25" r="BZ200">
        <v>3.4365361460548582</v>
      </c>
      <c s="25" r="CA200">
        <v>1.1619580373817273</v>
      </c>
      <c s="25" r="CB200">
        <v>1.4830976742824964</v>
      </c>
      <c s="25" r="CC200">
        <v>3.1340371413426826</v>
      </c>
      <c s="25" r="CD200">
        <v>2.403732069656117</v>
      </c>
      <c s="25" r="CE200">
        <v>0.7964995264306163</v>
      </c>
      <c s="25" r="CF200">
        <v>1.2282396752067548</v>
      </c>
      <c s="25" r="CG200">
        <v>2.760863931615587</v>
      </c>
      <c s="25" r="CH200">
        <v>2.472046834814723</v>
      </c>
      <c s="25" r="CI200">
        <v>2.0257626550396424</v>
      </c>
      <c s="25" r="CJ200">
        <v>2.09749468249556</v>
      </c>
      <c s="25" r="CK200">
        <v>2.3913276321194443</v>
      </c>
      <c s="25" r="CL200">
        <v>2.4797538272727904</v>
      </c>
      <c s="25" r="CM200">
        <v>2.5642764412901586</v>
      </c>
      <c s="25" r="CN200">
        <v>2.64516465789586</v>
      </c>
      <c s="25" r="CO200">
        <v>2.6829071026077456</v>
      </c>
      <c s="25" r="CP200">
        <v>2.6785091871915245</v>
      </c>
      <c s="25" r="CQ200">
        <v>2.6740387973936075</v>
      </c>
      <c s="25" r="CR200">
        <v>2.6696161945221064</v>
      </c>
      <c s="26" r="CT200">
        <v>3.7497865459188384</v>
      </c>
      <c s="26" r="CU200">
        <v>2.5404060805529767</v>
      </c>
      <c s="26" r="CV200">
        <v>2.3347837440358266</v>
      </c>
      <c s="23" r="CW200">
        <v>2.6498721760234245</v>
      </c>
      <c s="23" r="CX200">
        <v>2.5192562084646606</v>
      </c>
    </row>
    <row customHeight="1" r="201" ht="14.25">
      <c s="11" r="A201"/>
      <c s="11" r="B201"/>
      <c s="11" r="C201"/>
      <c t="s" s="11" r="D201">
        <v>1129</v>
      </c>
      <c s="24" r="E201">
        <v>615749.0</v>
      </c>
      <c s="24" r="F201">
        <v>620020.0</v>
      </c>
      <c s="24" r="G201">
        <v>623282.0</v>
      </c>
      <c s="24" r="H201">
        <v>625361.0</v>
      </c>
      <c s="24" r="I201">
        <v>633266.0</v>
      </c>
      <c s="24" r="J201">
        <v>640043.0</v>
      </c>
      <c s="24" r="K201">
        <v>680919.0</v>
      </c>
      <c s="24" r="L201">
        <v>732707.0</v>
      </c>
      <c s="24" r="M201">
        <v>745228.0</v>
      </c>
      <c s="24" r="N201">
        <v>758113.0</v>
      </c>
      <c s="24" r="O201">
        <v>771376.0</v>
      </c>
      <c s="24" r="P201">
        <v>788898.0</v>
      </c>
      <c s="24" r="Q201">
        <v>807056.0</v>
      </c>
      <c s="24" r="R201">
        <v>825767.0</v>
      </c>
      <c s="24" r="S201">
        <v>845006.0</v>
      </c>
      <c s="24" r="T201">
        <v>864775.0</v>
      </c>
      <c s="24" r="U201">
        <v>885063.0</v>
      </c>
      <c s="24" r="V201">
        <v>905930.0</v>
      </c>
      <c s="24" r="W201">
        <v>927409.0</v>
      </c>
      <c s="24" r="X201">
        <v>949542.0</v>
      </c>
      <c s="24" r="Y201">
        <v>972389.0</v>
      </c>
      <c s="24" r="Z201">
        <v>995989.0</v>
      </c>
      <c s="24" r="AA201">
        <v>1020216.0</v>
      </c>
      <c s="24" r="AB201">
        <v>1051003.0</v>
      </c>
      <c s="24" r="AC201">
        <v>1084455.0</v>
      </c>
      <c s="24" r="AD201">
        <v>1116514.0</v>
      </c>
      <c s="24" r="AE201">
        <v>1143328.0</v>
      </c>
      <c s="24" r="AF201">
        <v>1166256.0</v>
      </c>
      <c s="24" r="AG201">
        <v>1194113.0</v>
      </c>
      <c s="24" r="AH201">
        <v>1222239.0</v>
      </c>
      <c s="24" r="AI201">
        <v>1250409.0</v>
      </c>
      <c s="24" r="AJ201">
        <v>1278859.0</v>
      </c>
      <c s="24" r="AK201">
        <v>1306455.0</v>
      </c>
      <c s="24" r="AL201">
        <v>1333120.0</v>
      </c>
      <c s="24" r="AM201">
        <v>1359917.0</v>
      </c>
      <c s="24" r="AN201">
        <v>1386926.0</v>
      </c>
      <c s="24" r="AO201">
        <v>1414159.0</v>
      </c>
      <c s="24" r="AP201">
        <v>1442747.0</v>
      </c>
      <c s="24" r="AQ201">
        <v>1472780.0</v>
      </c>
      <c s="24" r="AR201">
        <v>1503182.0</v>
      </c>
      <c s="24" r="AS201">
        <v>1533964.0</v>
      </c>
      <c s="24" r="AT201">
        <v>1565126.0</v>
      </c>
      <c s="24" r="AU201">
        <v>1596677.0</v>
      </c>
      <c s="24" r="AV201">
        <v>1628603.0</v>
      </c>
      <c s="24" r="AW201">
        <v>1660870.0</v>
      </c>
      <c s="24" r="AX201">
        <v>1693398.0</v>
      </c>
      <c s="24" r="AY201"/>
      <c s="25" r="AZ201">
        <v>0.6936267862391876</v>
      </c>
      <c s="25" r="BA201">
        <v>0.5261120609012515</v>
      </c>
      <c s="25" r="BB201">
        <v>0.3335568811549283</v>
      </c>
      <c s="25" r="BC201">
        <v>1.2640698732412137</v>
      </c>
      <c s="25" r="BD201">
        <v>1.070166407165396</v>
      </c>
      <c s="25" r="BE201">
        <v>6.386445910665373</v>
      </c>
      <c s="25" r="BF201">
        <v>7.605603603365441</v>
      </c>
      <c s="25" r="BG201">
        <v>1.7088686200623204</v>
      </c>
      <c s="25" r="BH201">
        <v>1.729001057394508</v>
      </c>
      <c s="25" r="BI201">
        <v>1.74947534206642</v>
      </c>
      <c s="25" r="BJ201">
        <v>2.271525170604227</v>
      </c>
      <c s="25" r="BK201">
        <v>2.3016917269406134</v>
      </c>
      <c s="25" r="BL201">
        <v>2.3184264784599895</v>
      </c>
      <c s="25" r="BM201">
        <v>2.329833960427097</v>
      </c>
      <c s="25" r="BN201">
        <v>2.339510015313495</v>
      </c>
      <c s="25" r="BO201">
        <v>2.3460437686103397</v>
      </c>
      <c s="25" r="BP201">
        <v>2.357685272121879</v>
      </c>
      <c s="25" r="BQ201">
        <v>2.3709337366021765</v>
      </c>
      <c s="25" r="BR201">
        <v>2.3865414288625653</v>
      </c>
      <c s="25" r="BS201">
        <v>2.4061073654456644</v>
      </c>
      <c s="25" r="BT201">
        <v>2.4270122348154954</v>
      </c>
      <c s="25" r="BU201">
        <v>2.4324565833558465</v>
      </c>
      <c s="25" r="BV201">
        <v>3.0176942921890992</v>
      </c>
      <c s="25" r="BW201">
        <v>3.182864368607885</v>
      </c>
      <c s="25" r="BX201">
        <v>2.9562314711076176</v>
      </c>
      <c s="25" r="BY201">
        <v>2.4015820670407972</v>
      </c>
      <c s="25" r="BZ201">
        <v>2.005373786000164</v>
      </c>
      <c s="25" r="CA201">
        <v>2.38858363858363</v>
      </c>
      <c s="25" r="CB201">
        <v>2.3553884766349675</v>
      </c>
      <c s="25" r="CC201">
        <v>2.304786543384729</v>
      </c>
      <c s="25" r="CD201">
        <v>2.2752555363884985</v>
      </c>
      <c s="25" r="CE201">
        <v>2.1578610308095048</v>
      </c>
      <c s="25" r="CF201">
        <v>2.0410193998262383</v>
      </c>
      <c s="25" r="CG201">
        <v>2.0100966154584787</v>
      </c>
      <c s="25" r="CH201">
        <v>1.9860770914695625</v>
      </c>
      <c s="25" r="CI201">
        <v>1.9635510474242945</v>
      </c>
      <c s="25" r="CJ201">
        <v>2.021554860521335</v>
      </c>
      <c s="25" r="CK201">
        <v>2.0816539559604053</v>
      </c>
      <c s="25" r="CL201">
        <v>2.0642594277488824</v>
      </c>
      <c s="25" r="CM201">
        <v>2.0477892896535455</v>
      </c>
      <c s="25" r="CN201">
        <v>2.0314687958778777</v>
      </c>
      <c s="25" r="CO201">
        <v>2.0158760380953433</v>
      </c>
      <c s="25" r="CP201">
        <v>1.9995277692357316</v>
      </c>
      <c s="25" r="CQ201">
        <v>1.9812686087401277</v>
      </c>
      <c s="25" r="CR201">
        <v>1.9584916339027147</v>
      </c>
      <c s="26" r="CT201">
        <v>2.371455084401455</v>
      </c>
      <c s="26" r="CU201">
        <v>2.5045621210746893</v>
      </c>
      <c s="26" r="CV201">
        <v>2.026334652203596</v>
      </c>
      <c s="23" r="CW201">
        <v>1.8937615363409228</v>
      </c>
      <c s="23" r="CX201">
        <v>1.6445256810457265</v>
      </c>
    </row>
    <row customHeight="1" r="202" ht="14.25">
      <c s="11" r="A202"/>
      <c s="11" r="B202"/>
      <c s="30" r="C202"/>
      <c t="s" s="11" r="D202">
        <v>1130</v>
      </c>
      <c s="24" r="E202">
        <v>1355941.0</v>
      </c>
      <c s="24" r="F202">
        <v>1396565.0</v>
      </c>
      <c s="24" r="G202">
        <v>1438780.0</v>
      </c>
      <c s="24" r="H202">
        <v>1482628.0</v>
      </c>
      <c s="24" r="I202">
        <v>1528162.0</v>
      </c>
      <c s="24" r="J202">
        <v>1575442.0</v>
      </c>
      <c s="24" r="K202">
        <v>1616510.0</v>
      </c>
      <c s="24" r="L202">
        <v>1659860.0</v>
      </c>
      <c s="24" r="M202">
        <v>1705485.0</v>
      </c>
      <c s="24" r="N202">
        <v>1753463.0</v>
      </c>
      <c s="24" r="O202">
        <v>1803950.0</v>
      </c>
      <c s="24" r="P202">
        <v>1857103.0</v>
      </c>
      <c s="24" r="Q202">
        <v>1912999.0</v>
      </c>
      <c s="24" r="R202">
        <v>1971475.0</v>
      </c>
      <c s="24" r="S202">
        <v>2032367.0</v>
      </c>
      <c s="24" r="T202">
        <v>2095774.0</v>
      </c>
      <c s="24" r="U202">
        <v>2161750.0</v>
      </c>
      <c s="24" r="V202">
        <v>2230380.0</v>
      </c>
      <c s="24" r="W202">
        <v>2301756.0</v>
      </c>
      <c s="24" r="X202">
        <v>2375947.0</v>
      </c>
      <c s="24" r="Y202">
        <v>2452970.0</v>
      </c>
      <c s="24" r="Z202">
        <v>2138591.0</v>
      </c>
      <c s="24" r="AA202">
        <v>1814705.0</v>
      </c>
      <c s="24" r="AB202">
        <v>1893883.0</v>
      </c>
      <c s="24" r="AC202">
        <v>1952628.0</v>
      </c>
      <c s="24" r="AD202">
        <v>1917525.0</v>
      </c>
      <c s="24" r="AE202">
        <v>1900276.0</v>
      </c>
      <c s="24" r="AF202">
        <v>1932227.0</v>
      </c>
      <c s="24" r="AG202">
        <v>2097451.0</v>
      </c>
      <c s="24" r="AH202">
        <v>2349511.0</v>
      </c>
      <c s="24" r="AI202">
        <v>2495395.0</v>
      </c>
      <c s="24" r="AJ202">
        <v>2600668.0</v>
      </c>
      <c s="24" r="AK202">
        <v>2679794.0</v>
      </c>
      <c s="24" r="AL202">
        <v>2753037.0</v>
      </c>
      <c s="24" r="AM202">
        <v>2769683.0</v>
      </c>
      <c s="24" r="AN202">
        <v>2795940.0</v>
      </c>
      <c s="24" r="AO202">
        <v>2930083.0</v>
      </c>
      <c s="24" r="AP202">
        <v>3107606.0</v>
      </c>
      <c s="24" r="AQ202">
        <v>3269937.0</v>
      </c>
      <c s="24" r="AR202">
        <v>3440371.0</v>
      </c>
      <c s="24" r="AS202">
        <v>3583392.0</v>
      </c>
      <c s="24" r="AT202">
        <v>3685076.0</v>
      </c>
      <c s="24" r="AU202">
        <v>3786764.0</v>
      </c>
      <c s="24" r="AV202">
        <v>3887886.0</v>
      </c>
      <c s="24" r="AW202">
        <v>3989703.0</v>
      </c>
      <c s="24" r="AX202">
        <v>4092310.0</v>
      </c>
      <c s="24" r="AY202"/>
      <c s="25" r="AZ202">
        <v>2.996000563446355</v>
      </c>
      <c s="25" r="BA202">
        <v>3.0227737341262273</v>
      </c>
      <c s="25" r="BB202">
        <v>3.0475819791768055</v>
      </c>
      <c s="25" r="BC202">
        <v>3.0711682229122905</v>
      </c>
      <c s="25" r="BD202">
        <v>3.093912818143618</v>
      </c>
      <c s="25" r="BE202">
        <v>2.6067605154616924</v>
      </c>
      <c s="25" r="BF202">
        <v>2.6817031753592513</v>
      </c>
      <c s="25" r="BG202">
        <v>2.7487257961514855</v>
      </c>
      <c s="25" r="BH202">
        <v>2.8131587202467223</v>
      </c>
      <c s="25" r="BI202">
        <v>2.8792737571308846</v>
      </c>
      <c s="25" r="BJ202">
        <v>2.946478560935728</v>
      </c>
      <c s="25" r="BK202">
        <v>3.009849211379234</v>
      </c>
      <c s="25" r="BL202">
        <v>3.0567710699273665</v>
      </c>
      <c s="25" r="BM202">
        <v>3.0886518976908084</v>
      </c>
      <c s="25" r="BN202">
        <v>3.1198597497400726</v>
      </c>
      <c s="25" r="BO202">
        <v>3.1480493602840776</v>
      </c>
      <c s="25" r="BP202">
        <v>3.174742685324383</v>
      </c>
      <c s="25" r="BQ202">
        <v>3.2001721679713713</v>
      </c>
      <c s="25" r="BR202">
        <v>3.223234782487805</v>
      </c>
      <c s="25" r="BS202">
        <v>3.241781066665217</v>
      </c>
      <c s="25" r="BT202">
        <v>-12.816259473210023</v>
      </c>
      <c s="25" r="BU202">
        <v>-15.144831339886867</v>
      </c>
      <c s="25" r="BV202">
        <v>4.363133401847685</v>
      </c>
      <c s="25" r="BW202">
        <v>3.1018283600412477</v>
      </c>
      <c s="25" r="BX202">
        <v>-1.7977310578359051</v>
      </c>
      <c s="25" r="BY202">
        <v>-0.8995449863756666</v>
      </c>
      <c s="25" r="BZ202">
        <v>1.6813873353134001</v>
      </c>
      <c s="25" r="CA202">
        <v>8.550962179909494</v>
      </c>
      <c s="25" r="CB202">
        <v>12.017444030873659</v>
      </c>
      <c s="25" r="CC202">
        <v>6.209121813007057</v>
      </c>
      <c s="25" r="CD202">
        <v>4.2186908285061</v>
      </c>
      <c s="25" r="CE202">
        <v>3.0425259971668783</v>
      </c>
      <c s="25" r="CF202">
        <v>2.733157847207668</v>
      </c>
      <c s="25" r="CG202">
        <v>0.6046413469924294</v>
      </c>
      <c s="25" r="CH202">
        <v>0.9480146283888713</v>
      </c>
      <c s="25" r="CI202">
        <v>4.797778206971537</v>
      </c>
      <c s="25" r="CJ202">
        <v>6.058633833922111</v>
      </c>
      <c s="25" r="CK202">
        <v>5.223667350365524</v>
      </c>
      <c s="25" r="CL202">
        <v>5.21214934721983</v>
      </c>
      <c s="25" r="CM202">
        <v>4.157138866709431</v>
      </c>
      <c s="25" r="CN202">
        <v>2.8376465650422844</v>
      </c>
      <c s="25" r="CO202">
        <v>2.759454621831403</v>
      </c>
      <c s="25" r="CP202">
        <v>2.6704067113767938</v>
      </c>
      <c s="25" r="CQ202">
        <v>2.618826786587869</v>
      </c>
      <c s="25" r="CR202">
        <v>2.5717954444228086</v>
      </c>
      <c s="26" r="CT202">
        <v>-0.27078280330057913</v>
      </c>
      <c s="26" r="CU202">
        <v>4.048781790245394</v>
      </c>
      <c s="26" r="CV202">
        <v>3.5332282614651094</v>
      </c>
      <c s="23" r="CW202">
        <v>2.477120020004071</v>
      </c>
      <c s="23" r="CX202">
        <v>2.1588189204696713</v>
      </c>
    </row>
    <row customHeight="1" r="203" ht="14.25">
      <c s="11" r="A203"/>
      <c s="11" r="B203"/>
      <c s="11" r="C203"/>
      <c t="s" s="11" r="D203">
        <v>1131</v>
      </c>
      <c s="24" r="E203">
        <v>5424728.0</v>
      </c>
      <c s="24" r="F203">
        <v>5546065.0</v>
      </c>
      <c s="24" r="G203">
        <v>5671505.0</v>
      </c>
      <c s="24" r="H203">
        <v>5801204.0</v>
      </c>
      <c s="24" r="I203">
        <v>5935323.0</v>
      </c>
      <c s="24" r="J203">
        <v>6074032.0</v>
      </c>
      <c s="24" r="K203">
        <v>6217503.0</v>
      </c>
      <c s="24" r="L203">
        <v>6365926.0</v>
      </c>
      <c s="24" r="M203">
        <v>6457634.0</v>
      </c>
      <c s="24" r="N203">
        <v>6591756.0</v>
      </c>
      <c s="24" r="O203">
        <v>6728356.0</v>
      </c>
      <c s="24" r="P203">
        <v>6868023.0</v>
      </c>
      <c s="24" r="Q203">
        <v>7011054.0</v>
      </c>
      <c s="24" r="R203">
        <v>7157684.0</v>
      </c>
      <c s="24" r="S203">
        <v>7308233.0</v>
      </c>
      <c s="24" r="T203">
        <v>7463153.0</v>
      </c>
      <c s="24" r="U203">
        <v>7622944.0</v>
      </c>
      <c s="24" r="V203">
        <v>7788079.0</v>
      </c>
      <c s="24" r="W203">
        <v>7958962.0</v>
      </c>
      <c s="24" r="X203">
        <v>8131534.0</v>
      </c>
      <c s="24" r="Y203">
        <v>8313685.0</v>
      </c>
      <c s="24" r="Z203">
        <v>8486853.0</v>
      </c>
      <c s="24" r="AA203">
        <v>8673154.0</v>
      </c>
      <c s="24" r="AB203">
        <v>8902986.0</v>
      </c>
      <c s="24" r="AC203">
        <v>9111996.0</v>
      </c>
      <c s="24" r="AD203">
        <v>9331700.0</v>
      </c>
      <c s="24" r="AE203">
        <v>9488324.0</v>
      </c>
      <c s="24" r="AF203">
        <v>9664874.0</v>
      </c>
      <c s="24" r="AG203">
        <v>9924608.0</v>
      </c>
      <c s="24" r="AH203">
        <v>1.0178507E7</v>
      </c>
      <c s="24" r="AI203">
        <v>1.0475943E7</v>
      </c>
      <c s="24" r="AJ203">
        <v>1.0787657E7</v>
      </c>
      <c s="24" r="AK203">
        <v>1.111158E7</v>
      </c>
      <c s="24" r="AL203">
        <v>1.1446961E7</v>
      </c>
      <c s="24" r="AM203">
        <v>1.1794333E7</v>
      </c>
      <c s="24" r="AN203">
        <v>1.2154226E7</v>
      </c>
      <c s="24" r="AO203">
        <v>1.2527225E7</v>
      </c>
      <c s="24" r="AP203">
        <v>1.2912491E7</v>
      </c>
      <c s="24" r="AQ203">
        <v>1.3309212E7</v>
      </c>
      <c s="24" r="AR203">
        <v>1.3718832E7</v>
      </c>
      <c s="24" r="AS203">
        <v>1.414402E7</v>
      </c>
      <c s="24" r="AT203">
        <v>1.4582605E7</v>
      </c>
      <c s="24" r="AU203">
        <v>1.50324E7</v>
      </c>
      <c s="24" r="AV203">
        <v>1.5494466E7</v>
      </c>
      <c s="24" r="AW203">
        <v>1.5968882E7</v>
      </c>
      <c s="24" r="AX203">
        <v>1.6455903E7</v>
      </c>
      <c s="24" r="AY203"/>
      <c s="25" r="AZ203">
        <v>2.236738874280886</v>
      </c>
      <c s="25" r="BA203">
        <v>2.261783805274553</v>
      </c>
      <c s="25" r="BB203">
        <v>2.2868533131858326</v>
      </c>
      <c s="25" r="BC203">
        <v>2.311916629720323</v>
      </c>
      <c s="25" r="BD203">
        <v>2.3370084492453147</v>
      </c>
      <c s="25" r="BE203">
        <v>2.3620389224159544</v>
      </c>
      <c s="25" r="BF203">
        <v>2.3871801911474755</v>
      </c>
      <c s="25" r="BG203">
        <v>1.4406073837490485</v>
      </c>
      <c s="25" r="BH203">
        <v>2.0769526424074147</v>
      </c>
      <c s="25" r="BI203">
        <v>2.07228544260436</v>
      </c>
      <c s="25" r="BJ203">
        <v>2.075796821690168</v>
      </c>
      <c s="25" r="BK203">
        <v>2.0825643711443576</v>
      </c>
      <c s="25" r="BL203">
        <v>2.091411647949082</v>
      </c>
      <c s="25" r="BM203">
        <v>2.103320012450949</v>
      </c>
      <c s="25" r="BN203">
        <v>2.119801051772696</v>
      </c>
      <c s="25" r="BO203">
        <v>2.1410655791191724</v>
      </c>
      <c s="25" r="BP203">
        <v>2.1662890347876163</v>
      </c>
      <c s="25" r="BQ203">
        <v>2.1941611018583718</v>
      </c>
      <c s="25" r="BR203">
        <v>2.1682726968667465</v>
      </c>
      <c s="25" r="BS203">
        <v>2.2400570421275967</v>
      </c>
      <c s="25" r="BT203">
        <v>2.0829271255766946</v>
      </c>
      <c s="25" r="BU203">
        <v>2.1951717556554895</v>
      </c>
      <c s="25" r="BV203">
        <v>2.649924122182079</v>
      </c>
      <c s="25" r="BW203">
        <v>2.347639320111261</v>
      </c>
      <c s="25" r="BX203">
        <v>2.4111511901453886</v>
      </c>
      <c s="25" r="BY203">
        <v>1.6784080071155394</v>
      </c>
      <c s="25" r="BZ203">
        <v>1.8607079606472121</v>
      </c>
      <c s="25" r="CA203">
        <v>2.6874018223103535</v>
      </c>
      <c s="25" r="CB203">
        <v>2.558277364708017</v>
      </c>
      <c s="25" r="CC203">
        <v>2.922196742606742</v>
      </c>
      <c s="25" r="CD203">
        <v>2.9755221081290806</v>
      </c>
      <c s="25" r="CE203">
        <v>3.002718755333067</v>
      </c>
      <c s="25" r="CF203">
        <v>3.018301627671316</v>
      </c>
      <c s="25" r="CG203">
        <v>3.03462202762812</v>
      </c>
      <c s="25" r="CH203">
        <v>3.0514061286890826</v>
      </c>
      <c s="25" r="CI203">
        <v>3.068883201612338</v>
      </c>
      <c s="25" r="CJ203">
        <v>3.0754297140827225</v>
      </c>
      <c s="25" r="CK203">
        <v>3.0723816186977393</v>
      </c>
      <c s="25" r="CL203">
        <v>3.077717899451904</v>
      </c>
      <c s="25" r="CM203">
        <v>3.099301748137151</v>
      </c>
      <c s="25" r="CN203">
        <v>3.1008511017377005</v>
      </c>
      <c s="25" r="CO203">
        <v>3.0844626183044843</v>
      </c>
      <c s="25" r="CP203">
        <v>3.0738005907240407</v>
      </c>
      <c s="25" r="CQ203">
        <v>3.0618415633039575</v>
      </c>
      <c s="25" r="CR203">
        <v>3.0498127545810716</v>
      </c>
      <c s="26" r="CT203">
        <v>2.1502477048164415</v>
      </c>
      <c s="26" r="CU203">
        <v>2.5093947393288745</v>
      </c>
      <c s="26" r="CV203">
        <v>3.068335768601256</v>
      </c>
      <c s="23" r="CW203">
        <v>2.9929672455712053</v>
      </c>
      <c s="23" r="CX203">
        <v>2.682204861459702</v>
      </c>
    </row>
    <row customHeight="1" r="204" ht="14.25">
      <c s="11" r="A204"/>
      <c s="11" r="B204"/>
      <c s="11" r="C204"/>
      <c t="s" s="11" r="D204">
        <v>1132</v>
      </c>
      <c s="24" r="E204">
        <v>4735173.0</v>
      </c>
      <c s="24" r="F204">
        <v>4840501.0</v>
      </c>
      <c s="24" r="G204">
        <v>4948667.0</v>
      </c>
      <c s="24" r="H204">
        <v>5060262.0</v>
      </c>
      <c s="24" r="I204">
        <v>5175408.0</v>
      </c>
      <c s="24" r="J204">
        <v>5294763.0</v>
      </c>
      <c s="24" r="K204">
        <v>5419038.0</v>
      </c>
      <c s="24" r="L204">
        <v>5547894.0</v>
      </c>
      <c s="24" r="M204">
        <v>5682086.0</v>
      </c>
      <c s="24" r="N204">
        <v>5815607.0</v>
      </c>
      <c s="24" r="O204">
        <v>5952447.0</v>
      </c>
      <c s="24" r="P204">
        <v>6093469.0</v>
      </c>
      <c s="24" r="Q204">
        <v>6238998.0</v>
      </c>
      <c s="24" r="R204">
        <v>6389183.0</v>
      </c>
      <c s="24" r="S204">
        <v>6544130.0</v>
      </c>
      <c s="24" r="T204">
        <v>6704046.0</v>
      </c>
      <c s="24" r="U204">
        <v>6869209.0</v>
      </c>
      <c s="24" r="V204">
        <v>7039813.0</v>
      </c>
      <c s="24" r="W204">
        <v>7215959.0</v>
      </c>
      <c s="24" r="X204">
        <v>7399129.0</v>
      </c>
      <c s="24" r="Y204">
        <v>7602298.0</v>
      </c>
      <c s="24" r="Z204">
        <v>7825471.0</v>
      </c>
      <c s="24" r="AA204">
        <v>8057147.0</v>
      </c>
      <c s="24" r="AB204">
        <v>8298180.0</v>
      </c>
      <c s="24" r="AC204">
        <v>8554483.0</v>
      </c>
      <c s="24" r="AD204">
        <v>8822062.0</v>
      </c>
      <c s="24" r="AE204">
        <v>9110284.0</v>
      </c>
      <c s="24" r="AF204">
        <v>9414292.0</v>
      </c>
      <c s="24" r="AG204">
        <v>9716696.0</v>
      </c>
      <c s="24" r="AH204">
        <v>1.0035645E7</v>
      </c>
      <c s="24" r="AI204">
        <v>1.0372564E7</v>
      </c>
      <c s="24" r="AJ204">
        <v>1.072532E7</v>
      </c>
      <c s="24" r="AK204">
        <v>1.1099193E7</v>
      </c>
      <c s="24" r="AL204">
        <v>1.1490858E7</v>
      </c>
      <c s="24" r="AM204">
        <v>1.1901375E7</v>
      </c>
      <c s="24" r="AN204">
        <v>1.2331681E7</v>
      </c>
      <c s="24" r="AO204">
        <v>1.2782094E7</v>
      </c>
      <c s="24" r="AP204">
        <v>1.3253323E7</v>
      </c>
      <c s="24" r="AQ204">
        <v>1.3740434E7</v>
      </c>
      <c s="24" r="AR204">
        <v>1.4238664E7</v>
      </c>
      <c s="24" r="AS204">
        <v>1.4748785E7</v>
      </c>
      <c s="24" r="AT204">
        <v>1.5270018E7</v>
      </c>
      <c s="24" r="AU204">
        <v>1.5801752E7</v>
      </c>
      <c s="24" r="AV204">
        <v>1.6344687E7</v>
      </c>
      <c s="24" r="AW204">
        <v>1.6899327E7</v>
      </c>
      <c s="24" r="AX204">
        <v>1.7466172E7</v>
      </c>
      <c s="24" r="AY204"/>
      <c s="25" r="AZ204">
        <v>2.2243749066823915</v>
      </c>
      <c s="25" r="BA204">
        <v>2.2346034015900518</v>
      </c>
      <c s="25" r="BB204">
        <v>2.2550517139261927</v>
      </c>
      <c s="25" r="BC204">
        <v>2.2754948261572316</v>
      </c>
      <c s="25" r="BD204">
        <v>2.306194989844279</v>
      </c>
      <c s="25" r="BE204">
        <v>2.3471305514524365</v>
      </c>
      <c s="25" r="BF204">
        <v>2.3778390186597775</v>
      </c>
      <c s="25" r="BG204">
        <v>2.4187917072676646</v>
      </c>
      <c s="25" r="BH204">
        <v>2.349858837053853</v>
      </c>
      <c s="25" r="BI204">
        <v>2.3529788034163834</v>
      </c>
      <c s="25" r="BJ204">
        <v>2.3691433119858107</v>
      </c>
      <c s="25" r="BK204">
        <v>2.3882783353784243</v>
      </c>
      <c s="25" r="BL204">
        <v>2.4071974377936955</v>
      </c>
      <c s="25" r="BM204">
        <v>2.4251457502469487</v>
      </c>
      <c s="25" r="BN204">
        <v>2.4436556119759256</v>
      </c>
      <c s="25" r="BO204">
        <v>2.463631663625221</v>
      </c>
      <c s="25" r="BP204">
        <v>2.483604735275935</v>
      </c>
      <c s="25" r="BQ204">
        <v>2.5021403267387887</v>
      </c>
      <c s="25" r="BR204">
        <v>2.5384013406949846</v>
      </c>
      <c s="25" r="BS204">
        <v>2.7458502210192526</v>
      </c>
      <c s="25" r="BT204">
        <v>2.93559920960742</v>
      </c>
      <c s="25" r="BU204">
        <v>2.9605374551896046</v>
      </c>
      <c s="25" r="BV204">
        <v>2.9915427880365053</v>
      </c>
      <c s="25" r="BW204">
        <v>3.0886652253867775</v>
      </c>
      <c s="25" r="BX204">
        <v>3.1279388830394605</v>
      </c>
      <c s="25" r="BY204">
        <v>3.2670593337476017</v>
      </c>
      <c s="25" r="BZ204">
        <v>3.3369761030501266</v>
      </c>
      <c s="25" r="CA204">
        <v>3.2121799493791015</v>
      </c>
      <c s="25" r="CB204">
        <v>3.282484087183546</v>
      </c>
      <c s="25" r="CC204">
        <v>3.3572231779820827</v>
      </c>
      <c s="25" r="CD204">
        <v>3.400856336003333</v>
      </c>
      <c s="25" r="CE204">
        <v>3.4858913300488847</v>
      </c>
      <c s="25" r="CF204">
        <v>3.5287700646344344</v>
      </c>
      <c s="25" r="CG204">
        <v>3.5725530678387907</v>
      </c>
      <c s="25" r="CH204">
        <v>3.615599037926298</v>
      </c>
      <c s="25" r="CI204">
        <v>3.6524866317900972</v>
      </c>
      <c s="25" r="CJ204">
        <v>3.6866338175888913</v>
      </c>
      <c s="25" r="CK204">
        <v>3.6753876744722858</v>
      </c>
      <c s="25" r="CL204">
        <v>3.626013559688146</v>
      </c>
      <c s="25" r="CM204">
        <v>3.582646517959831</v>
      </c>
      <c s="25" r="CN204">
        <v>3.5340741627191585</v>
      </c>
      <c s="25" r="CO204">
        <v>3.482209385738777</v>
      </c>
      <c s="25" r="CP204">
        <v>3.4359164730594527</v>
      </c>
      <c s="25" r="CQ204">
        <v>3.393396276111016</v>
      </c>
      <c s="25" r="CR204">
        <v>3.3542460004472474</v>
      </c>
      <c s="26" r="CT204">
        <v>2.590576375216778</v>
      </c>
      <c s="26" r="CU204">
        <v>3.255081721385742</v>
      </c>
      <c s="26" r="CV204">
        <v>3.595637392035671</v>
      </c>
      <c s="23" r="CW204">
        <v>3.2779903930362098</v>
      </c>
      <c s="23" r="CX204">
        <v>2.9664232641375015</v>
      </c>
    </row>
    <row customHeight="1" r="205" ht="14.25">
      <c s="11" r="A205"/>
      <c s="11" r="B205"/>
      <c s="11" r="C205"/>
      <c t="s" s="11" r="D205">
        <v>1133</v>
      </c>
      <c s="24" r="E205">
        <v>5.3994532E7</v>
      </c>
      <c s="24" r="F205">
        <v>5.5590335E7</v>
      </c>
      <c s="24" r="G205">
        <v>5.7239131E7</v>
      </c>
      <c s="24" r="H205">
        <v>5.8946321E7</v>
      </c>
      <c s="24" r="I205">
        <v>6.070781E7</v>
      </c>
      <c s="24" r="J205">
        <v>6.2529409E7</v>
      </c>
      <c s="24" r="K205">
        <v>6.44275E7</v>
      </c>
      <c s="24" r="L205">
        <v>6.6399262E7</v>
      </c>
      <c s="24" r="M205">
        <v>6.842793E7</v>
      </c>
      <c s="24" r="N205">
        <v>7.0490592E7</v>
      </c>
      <c s="24" r="O205">
        <v>7.2595682E7</v>
      </c>
      <c s="24" r="P205">
        <v>7.4828777E7</v>
      </c>
      <c s="24" r="Q205">
        <v>7.715763E7</v>
      </c>
      <c s="24" r="R205">
        <v>7.951945E7</v>
      </c>
      <c s="24" r="S205">
        <v>8.1173873E7</v>
      </c>
      <c s="24" r="T205">
        <v>8.2731816E7</v>
      </c>
      <c s="24" r="U205">
        <v>8.4897264E7</v>
      </c>
      <c s="24" r="V205">
        <v>8.7100425E7</v>
      </c>
      <c s="24" r="W205">
        <v>8.9418367E7</v>
      </c>
      <c s="24" r="X205">
        <v>9.1787745E7</v>
      </c>
      <c s="24" r="Y205">
        <v>9.4209548E7</v>
      </c>
      <c s="24" r="Z205">
        <v>9.6684078E7</v>
      </c>
      <c s="24" r="AA205">
        <v>9.9209508E7</v>
      </c>
      <c s="24" r="AB205">
        <v>1.01782546E8</v>
      </c>
      <c s="24" r="AC205">
        <v>1.0439969E8</v>
      </c>
      <c s="24" r="AD205">
        <v>1.07057692E8</v>
      </c>
      <c s="24" r="AE205">
        <v>1.09752901E8</v>
      </c>
      <c s="24" r="AF205">
        <v>1.12481808E8</v>
      </c>
      <c s="24" r="AG205">
        <v>1.15242321E8</v>
      </c>
      <c s="24" r="AH205">
        <v>1.1803355E8</v>
      </c>
      <c s="24" r="AI205">
        <v>1.20914811E8</v>
      </c>
      <c s="24" r="AJ205">
        <v>1.23945463E8</v>
      </c>
      <c s="24" r="AK205">
        <v>1.27128734E8</v>
      </c>
      <c s="24" r="AL205">
        <v>1.30470532E8</v>
      </c>
      <c s="24" r="AM205">
        <v>1.33977275E8</v>
      </c>
      <c s="24" r="AN205">
        <v>1.37574107E8</v>
      </c>
      <c s="24" r="AO205">
        <v>1.41189271E8</v>
      </c>
      <c s="24" r="AP205">
        <v>1.4485847E8</v>
      </c>
      <c s="24" r="AQ205">
        <v>1.48604497E8</v>
      </c>
      <c s="24" r="AR205">
        <v>1.52429E8</v>
      </c>
      <c s="24" r="AS205">
        <v>1.56342001E8</v>
      </c>
      <c s="24" r="AT205">
        <v>1.60341173E8</v>
      </c>
      <c s="24" r="AU205">
        <v>1.64423884E8</v>
      </c>
      <c s="24" r="AV205">
        <v>1.68587778E8</v>
      </c>
      <c s="24" r="AW205">
        <v>1.72831537E8</v>
      </c>
      <c s="24" r="AX205">
        <v>1.77155754E8</v>
      </c>
      <c s="24" r="AY205"/>
      <c s="25" r="AZ205">
        <v>2.955490011470041</v>
      </c>
      <c s="25" r="BA205">
        <v>2.965976010038429</v>
      </c>
      <c s="25" r="BB205">
        <v>2.982557509477224</v>
      </c>
      <c s="25" r="BC205">
        <v>2.9882933660948963</v>
      </c>
      <c s="25" r="BD205">
        <v>3.0006007464278506</v>
      </c>
      <c s="25" r="BE205">
        <v>3.0355172555684984</v>
      </c>
      <c s="25" r="BF205">
        <v>3.060435373093795</v>
      </c>
      <c s="25" r="BG205">
        <v>3.0552568490896714</v>
      </c>
      <c s="25" r="BH205">
        <v>3.0143568569150014</v>
      </c>
      <c s="25" r="BI205">
        <v>2.9863417801910375</v>
      </c>
      <c s="25" r="BJ205">
        <v>3.0760713839701914</v>
      </c>
      <c s="25" r="BK205">
        <v>3.1122424999676213</v>
      </c>
      <c s="25" r="BL205">
        <v>3.0610323308271736</v>
      </c>
      <c s="25" r="BM205">
        <v>2.0805262108829936</v>
      </c>
      <c s="25" r="BN205">
        <v>1.9192665600666903</v>
      </c>
      <c s="25" r="BO205">
        <v>2.6174307596487534</v>
      </c>
      <c s="25" r="BP205">
        <v>2.5950906969157472</v>
      </c>
      <c s="25" r="BQ205">
        <v>2.661229264954801</v>
      </c>
      <c s="25" r="BR205">
        <v>2.649766574243073</v>
      </c>
      <c s="25" r="BS205">
        <v>2.6384818583352176</v>
      </c>
      <c s="25" r="BT205">
        <v>2.626623365181624</v>
      </c>
      <c s="25" r="BU205">
        <v>2.6120433190664594</v>
      </c>
      <c s="25" r="BV205">
        <v>2.593539724035332</v>
      </c>
      <c s="25" r="BW205">
        <v>2.5713092301699714</v>
      </c>
      <c s="25" r="BX205">
        <v>2.5459864871246296</v>
      </c>
      <c s="25" r="BY205">
        <v>2.5175295204383774</v>
      </c>
      <c s="25" r="BZ205">
        <v>2.4864099036434606</v>
      </c>
      <c s="25" r="CA205">
        <v>2.4541861916017593</v>
      </c>
      <c s="25" r="CB205">
        <v>2.422052051520196</v>
      </c>
      <c s="25" r="CC205">
        <v>2.4410525651393122</v>
      </c>
      <c s="25" r="CD205">
        <v>2.506435708690802</v>
      </c>
      <c s="25" r="CE205">
        <v>2.568283600667165</v>
      </c>
      <c s="25" r="CF205">
        <v>2.628672444736213</v>
      </c>
      <c s="25" r="CG205">
        <v>2.6877663072608637</v>
      </c>
      <c s="25" r="CH205">
        <v>2.684658275069407</v>
      </c>
      <c s="25" r="CI205">
        <v>2.627793906014597</v>
      </c>
      <c s="25" r="CJ205">
        <v>2.5987803280038246</v>
      </c>
      <c s="25" r="CK205">
        <v>2.5859910021139854</v>
      </c>
      <c s="25" r="CL205">
        <v>2.5736118873979974</v>
      </c>
      <c s="25" r="CM205">
        <v>2.5670974683295267</v>
      </c>
      <c s="25" r="CN205">
        <v>2.5579639344644134</v>
      </c>
      <c s="25" r="CO205">
        <v>2.546264894794059</v>
      </c>
      <c s="25" r="CP205">
        <v>2.532414329781929</v>
      </c>
      <c s="25" r="CQ205">
        <v>2.517240010126942</v>
      </c>
      <c s="25" r="CR205">
        <v>2.5019837670019696</v>
      </c>
      <c s="26" r="CT205">
        <v>2.5461490940122538</v>
      </c>
      <c s="26" r="CU205">
        <v>2.5106784983031005</v>
      </c>
      <c s="26" r="CV205">
        <v>2.605860044818489</v>
      </c>
      <c s="23" r="CW205">
        <v>2.4695164540568926</v>
      </c>
      <c s="23" r="CX205">
        <v>2.3486829903586166</v>
      </c>
    </row>
    <row customHeight="1" r="206" ht="14.25">
      <c s="11" r="A206"/>
      <c s="11" r="B206"/>
      <c s="11" r="C206"/>
      <c t="s" s="11" r="D206">
        <v>1134</v>
      </c>
      <c s="24" r="E206">
        <v>4192724.0</v>
      </c>
      <c s="24" r="F206">
        <v>4317891.0</v>
      </c>
      <c s="24" r="G206">
        <v>4450142.0</v>
      </c>
      <c s="24" r="H206">
        <v>4588696.0</v>
      </c>
      <c s="24" r="I206">
        <v>4727163.0</v>
      </c>
      <c s="24" r="J206">
        <v>4872244.0</v>
      </c>
      <c s="24" r="K206">
        <v>4989168.0</v>
      </c>
      <c s="24" r="L206">
        <v>5100499.0</v>
      </c>
      <c s="24" r="M206">
        <v>5219201.0</v>
      </c>
      <c s="24" r="N206">
        <v>5343808.0</v>
      </c>
      <c s="24" r="O206">
        <v>5474478.0</v>
      </c>
      <c s="24" r="P206">
        <v>5611326.0</v>
      </c>
      <c s="24" r="Q206">
        <v>5754459.0</v>
      </c>
      <c s="24" r="R206">
        <v>5902850.0</v>
      </c>
      <c s="24" r="S206">
        <v>6055544.0</v>
      </c>
      <c s="24" r="T206">
        <v>6213697.0</v>
      </c>
      <c s="24" r="U206">
        <v>6378411.0</v>
      </c>
      <c s="24" r="V206">
        <v>6549785.0</v>
      </c>
      <c s="24" r="W206">
        <v>6727841.0</v>
      </c>
      <c s="24" r="X206">
        <v>6912574.0</v>
      </c>
      <c s="24" r="Y206">
        <v>7127287.0</v>
      </c>
      <c s="24" r="Z206">
        <v>7347606.0</v>
      </c>
      <c s="24" r="AA206">
        <v>7553972.0</v>
      </c>
      <c s="24" r="AB206">
        <v>7759247.0</v>
      </c>
      <c s="24" r="AC206">
        <v>7961004.0</v>
      </c>
      <c s="24" r="AD206">
        <v>8166145.0</v>
      </c>
      <c s="24" r="AE206">
        <v>8378056.0</v>
      </c>
      <c s="24" r="AF206">
        <v>8594914.0</v>
      </c>
      <c s="24" r="AG206">
        <v>8809850.0</v>
      </c>
      <c s="24" r="AH206">
        <v>9037144.0</v>
      </c>
      <c s="24" r="AI206">
        <v>9252822.0</v>
      </c>
      <c s="24" r="AJ206">
        <v>9469281.0</v>
      </c>
      <c s="24" r="AK206">
        <v>9716196.0</v>
      </c>
      <c s="24" r="AL206">
        <v>9972439.0</v>
      </c>
      <c s="24" r="AM206">
        <v>1.0240144E7</v>
      </c>
      <c s="24" r="AN206">
        <v>1.051912E7</v>
      </c>
      <c s="24" r="AO206">
        <v>1.0804122E7</v>
      </c>
      <c s="24" r="AP206">
        <v>1.1096111E7</v>
      </c>
      <c s="24" r="AQ206">
        <v>1.1394298E7</v>
      </c>
      <c s="24" r="AR206">
        <v>1.1698343E7</v>
      </c>
      <c s="24" r="AS206">
        <v>1.2008068E7</v>
      </c>
      <c s="24" r="AT206">
        <v>1.2323252E7</v>
      </c>
      <c s="24" r="AU206">
        <v>1.2643799E7</v>
      </c>
      <c s="24" r="AV206">
        <v>1.2969606E7</v>
      </c>
      <c s="24" r="AW206">
        <v>1.330041E7</v>
      </c>
      <c s="24" r="AX206">
        <v>1.3635927E7</v>
      </c>
      <c s="24" r="AY206"/>
      <c s="25" r="AZ206">
        <v>2.985338410064675</v>
      </c>
      <c s="25" r="BA206">
        <v>3.0628610124711297</v>
      </c>
      <c s="25" r="BB206">
        <v>3.1134736824128373</v>
      </c>
      <c s="25" r="BC206">
        <v>3.017567518092279</v>
      </c>
      <c s="25" r="BD206">
        <v>3.069092392202255</v>
      </c>
      <c s="25" r="BE206">
        <v>2.3997977112804714</v>
      </c>
      <c s="25" r="BF206">
        <v>2.231454222427476</v>
      </c>
      <c s="25" r="BG206">
        <v>2.3272624894152605</v>
      </c>
      <c s="25" r="BH206">
        <v>2.3874727185253075</v>
      </c>
      <c s="25" r="BI206">
        <v>2.4452600093416432</v>
      </c>
      <c s="25" r="BJ206">
        <v>2.4997451811843874</v>
      </c>
      <c s="25" r="BK206">
        <v>2.5507874609316916</v>
      </c>
      <c s="25" r="BL206">
        <v>2.5787133073673862</v>
      </c>
      <c s="25" r="BM206">
        <v>2.5867843499326693</v>
      </c>
      <c s="25" r="BN206">
        <v>2.611705901236938</v>
      </c>
      <c s="25" r="BO206">
        <v>2.6508212421687105</v>
      </c>
      <c s="25" r="BP206">
        <v>2.686782021415679</v>
      </c>
      <c s="25" r="BQ206">
        <v>2.7185014469940594</v>
      </c>
      <c s="25" r="BR206">
        <v>2.745799135264937</v>
      </c>
      <c s="25" r="BS206">
        <v>3.1061222635736074</v>
      </c>
      <c s="25" r="BT206">
        <v>3.0912042688894026</v>
      </c>
      <c s="25" r="BU206">
        <v>2.8086154864591206</v>
      </c>
      <c s="25" r="BV206">
        <v>2.7174445444065665</v>
      </c>
      <c s="25" r="BW206">
        <v>2.6002136547528476</v>
      </c>
      <c s="25" r="BX206">
        <v>2.5768232248093437</v>
      </c>
      <c s="25" r="BY206">
        <v>2.5949943333114955</v>
      </c>
      <c s="25" r="BZ206">
        <v>2.5884047564255885</v>
      </c>
      <c s="25" r="CA206">
        <v>2.5007347368455335</v>
      </c>
      <c s="25" r="CB206">
        <v>2.579998524378957</v>
      </c>
      <c s="25" r="CC206">
        <v>2.3865725720426667</v>
      </c>
      <c s="25" r="CD206">
        <v>2.339383595620892</v>
      </c>
      <c s="25" r="CE206">
        <v>2.6075369397106307</v>
      </c>
      <c s="25" r="CF206">
        <v>2.637276975474756</v>
      </c>
      <c s="25" r="CG206">
        <v>2.684448608810741</v>
      </c>
      <c s="25" r="CH206">
        <v>2.7243366890153053</v>
      </c>
      <c s="25" r="CI206">
        <v>2.7093711261018116</v>
      </c>
      <c s="25" r="CJ206">
        <v>2.7025703708269955</v>
      </c>
      <c s="25" r="CK206">
        <v>2.6873108965834946</v>
      </c>
      <c s="25" r="CL206">
        <v>2.6683960696832765</v>
      </c>
      <c s="25" r="CM206">
        <v>2.6475971853449742</v>
      </c>
      <c s="25" r="CN206">
        <v>2.624768613901929</v>
      </c>
      <c s="25" r="CO206">
        <v>2.601155928646115</v>
      </c>
      <c s="25" r="CP206">
        <v>2.5768125545178266</v>
      </c>
      <c s="25" r="CQ206">
        <v>2.5506094788076084</v>
      </c>
      <c s="25" r="CR206">
        <v>2.522606445966713</v>
      </c>
      <c s="26" r="CT206">
        <v>2.758504942330251</v>
      </c>
      <c s="26" r="CU206">
        <v>2.549210688230452</v>
      </c>
      <c s="26" r="CV206">
        <v>2.6687232464389394</v>
      </c>
      <c s="23" r="CW206">
        <v>2.445423920186653</v>
      </c>
      <c s="23" r="CX206">
        <v>2.143865265865346</v>
      </c>
    </row>
    <row customHeight="1" r="207" ht="14.25">
      <c s="11" r="A207"/>
      <c s="11" r="B207"/>
      <c s="11" r="C207"/>
      <c t="s" s="11" r="D207">
        <v>1135</v>
      </c>
      <c s="24" r="E207">
        <v>2745967.0</v>
      </c>
      <c s="24" r="F207">
        <v>2789306.0</v>
      </c>
      <c s="24" r="G207">
        <v>2833646.0</v>
      </c>
      <c s="24" r="H207">
        <v>2879013.0</v>
      </c>
      <c s="24" r="I207">
        <v>2925433.0</v>
      </c>
      <c s="24" r="J207">
        <v>2973542.0</v>
      </c>
      <c s="24" r="K207">
        <v>3030393.0</v>
      </c>
      <c s="24" r="L207">
        <v>3088374.0</v>
      </c>
      <c s="24" r="M207">
        <v>3147566.0</v>
      </c>
      <c s="24" r="N207">
        <v>3208149.0</v>
      </c>
      <c s="24" r="O207">
        <v>3270506.0</v>
      </c>
      <c s="24" r="P207">
        <v>3335025.0</v>
      </c>
      <c s="24" r="Q207">
        <v>3402148.0</v>
      </c>
      <c s="24" r="R207">
        <v>3472250.0</v>
      </c>
      <c s="24" r="S207">
        <v>3545635.0</v>
      </c>
      <c s="24" r="T207">
        <v>3622544.0</v>
      </c>
      <c s="24" r="U207">
        <v>3703092.0</v>
      </c>
      <c s="24" r="V207">
        <v>3787392.0</v>
      </c>
      <c s="24" r="W207">
        <v>3875583.0</v>
      </c>
      <c s="24" r="X207">
        <v>3967779.0</v>
      </c>
      <c s="24" r="Y207">
        <v>4064153.0</v>
      </c>
      <c s="24" r="Z207">
        <v>4228201.0</v>
      </c>
      <c s="24" r="AA207">
        <v>4334898.0</v>
      </c>
      <c s="24" r="AB207">
        <v>4246282.0</v>
      </c>
      <c s="24" r="AC207">
        <v>4099669.0</v>
      </c>
      <c s="24" r="AD207">
        <v>3977955.0</v>
      </c>
      <c s="24" r="AE207">
        <v>3881436.0</v>
      </c>
      <c s="24" r="AF207">
        <v>3810500.0</v>
      </c>
      <c s="24" r="AG207">
        <v>3765211.0</v>
      </c>
      <c s="24" r="AH207">
        <v>3745727.0</v>
      </c>
      <c s="24" r="AI207">
        <v>3735565.0</v>
      </c>
      <c s="24" r="AJ207">
        <v>3809058.0</v>
      </c>
      <c s="24" r="AK207">
        <v>4043412.0</v>
      </c>
      <c s="24" r="AL207">
        <v>4286828.0</v>
      </c>
      <c s="24" r="AM207">
        <v>4465683.0</v>
      </c>
      <c s="24" r="AN207">
        <v>4602202.0</v>
      </c>
      <c s="24" r="AO207">
        <v>4708054.0</v>
      </c>
      <c s="24" r="AP207">
        <v>4817621.0</v>
      </c>
      <c s="24" r="AQ207">
        <v>4918325.0</v>
      </c>
      <c s="24" r="AR207">
        <v>5022995.0</v>
      </c>
      <c s="24" r="AS207">
        <v>5132138.0</v>
      </c>
      <c s="24" r="AT207">
        <v>5245695.0</v>
      </c>
      <c s="24" r="AU207">
        <v>5363669.0</v>
      </c>
      <c s="24" r="AV207">
        <v>5485998.0</v>
      </c>
      <c s="24" r="AW207">
        <v>5612685.0</v>
      </c>
      <c s="24" r="AX207">
        <v>5743725.0</v>
      </c>
      <c s="24" r="AY207"/>
      <c s="25" r="AZ207">
        <v>1.5782782531618134</v>
      </c>
      <c s="25" r="BA207">
        <v>1.5896427283345727</v>
      </c>
      <c s="25" r="BB207">
        <v>1.6010115589597307</v>
      </c>
      <c s="25" r="BC207">
        <v>1.612358124121016</v>
      </c>
      <c s="25" r="BD207">
        <v>1.6445086932430186</v>
      </c>
      <c s="25" r="BE207">
        <v>1.911894972393191</v>
      </c>
      <c s="25" r="BF207">
        <v>1.9133161936422116</v>
      </c>
      <c s="25" r="BG207">
        <v>1.916607250287683</v>
      </c>
      <c s="25" r="BH207">
        <v>1.92475709802431</v>
      </c>
      <c s="25" r="BI207">
        <v>1.943706479967111</v>
      </c>
      <c s="25" r="BJ207">
        <v>1.972752840080405</v>
      </c>
      <c s="25" r="BK207">
        <v>2.012668570700371</v>
      </c>
      <c s="25" r="BL207">
        <v>2.060521764485257</v>
      </c>
      <c s="25" r="BM207">
        <v>2.113471092231256</v>
      </c>
      <c s="25" r="BN207">
        <v>2.1691178025939006</v>
      </c>
      <c s="25" r="BO207">
        <v>2.223520266420498</v>
      </c>
      <c s="25" r="BP207">
        <v>2.2764759827733183</v>
      </c>
      <c s="25" r="BQ207">
        <v>2.3285416455439467</v>
      </c>
      <c s="25" r="BR207">
        <v>2.3788937045084557</v>
      </c>
      <c s="25" r="BS207">
        <v>2.428915521756636</v>
      </c>
      <c s="25" r="BT207">
        <v>4.0364622099611</v>
      </c>
      <c s="25" r="BU207">
        <v>2.523460923451837</v>
      </c>
      <c s="25" r="BV207">
        <v>-2.0442464851537445</v>
      </c>
      <c s="25" r="BW207">
        <v>-3.4527381836627957</v>
      </c>
      <c s="25" r="BX207">
        <v>-2.968873828594454</v>
      </c>
      <c s="25" r="BY207">
        <v>-2.426347206039281</v>
      </c>
      <c s="25" r="BZ207">
        <v>-1.8275710329888173</v>
      </c>
      <c s="25" r="CA207">
        <v>-1.188531688754757</v>
      </c>
      <c s="25" r="CB207">
        <v>-0.5174743195002884</v>
      </c>
      <c s="25" r="CC207">
        <v>-0.2712957991866438</v>
      </c>
      <c s="25" r="CD207">
        <v>1.967386459611875</v>
      </c>
      <c s="25" r="CE207">
        <v>6.152544802415716</v>
      </c>
      <c s="25" r="CF207">
        <v>6.020064242773193</v>
      </c>
      <c s="25" r="CG207">
        <v>4.172199117855913</v>
      </c>
      <c s="25" r="CH207">
        <v>3.0570687619340564</v>
      </c>
      <c s="25" r="CI207">
        <v>2.3000294206990457</v>
      </c>
      <c s="25" r="CJ207">
        <v>2.3272247939382096</v>
      </c>
      <c s="25" r="CK207">
        <v>2.0903263249641313</v>
      </c>
      <c s="25" r="CL207">
        <v>2.128163551615647</v>
      </c>
      <c s="25" r="CM207">
        <v>2.1728669847371984</v>
      </c>
      <c s="25" r="CN207">
        <v>2.2126645854028126</v>
      </c>
      <c s="25" r="CO207">
        <v>2.2489679632536674</v>
      </c>
      <c s="25" r="CP207">
        <v>2.280696292034423</v>
      </c>
      <c s="25" r="CQ207">
        <v>2.3092790044764833</v>
      </c>
      <c s="25" r="CR207">
        <v>2.3347114616266484</v>
      </c>
      <c s="26" r="CT207">
        <v>2.4539380913726205</v>
      </c>
      <c s="26" r="CU207">
        <v>-0.6577147281853193</v>
      </c>
      <c s="26" r="CV207">
        <v>2.8729575747173874</v>
      </c>
      <c s="23" r="CW207">
        <v>2.384543359916438</v>
      </c>
      <c s="23" r="CX207">
        <v>2.5294317330246403</v>
      </c>
    </row>
    <row customHeight="1" r="208" ht="14.25">
      <c s="11" r="A208"/>
      <c s="11" r="B208"/>
      <c s="11" r="C208"/>
      <c t="s" s="11" r="D208">
        <v>1136</v>
      </c>
      <c s="24" r="E208">
        <v>1830381.0</v>
      </c>
      <c s="24" r="F208">
        <v>1964128.0</v>
      </c>
      <c s="24" r="G208">
        <v>2021064.0</v>
      </c>
      <c s="24" r="H208">
        <v>2079704.0</v>
      </c>
      <c s="24" r="I208">
        <v>2140099.0</v>
      </c>
      <c s="24" r="J208">
        <v>2202422.0</v>
      </c>
      <c s="24" r="K208">
        <v>2266744.0</v>
      </c>
      <c s="24" r="L208">
        <v>2333130.0</v>
      </c>
      <c s="24" r="M208">
        <v>2401653.0</v>
      </c>
      <c s="24" r="N208">
        <v>2472385.0</v>
      </c>
      <c s="24" r="O208">
        <v>2546933.0</v>
      </c>
      <c s="24" r="P208">
        <v>2625511.0</v>
      </c>
      <c s="24" r="Q208">
        <v>2719567.0</v>
      </c>
      <c s="24" r="R208">
        <v>2816600.0</v>
      </c>
      <c s="24" r="S208">
        <v>2917500.0</v>
      </c>
      <c s="24" r="T208">
        <v>3021789.0</v>
      </c>
      <c s="24" r="U208">
        <v>3129427.0</v>
      </c>
      <c s="24" r="V208">
        <v>3240720.0</v>
      </c>
      <c s="24" r="W208">
        <v>3355920.0</v>
      </c>
      <c s="24" r="X208">
        <v>3475139.0</v>
      </c>
      <c s="24" r="Y208">
        <v>3597137.0</v>
      </c>
      <c s="24" r="Z208">
        <v>3720792.0</v>
      </c>
      <c s="24" r="AA208">
        <v>3846054.0</v>
      </c>
      <c s="24" r="AB208">
        <v>3972812.0</v>
      </c>
      <c s="24" r="AC208">
        <v>3952577.0</v>
      </c>
      <c s="24" r="AD208">
        <v>3981991.0</v>
      </c>
      <c s="24" r="AE208">
        <v>4202905.0</v>
      </c>
      <c s="24" r="AF208">
        <v>4402067.0</v>
      </c>
      <c s="24" r="AG208">
        <v>4572447.0</v>
      </c>
      <c s="24" r="AH208">
        <v>4715170.0</v>
      </c>
      <c s="24" r="AI208">
        <v>4852448.0</v>
      </c>
      <c s="24" r="AJ208">
        <v>4991834.0</v>
      </c>
      <c s="24" r="AK208">
        <v>5134565.0</v>
      </c>
      <c s="24" r="AL208">
        <v>5277933.0</v>
      </c>
      <c s="24" r="AM208">
        <v>5424964.0</v>
      </c>
      <c s="24" r="AN208">
        <v>5578206.0</v>
      </c>
      <c s="24" r="AO208">
        <v>5714516.0</v>
      </c>
      <c s="24" r="AP208">
        <v>5865402.0</v>
      </c>
      <c s="24" r="AQ208">
        <v>6042377.0</v>
      </c>
      <c s="24" r="AR208">
        <v>6220348.0</v>
      </c>
      <c s="24" r="AS208">
        <v>6405008.0</v>
      </c>
      <c s="24" r="AT208">
        <v>6587239.0</v>
      </c>
      <c s="24" r="AU208">
        <v>6771993.0</v>
      </c>
      <c s="24" r="AV208">
        <v>6961049.0</v>
      </c>
      <c s="24" r="AW208">
        <v>7154237.0</v>
      </c>
      <c s="24" r="AX208">
        <v>7351374.0</v>
      </c>
      <c s="24" r="AY208"/>
      <c s="25" r="AZ208">
        <v>7.307057929469329</v>
      </c>
      <c s="25" r="BA208">
        <v>2.8987927467049035</v>
      </c>
      <c s="25" r="BB208">
        <v>2.901442012722022</v>
      </c>
      <c s="25" r="BC208">
        <v>2.9040190334778337</v>
      </c>
      <c s="25" r="BD208">
        <v>2.9121549984369777</v>
      </c>
      <c s="25" r="BE208">
        <v>2.9205120544564034</v>
      </c>
      <c s="25" r="BF208">
        <v>2.9286941974920877</v>
      </c>
      <c s="25" r="BG208">
        <v>2.9369559347314445</v>
      </c>
      <c s="25" r="BH208">
        <v>2.945138202729547</v>
      </c>
      <c s="25" r="BI208">
        <v>3.0152261884779374</v>
      </c>
      <c s="25" r="BJ208">
        <v>3.085200906345009</v>
      </c>
      <c s="25" r="BK208">
        <v>3.5823883426883363</v>
      </c>
      <c s="25" r="BL208">
        <v>3.5679576932651447</v>
      </c>
      <c s="25" r="BM208">
        <v>3.582333309664132</v>
      </c>
      <c s="25" r="BN208">
        <v>3.5746015424164446</v>
      </c>
      <c s="25" r="BO208">
        <v>3.562062076471917</v>
      </c>
      <c s="25" r="BP208">
        <v>3.556337949407351</v>
      </c>
      <c s="25" r="BQ208">
        <v>3.5547656076427403</v>
      </c>
      <c s="25" r="BR208">
        <v>3.552498271710891</v>
      </c>
      <c s="25" r="BS208">
        <v>3.5105933892140673</v>
      </c>
      <c s="25" r="BT208">
        <v>3.437594953987011</v>
      </c>
      <c s="25" r="BU208">
        <v>3.36654131700993</v>
      </c>
      <c s="25" r="BV208">
        <v>3.295793558800786</v>
      </c>
      <c s="25" r="BW208">
        <v>-0.5093369633398237</v>
      </c>
      <c s="25" r="BX208">
        <v>0.7441727257938346</v>
      </c>
      <c s="25" r="BY208">
        <v>5.547827707295161</v>
      </c>
      <c s="25" r="BZ208">
        <v>4.738674797550746</v>
      </c>
      <c s="25" r="CA208">
        <v>3.8704544933096274</v>
      </c>
      <c s="25" r="CB208">
        <v>3.1213702422357326</v>
      </c>
      <c s="25" r="CC208">
        <v>2.911411465546321</v>
      </c>
      <c s="25" r="CD208">
        <v>2.8724882780814864</v>
      </c>
      <c s="25" r="CE208">
        <v>2.8592897920884486</v>
      </c>
      <c s="25" r="CF208">
        <v>2.792213167035573</v>
      </c>
      <c s="25" r="CG208">
        <v>2.7857685953952105</v>
      </c>
      <c s="25" r="CH208">
        <v>2.824756072114032</v>
      </c>
      <c s="25" r="CI208">
        <v>2.443617177278856</v>
      </c>
      <c s="25" r="CJ208">
        <v>2.6403985919367434</v>
      </c>
      <c s="25" r="CK208">
        <v>3.017269745534912</v>
      </c>
      <c s="25" r="CL208">
        <v>2.9453806010449224</v>
      </c>
      <c s="25" r="CM208">
        <v>2.968644198041659</v>
      </c>
      <c s="25" r="CN208">
        <v>2.84513305838181</v>
      </c>
      <c s="25" r="CO208">
        <v>2.804725925383922</v>
      </c>
      <c s="25" r="CP208">
        <v>2.7917335413666367</v>
      </c>
      <c s="25" r="CQ208">
        <v>2.7752713707373644</v>
      </c>
      <c s="25" r="CR208">
        <v>2.755527947983838</v>
      </c>
      <c s="26" r="CT208">
        <v>3.5265286110789633</v>
      </c>
      <c s="26" r="CU208">
        <v>2.945214609736232</v>
      </c>
      <c s="26" r="CV208">
        <v>2.806790713214764</v>
      </c>
      <c s="23" r="CW208">
        <v>2.6880023010951564</v>
      </c>
      <c s="23" r="CX208">
        <v>2.423319416075584</v>
      </c>
    </row>
    <row customHeight="1" r="209" ht="14.25">
      <c s="18" r="A209"/>
      <c s="32" r="B209"/>
      <c t="s" s="20" r="C209">
        <v>1137</v>
      </c>
      <c s="21" r="D209"/>
      <c s="38" r="E209">
        <v>1.58242047E8</v>
      </c>
      <c s="38" r="F209">
        <v>1.62325176E8</v>
      </c>
      <c s="38" r="G209">
        <v>1.66559395E8</v>
      </c>
      <c s="38" r="H209">
        <v>1.70813988E8</v>
      </c>
      <c s="38" r="I209">
        <v>1.75278557E8</v>
      </c>
      <c s="38" r="J209">
        <v>1.79853702E8</v>
      </c>
      <c s="38" r="K209">
        <v>1.84414246E8</v>
      </c>
      <c s="38" r="L209">
        <v>1.89599121E8</v>
      </c>
      <c s="38" r="M209">
        <v>1.95057572E8</v>
      </c>
      <c s="38" r="N209">
        <v>2.00377595E8</v>
      </c>
      <c s="38" r="O209">
        <v>2.05816476E8</v>
      </c>
      <c s="38" r="P209">
        <v>2.11344115E8</v>
      </c>
      <c s="38" r="Q209">
        <v>2.18188062E8</v>
      </c>
      <c s="38" r="R209">
        <v>2.25281959E8</v>
      </c>
      <c s="38" r="S209">
        <v>2.32145676E8</v>
      </c>
      <c s="38" r="T209">
        <v>2.37360348E8</v>
      </c>
      <c s="38" r="U209">
        <v>2.43903811E8</v>
      </c>
      <c s="38" r="V209">
        <v>2.50993082E8</v>
      </c>
      <c s="38" r="W209">
        <v>2.58670411E8</v>
      </c>
      <c s="38" r="X209">
        <v>2.66687332E8</v>
      </c>
      <c s="38" r="Y209">
        <v>2.7499446E8</v>
      </c>
      <c s="38" r="Z209">
        <v>2.83470746E8</v>
      </c>
      <c s="38" r="AA209">
        <v>2.92557456E8</v>
      </c>
      <c s="38" r="AB209">
        <v>3.01798836E8</v>
      </c>
      <c s="38" r="AC209">
        <v>3.10720074E8</v>
      </c>
      <c s="38" r="AD209">
        <v>3.18416623E8</v>
      </c>
      <c s="38" r="AE209">
        <v>3.26997595E8</v>
      </c>
      <c s="38" r="AF209">
        <v>3.36388093E8</v>
      </c>
      <c s="38" r="AG209">
        <v>3.4544668E8</v>
      </c>
      <c s="38" r="AH209">
        <v>3.54567761E8</v>
      </c>
      <c s="38" r="AI209">
        <v>3.64198512E8</v>
      </c>
      <c s="38" r="AJ209">
        <v>3.74063957E8</v>
      </c>
      <c s="38" r="AK209">
        <v>3.84137312E8</v>
      </c>
      <c s="38" r="AL209">
        <v>3.94518265E8</v>
      </c>
      <c s="38" r="AM209">
        <v>4.05210728E8</v>
      </c>
      <c s="38" r="AN209">
        <v>4.16247491E8</v>
      </c>
      <c s="38" r="AO209">
        <v>4.27519247E8</v>
      </c>
      <c s="38" r="AP209">
        <v>4.39047292E8</v>
      </c>
      <c s="38" r="AQ209">
        <v>4.50886754E8</v>
      </c>
      <c s="38" r="AR209">
        <v>4.62950987E8</v>
      </c>
      <c s="38" r="AS209">
        <v>4.7539422E8</v>
      </c>
      <c s="38" r="AT209">
        <v>4.88233144E8</v>
      </c>
      <c s="38" r="AU209">
        <v>5.01544266E8</v>
      </c>
      <c s="38" r="AV209">
        <v>5.15224436E8</v>
      </c>
      <c s="38" r="AW209">
        <v>5.29086456E8</v>
      </c>
      <c s="38" r="AX209">
        <v>5.43166547E8</v>
      </c>
      <c s="38" r="AY209"/>
      <c s="23" r="AZ209">
        <v>2.5803059789791583</v>
      </c>
      <c s="23" r="BA209">
        <v>2.6084795373947367</v>
      </c>
      <c s="23" r="BB209">
        <v>2.5543998884001606</v>
      </c>
      <c s="23" r="BC209">
        <v>2.613702222092029</v>
      </c>
      <c s="23" r="BD209">
        <v>2.610213752501389</v>
      </c>
      <c s="23" r="BE209">
        <v>2.5356964851354524</v>
      </c>
      <c s="23" r="BF209">
        <v>2.8115371303798264</v>
      </c>
      <c s="23" r="BG209">
        <v>2.8789431993200054</v>
      </c>
      <c s="23" r="BH209">
        <v>2.727411679255387</v>
      </c>
      <c s="23" r="BI209">
        <v>2.7143159393643757</v>
      </c>
      <c s="23" r="BJ209">
        <v>2.685712586003075</v>
      </c>
      <c s="23" r="BK209">
        <v>3.238295516295775</v>
      </c>
      <c s="23" r="BL209">
        <v>3.251276414930526</v>
      </c>
      <c s="23" r="BM209">
        <v>3.046722884720654</v>
      </c>
      <c s="23" r="BN209">
        <v>2.2462929699366807</v>
      </c>
      <c s="23" r="BO209">
        <v>2.756763315834032</v>
      </c>
      <c s="23" r="BP209">
        <v>2.9065847601700723</v>
      </c>
      <c s="23" r="BQ209">
        <v>3.0587811181186364</v>
      </c>
      <c s="23" r="BR209">
        <v>3.099280265186577</v>
      </c>
      <c s="23" r="BS209">
        <v>3.1149316083750156</v>
      </c>
      <c s="23" r="BT209">
        <v>3.082347913481609</v>
      </c>
      <c s="23" r="BU209">
        <v>3.2055194859507585</v>
      </c>
      <c s="23" r="BV209">
        <v>3.1588256632912426</v>
      </c>
      <c s="23" r="BW209">
        <v>2.9560213413149183</v>
      </c>
      <c s="23" r="BX209">
        <v>2.4770041088494343</v>
      </c>
      <c s="23" r="BY209">
        <v>2.6948881999794283</v>
      </c>
      <c s="23" r="BZ209">
        <v>2.8717330474556046</v>
      </c>
      <c s="23" r="CA209">
        <v>2.6928976347566413</v>
      </c>
      <c s="23" r="CB209">
        <v>2.6403730381777013</v>
      </c>
      <c s="23" r="CC209">
        <v>2.716194775531222</v>
      </c>
      <c s="23" r="CD209">
        <v>2.7088098042531206</v>
      </c>
      <c s="23" r="CE209">
        <v>2.6929499117713807</v>
      </c>
      <c s="23" r="CF209">
        <v>2.702406841436944</v>
      </c>
      <c s="23" r="CG209">
        <v>2.710258040904656</v>
      </c>
      <c s="23" r="CH209">
        <v>2.723709476911984</v>
      </c>
      <c s="23" r="CI209">
        <v>2.7079456918576383</v>
      </c>
      <c s="23" r="CJ209">
        <v>2.6964973111491375</v>
      </c>
      <c s="23" r="CK209">
        <v>2.6966256746665085</v>
      </c>
      <c s="23" r="CL209">
        <v>2.6756680902628505</v>
      </c>
      <c s="23" r="CM209">
        <v>2.687807856428659</v>
      </c>
      <c s="23" r="CN209">
        <v>2.700689966318892</v>
      </c>
      <c s="23" r="CO209">
        <v>2.726386392153657</v>
      </c>
      <c s="23" r="CP209">
        <v>2.7276096901883484</v>
      </c>
      <c s="23" r="CQ209">
        <v>2.690481862160743</v>
      </c>
      <c s="23" r="CR209">
        <v>2.6612079822357027</v>
      </c>
      <c s="21" r="CS209"/>
      <c s="23" r="CT209">
        <v>2.976850073670456</v>
      </c>
      <c s="23" r="CU209">
        <v>2.7609697525380694</v>
      </c>
      <c s="23" r="CV209">
        <v>2.7027995342090927</v>
      </c>
      <c s="23" r="CW209">
        <v>2.5487427339184814</v>
      </c>
      <c s="23" r="CX209">
        <v>2.2784794717597716</v>
      </c>
    </row>
    <row customHeight="1" r="210" ht="14.25">
      <c s="11" r="A210"/>
      <c s="11" r="B210"/>
      <c s="11" r="C210"/>
      <c t="s" s="11" r="D210">
        <v>1138</v>
      </c>
      <c s="24" r="E210">
        <v>5471641.0</v>
      </c>
      <c s="24" r="F210">
        <v>5605626.0</v>
      </c>
      <c s="24" r="G210">
        <v>5777488.0</v>
      </c>
      <c s="24" r="H210">
        <v>5949453.0</v>
      </c>
      <c s="24" r="I210">
        <v>6115582.0</v>
      </c>
      <c s="24" r="J210">
        <v>6111684.0</v>
      </c>
      <c s="24" r="K210">
        <v>6050398.0</v>
      </c>
      <c s="24" r="L210">
        <v>6157498.0</v>
      </c>
      <c s="24" r="M210">
        <v>6436754.0</v>
      </c>
      <c s="24" r="N210">
        <v>6618702.0</v>
      </c>
      <c s="24" r="O210">
        <v>6848826.0</v>
      </c>
      <c s="24" r="P210">
        <v>7205814.0</v>
      </c>
      <c s="24" r="Q210">
        <v>7408390.0</v>
      </c>
      <c s="24" r="R210">
        <v>7614535.0</v>
      </c>
      <c s="24" r="S210">
        <v>7906609.0</v>
      </c>
      <c s="24" r="T210">
        <v>8177924.0</v>
      </c>
      <c s="24" r="U210">
        <v>8389886.0</v>
      </c>
      <c s="24" r="V210">
        <v>8624046.0</v>
      </c>
      <c s="24" r="W210">
        <v>8824466.0</v>
      </c>
      <c s="24" r="X210">
        <v>9032913.0</v>
      </c>
      <c s="24" r="Y210">
        <v>9250352.0</v>
      </c>
      <c s="24" r="Z210">
        <v>9485357.0</v>
      </c>
      <c s="24" r="AA210">
        <v>9739724.0</v>
      </c>
      <c s="24" r="AB210">
        <v>1.0016659E7</v>
      </c>
      <c s="24" r="AC210">
        <v>1.0329977E7</v>
      </c>
      <c s="24" r="AD210">
        <v>1.0658469E7</v>
      </c>
      <c s="24" r="AE210">
        <v>1.0999585E7</v>
      </c>
      <c s="24" r="AF210">
        <v>1.1337007E7</v>
      </c>
      <c s="24" r="AG210">
        <v>1.1670042E7</v>
      </c>
      <c s="24" r="AH210">
        <v>1.2013296E7</v>
      </c>
      <c s="24" r="AI210">
        <v>1.2357509E7</v>
      </c>
      <c s="24" r="AJ210">
        <v>1.2682502E7</v>
      </c>
      <c s="24" r="AK210">
        <v>1.299797E7</v>
      </c>
      <c s="24" r="AL210">
        <v>1.33649E7</v>
      </c>
      <c s="24" r="AM210">
        <v>1.3815757E7</v>
      </c>
      <c s="24" r="AN210">
        <v>1.4315255E7</v>
      </c>
      <c s="24" r="AO210">
        <v>1.4769556E7</v>
      </c>
      <c s="24" r="AP210">
        <v>1.5202271E7</v>
      </c>
      <c s="24" r="AQ210">
        <v>1.5651757E7</v>
      </c>
      <c s="24" r="AR210">
        <v>1.6102061E7</v>
      </c>
      <c s="24" r="AS210">
        <v>1.6565528E7</v>
      </c>
      <c s="24" r="AT210">
        <v>1.7042872E7</v>
      </c>
      <c s="24" r="AU210">
        <v>1.7544728E7</v>
      </c>
      <c s="24" r="AV210">
        <v>1.8056072E7</v>
      </c>
      <c s="24" r="AW210">
        <v>1.8565269E7</v>
      </c>
      <c s="24" r="AX210">
        <v>1.9088106E7</v>
      </c>
      <c s="24" r="AY210"/>
      <c s="25" r="AZ210">
        <v>2.4487169388488716</v>
      </c>
      <c s="25" r="BA210">
        <v>3.065884167084998</v>
      </c>
      <c s="25" r="BB210">
        <v>2.9764665889396857</v>
      </c>
      <c s="25" r="BC210">
        <v>2.7923407412412615</v>
      </c>
      <c s="25" r="BD210">
        <v>-0.06373882322238122</v>
      </c>
      <c s="25" r="BE210">
        <v>-1.0027678132573659</v>
      </c>
      <c s="25" r="BF210">
        <v>1.7701314855650851</v>
      </c>
      <c s="25" r="BG210">
        <v>4.535218687850162</v>
      </c>
      <c s="25" r="BH210">
        <v>2.8267042673993714</v>
      </c>
      <c s="25" r="BI210">
        <v>3.476875073088359</v>
      </c>
      <c s="25" r="BJ210">
        <v>5.212396985994383</v>
      </c>
      <c s="25" r="BK210">
        <v>2.811285442560685</v>
      </c>
      <c s="25" r="BL210">
        <v>2.782588389650109</v>
      </c>
      <c s="25" r="BM210">
        <v>3.835743088711263</v>
      </c>
      <c s="25" r="BN210">
        <v>3.431496359564501</v>
      </c>
      <c s="25" r="BO210">
        <v>2.591880286488357</v>
      </c>
      <c s="25" r="BP210">
        <v>2.790979519864756</v>
      </c>
      <c s="25" r="BQ210">
        <v>2.3239671959078168</v>
      </c>
      <c s="25" r="BR210">
        <v>2.3621485991333735</v>
      </c>
      <c s="25" r="BS210">
        <v>2.40718581038033</v>
      </c>
      <c s="25" r="BT210">
        <v>2.5404979183494936</v>
      </c>
      <c s="25" r="BU210">
        <v>2.6816808265624603</v>
      </c>
      <c s="25" r="BV210">
        <v>2.843355725480512</v>
      </c>
      <c s="25" r="BW210">
        <v>3.1279691162492407</v>
      </c>
      <c s="25" r="BX210">
        <v>3.179987719236932</v>
      </c>
      <c s="25" r="BY210">
        <v>3.2004221244158026</v>
      </c>
      <c s="25" r="BZ210">
        <v>3.0675884590191327</v>
      </c>
      <c s="25" r="CA210">
        <v>2.937591905870751</v>
      </c>
      <c s="25" r="CB210">
        <v>2.941326175175729</v>
      </c>
      <c s="25" r="CC210">
        <v>2.8652669508850925</v>
      </c>
      <c s="25" r="CD210">
        <v>2.6299232312920084</v>
      </c>
      <c s="25" r="CE210">
        <v>2.4874271653968494</v>
      </c>
      <c s="25" r="CF210">
        <v>2.822979280610749</v>
      </c>
      <c s="25" r="CG210">
        <v>3.3734408787196246</v>
      </c>
      <c s="25" r="CH210">
        <v>3.6154225932028217</v>
      </c>
      <c s="25" r="CI210">
        <v>3.173544585828192</v>
      </c>
      <c s="25" r="CJ210">
        <v>2.9297766297104566</v>
      </c>
      <c s="25" r="CK210">
        <v>2.9567029820741997</v>
      </c>
      <c s="25" r="CL210">
        <v>2.8770188548161046</v>
      </c>
      <c s="25" r="CM210">
        <v>2.8783085593825586</v>
      </c>
      <c s="25" r="CN210">
        <v>2.8815501685186318</v>
      </c>
      <c s="25" r="CO210">
        <v>2.944668011353957</v>
      </c>
      <c s="25" r="CP210">
        <v>2.914516543089185</v>
      </c>
      <c s="25" r="CQ210">
        <v>2.8200873368249724</v>
      </c>
      <c s="25" r="CR210">
        <v>2.8162102041182413</v>
      </c>
      <c s="26" r="CT210">
        <v>2.774816799461246</v>
      </c>
      <c s="26" r="CU210">
        <v>2.9280858573022046</v>
      </c>
      <c s="26" r="CV210">
        <v>3.0453412544217295</v>
      </c>
      <c s="23" r="CW210">
        <v>2.7873689348445274</v>
      </c>
      <c s="23" r="CX210">
        <v>2.6221144883873198</v>
      </c>
    </row>
    <row customHeight="1" r="211" ht="14.25">
      <c s="11" r="A211"/>
      <c s="11" r="B211"/>
      <c s="11" r="C211"/>
      <c t="s" s="11" r="D211">
        <v>1139</v>
      </c>
      <c s="24" r="E211">
        <v>571874.0</v>
      </c>
      <c s="24" r="F211">
        <v>583999.0</v>
      </c>
      <c s="24" r="G211">
        <v>599647.0</v>
      </c>
      <c s="24" r="H211">
        <v>619351.0</v>
      </c>
      <c s="24" r="I211">
        <v>643076.0</v>
      </c>
      <c s="24" r="J211">
        <v>671769.0</v>
      </c>
      <c s="24" r="K211">
        <v>704591.0</v>
      </c>
      <c s="24" r="L211">
        <v>741273.0</v>
      </c>
      <c s="24" r="M211">
        <v>781472.0</v>
      </c>
      <c s="24" r="N211">
        <v>822247.0</v>
      </c>
      <c s="24" r="O211">
        <v>862602.0</v>
      </c>
      <c s="24" r="P211">
        <v>900476.0</v>
      </c>
      <c s="24" r="Q211">
        <v>934438.0</v>
      </c>
      <c s="24" r="R211">
        <v>970651.0</v>
      </c>
      <c s="24" r="S211">
        <v>1007017.0</v>
      </c>
      <c s="24" r="T211">
        <v>1043396.0</v>
      </c>
      <c s="24" r="U211">
        <v>1079692.0</v>
      </c>
      <c s="24" r="V211">
        <v>1115756.0</v>
      </c>
      <c s="24" r="W211">
        <v>1152012.0</v>
      </c>
      <c s="24" r="X211">
        <v>1188941.0</v>
      </c>
      <c s="24" r="Y211">
        <v>1226517.0</v>
      </c>
      <c s="24" r="Z211">
        <v>1264612.0</v>
      </c>
      <c s="24" r="AA211">
        <v>1303104.0</v>
      </c>
      <c s="24" r="AB211">
        <v>1344726.0</v>
      </c>
      <c s="24" r="AC211">
        <v>1389350.0</v>
      </c>
      <c s="24" r="AD211">
        <v>1433688.0</v>
      </c>
      <c s="24" r="AE211">
        <v>1477591.0</v>
      </c>
      <c s="24" r="AF211">
        <v>1520912.0</v>
      </c>
      <c s="24" r="AG211">
        <v>1563190.0</v>
      </c>
      <c s="24" r="AH211">
        <v>1604007.0</v>
      </c>
      <c s="24" r="AI211">
        <v>1642943.0</v>
      </c>
      <c s="24" r="AJ211">
        <v>1679680.0</v>
      </c>
      <c s="24" r="AK211">
        <v>1714009.0</v>
      </c>
      <c s="24" r="AL211">
        <v>1746177.0</v>
      </c>
      <c s="24" r="AM211">
        <v>1777092.0</v>
      </c>
      <c s="24" r="AN211">
        <v>1807832.0</v>
      </c>
      <c s="24" r="AO211">
        <v>1840116.0</v>
      </c>
      <c s="24" r="AP211">
        <v>1875778.0</v>
      </c>
      <c s="24" r="AQ211">
        <v>1913422.0</v>
      </c>
      <c s="24" r="AR211">
        <v>1952048.0</v>
      </c>
      <c s="24" r="AS211">
        <v>1990876.0</v>
      </c>
      <c s="24" r="AT211">
        <v>2029307.0</v>
      </c>
      <c s="24" r="AU211">
        <v>2065398.0</v>
      </c>
      <c s="24" r="AV211">
        <v>2098018.0</v>
      </c>
      <c s="24" r="AW211">
        <v>2127825.0</v>
      </c>
      <c s="24" r="AX211">
        <v>2155784.0</v>
      </c>
      <c s="24" r="AY211"/>
      <c s="25" r="AZ211">
        <v>2.1202222867275022</v>
      </c>
      <c s="25" r="BA211">
        <v>2.679456642905209</v>
      </c>
      <c s="25" r="BB211">
        <v>3.285933224046822</v>
      </c>
      <c s="25" r="BC211">
        <v>3.830622700213615</v>
      </c>
      <c s="25" r="BD211">
        <v>4.461836548090736</v>
      </c>
      <c s="25" r="BE211">
        <v>4.88590572056764</v>
      </c>
      <c s="25" r="BF211">
        <v>5.206140867538767</v>
      </c>
      <c s="25" r="BG211">
        <v>5.422968326109268</v>
      </c>
      <c s="25" r="BH211">
        <v>5.21771733344254</v>
      </c>
      <c s="25" r="BI211">
        <v>4.907892640532596</v>
      </c>
      <c s="25" r="BJ211">
        <v>4.390669161444105</v>
      </c>
      <c s="25" r="BK211">
        <v>3.7715608189446526</v>
      </c>
      <c s="25" r="BL211">
        <v>3.8753774996307833</v>
      </c>
      <c s="25" r="BM211">
        <v>3.7465577226005964</v>
      </c>
      <c s="25" r="BN211">
        <v>3.612550731516939</v>
      </c>
      <c s="25" r="BO211">
        <v>3.4786408995242546</v>
      </c>
      <c s="25" r="BP211">
        <v>3.3402118381908874</v>
      </c>
      <c s="25" r="BQ211">
        <v>3.2494559742452633</v>
      </c>
      <c s="25" r="BR211">
        <v>3.2056089693510037</v>
      </c>
      <c s="25" r="BS211">
        <v>3.1604596022847264</v>
      </c>
      <c s="25" r="BT211">
        <v>3.1059496117868735</v>
      </c>
      <c s="25" r="BU211">
        <v>3.0437794359060355</v>
      </c>
      <c s="25" r="BV211">
        <v>3.194065861205253</v>
      </c>
      <c s="25" r="BW211">
        <v>3.3184455420658177</v>
      </c>
      <c s="25" r="BX211">
        <v>3.1912764962032547</v>
      </c>
      <c s="25" r="BY211">
        <v>3.0622422730747445</v>
      </c>
      <c s="25" r="BZ211">
        <v>2.9318668021123484</v>
      </c>
      <c s="25" r="CA211">
        <v>2.779779500720614</v>
      </c>
      <c s="25" r="CB211">
        <v>2.6111349228180813</v>
      </c>
      <c s="25" r="CC211">
        <v>2.4274208279639664</v>
      </c>
      <c s="25" r="CD211">
        <v>2.236048359559639</v>
      </c>
      <c s="25" r="CE211">
        <v>2.043782148980755</v>
      </c>
      <c s="25" r="CF211">
        <v>1.8767696085609797</v>
      </c>
      <c s="25" r="CG211">
        <v>1.7704390791998703</v>
      </c>
      <c s="25" r="CH211">
        <v>1.7297922673671362</v>
      </c>
      <c s="25" r="CI211">
        <v>1.7857854048385136</v>
      </c>
      <c s="25" r="CJ211">
        <v>1.93802999376127</v>
      </c>
      <c s="25" r="CK211">
        <v>2.0068472921635605</v>
      </c>
      <c s="25" r="CL211">
        <v>2.018686938897951</v>
      </c>
      <c s="25" r="CM211">
        <v>1.9890904322024783</v>
      </c>
      <c s="25" r="CN211">
        <v>1.9303562853738798</v>
      </c>
      <c s="25" r="CO211">
        <v>1.7784889127175019</v>
      </c>
      <c s="25" r="CP211">
        <v>1.5793566179496565</v>
      </c>
      <c s="25" r="CQ211">
        <v>1.4207218431872448</v>
      </c>
      <c s="25" r="CR211">
        <v>1.3139708387672755</v>
      </c>
      <c s="26" r="CT211">
        <v>3.3818592285037363</v>
      </c>
      <c s="26" r="CU211">
        <v>2.779606273470448</v>
      </c>
      <c s="26" r="CV211">
        <v>1.8824286215083137</v>
      </c>
      <c s="23" r="CW211">
        <v>1.2406119604825783</v>
      </c>
      <c s="23" r="CX211">
        <v>0.8412330783970178</v>
      </c>
    </row>
    <row customHeight="1" r="212" ht="14.25">
      <c s="11" r="A212"/>
      <c s="11" r="B212"/>
      <c s="11" r="C212"/>
      <c t="s" s="11" r="D212">
        <v>1140</v>
      </c>
      <c s="24" r="E212">
        <v>3460144.0</v>
      </c>
      <c s="24" r="F212">
        <v>3521913.0</v>
      </c>
      <c s="24" r="G212">
        <v>3596811.0</v>
      </c>
      <c s="24" r="H212">
        <v>3529983.0</v>
      </c>
      <c s="24" r="I212">
        <v>3540066.0</v>
      </c>
      <c s="24" r="J212">
        <v>3594958.0</v>
      </c>
      <c s="24" r="K212">
        <v>3676308.0</v>
      </c>
      <c s="24" r="L212">
        <v>3749077.0</v>
      </c>
      <c s="24" r="M212">
        <v>3834415.0</v>
      </c>
      <c s="24" r="N212">
        <v>3929974.0</v>
      </c>
      <c s="24" r="O212">
        <v>4119789.0</v>
      </c>
      <c s="24" r="P212">
        <v>4297836.0</v>
      </c>
      <c s="24" r="Q212">
        <v>4474730.0</v>
      </c>
      <c s="24" r="R212">
        <v>4581943.0</v>
      </c>
      <c s="24" r="S212">
        <v>4700988.0</v>
      </c>
      <c s="24" r="T212">
        <v>4811264.0</v>
      </c>
      <c s="24" r="U212">
        <v>4914042.0</v>
      </c>
      <c s="24" r="V212">
        <v>5008734.0</v>
      </c>
      <c s="24" r="W212">
        <v>5130840.0</v>
      </c>
      <c s="24" r="X212">
        <v>5260596.0</v>
      </c>
      <c s="24" r="Y212">
        <v>5381778.0</v>
      </c>
      <c s="24" r="Z212">
        <v>5508757.0</v>
      </c>
      <c s="24" r="AA212">
        <v>5643309.0</v>
      </c>
      <c s="24" r="AB212">
        <v>5820913.0</v>
      </c>
      <c s="24" r="AC212">
        <v>5647937.0</v>
      </c>
      <c s="24" r="AD212">
        <v>5539656.0</v>
      </c>
      <c s="24" r="AE212">
        <v>5799090.0</v>
      </c>
      <c s="24" r="AF212">
        <v>5974357.0</v>
      </c>
      <c s="24" r="AG212">
        <v>6153366.0</v>
      </c>
      <c s="24" r="AH212">
        <v>6336587.0</v>
      </c>
      <c s="24" r="AI212">
        <v>6524134.0</v>
      </c>
      <c s="24" r="AJ212">
        <v>6715979.0</v>
      </c>
      <c s="24" r="AK212">
        <v>6913694.0</v>
      </c>
      <c s="24" r="AL212">
        <v>7119264.0</v>
      </c>
      <c s="24" r="AM212">
        <v>7333389.0</v>
      </c>
      <c s="24" r="AN212">
        <v>7556450.0</v>
      </c>
      <c s="24" r="AO212">
        <v>7788872.0</v>
      </c>
      <c s="24" r="AP212">
        <v>8031787.0</v>
      </c>
      <c s="24" r="AQ212">
        <v>8286261.0</v>
      </c>
      <c s="24" r="AR212">
        <v>8552574.0</v>
      </c>
      <c s="24" r="AS212">
        <v>8831095.0</v>
      </c>
      <c s="24" r="AT212">
        <v>9120944.0</v>
      </c>
      <c s="24" r="AU212">
        <v>9422208.0</v>
      </c>
      <c s="24" r="AV212">
        <v>9735984.0</v>
      </c>
      <c s="24" r="AW212">
        <v>1.0060714E7</v>
      </c>
      <c s="24" r="AX212">
        <v>1.0395931E7</v>
      </c>
      <c s="24" r="AY212"/>
      <c s="25" r="AZ212">
        <v>1.7851569183247928</v>
      </c>
      <c s="25" r="BA212">
        <v>2.126628340904513</v>
      </c>
      <c s="25" r="BB212">
        <v>-1.8579791932353373</v>
      </c>
      <c s="25" r="BC212">
        <v>0.28563876936518184</v>
      </c>
      <c s="25" r="BD212">
        <v>1.550592559573749</v>
      </c>
      <c s="25" r="BE212">
        <v>2.2628915275227035</v>
      </c>
      <c s="25" r="BF212">
        <v>1.979404337177404</v>
      </c>
      <c s="25" r="BG212">
        <v>2.2762402586023134</v>
      </c>
      <c s="25" r="BH212">
        <v>2.492140261291498</v>
      </c>
      <c s="25" r="BI212">
        <v>4.829930172566033</v>
      </c>
      <c s="25" r="BJ212">
        <v>4.321750458579321</v>
      </c>
      <c s="25" r="BK212">
        <v>4.115885296693489</v>
      </c>
      <c s="25" r="BL212">
        <v>2.395965790114718</v>
      </c>
      <c s="25" r="BM212">
        <v>2.598133586559248</v>
      </c>
      <c s="25" r="BN212">
        <v>2.3458047542346483</v>
      </c>
      <c s="25" r="BO212">
        <v>2.13619539480685</v>
      </c>
      <c s="25" r="BP212">
        <v>1.9269676571750827</v>
      </c>
      <c s="25" r="BQ212">
        <v>2.437861543455888</v>
      </c>
      <c s="25" r="BR212">
        <v>2.5289426292770756</v>
      </c>
      <c s="25" r="BS212">
        <v>2.303579290255331</v>
      </c>
      <c s="25" r="BT212">
        <v>2.359424710569624</v>
      </c>
      <c s="25" r="BU212">
        <v>2.4425110782704706</v>
      </c>
      <c s="25" r="BV212">
        <v>3.147160646351277</v>
      </c>
      <c s="25" r="BW212">
        <v>-2.97163005184925</v>
      </c>
      <c s="25" r="BX212">
        <v>-1.9171779005325296</v>
      </c>
      <c s="25" r="BY212">
        <v>4.683214986634554</v>
      </c>
      <c s="25" r="BZ212">
        <v>3.0223190190185045</v>
      </c>
      <c s="25" r="CA212">
        <v>2.9962889730225317</v>
      </c>
      <c s="25" r="CB212">
        <v>2.977573575178205</v>
      </c>
      <c s="25" r="CC212">
        <v>2.9597478895184492</v>
      </c>
      <c s="25" r="CD212">
        <v>2.940543526543138</v>
      </c>
      <c s="25" r="CE212">
        <v>2.943949050466066</v>
      </c>
      <c s="25" r="CF212">
        <v>2.9733742916594252</v>
      </c>
      <c s="25" r="CG212">
        <v>3.0076845022181997</v>
      </c>
      <c s="25" r="CH212">
        <v>3.0417178196874506</v>
      </c>
      <c s="25" r="CI212">
        <v>3.0758094078568554</v>
      </c>
      <c s="25" r="CJ212">
        <v>3.118744280301433</v>
      </c>
      <c s="25" r="CK212">
        <v>3.168336012894768</v>
      </c>
      <c s="25" r="CL212">
        <v>3.2139103511221734</v>
      </c>
      <c s="25" r="CM212">
        <v>3.2565751550351907</v>
      </c>
      <c s="25" r="CN212">
        <v>3.2821411161356506</v>
      </c>
      <c s="25" r="CO212">
        <v>3.302991444745196</v>
      </c>
      <c s="25" r="CP212">
        <v>3.3301748379997553</v>
      </c>
      <c s="25" r="CQ212">
        <v>3.3353588091352693</v>
      </c>
      <c s="25" r="CR212">
        <v>3.3319404567111244</v>
      </c>
      <c s="26" r="CT212">
        <v>2.3475386434718937</v>
      </c>
      <c s="26" r="CU212">
        <v>2.0781989714350946</v>
      </c>
      <c s="26" r="CV212">
        <v>3.1441284381656343</v>
      </c>
      <c s="23" r="CW212">
        <v>3.3044366495860134</v>
      </c>
      <c s="23" r="CX212">
        <v>3.1530104779912236</v>
      </c>
    </row>
    <row customHeight="1" r="213" ht="14.25">
      <c s="11" r="A213"/>
      <c s="11" r="B213"/>
      <c s="11" r="C213"/>
      <c t="s" s="11" r="D213">
        <v>1141</v>
      </c>
      <c s="24" r="E213">
        <v>6590041.0</v>
      </c>
      <c s="24" r="F213">
        <v>6726733.0</v>
      </c>
      <c s="24" r="G213">
        <v>6870244.0</v>
      </c>
      <c s="24" r="H213">
        <v>7021028.0</v>
      </c>
      <c s="24" r="I213">
        <v>7179499.0</v>
      </c>
      <c s="24" r="J213">
        <v>7346174.0</v>
      </c>
      <c s="24" r="K213">
        <v>7521530.0</v>
      </c>
      <c s="24" r="L213">
        <v>7721125.0</v>
      </c>
      <c s="24" r="M213">
        <v>7942132.0</v>
      </c>
      <c s="24" r="N213">
        <v>8181889.0</v>
      </c>
      <c s="24" r="O213">
        <v>8436344.0</v>
      </c>
      <c s="24" r="P213">
        <v>8755939.0</v>
      </c>
      <c s="24" r="Q213">
        <v>9115820.0</v>
      </c>
      <c s="24" r="R213">
        <v>9365932.0</v>
      </c>
      <c s="24" r="S213">
        <v>9586213.0</v>
      </c>
      <c s="24" r="T213">
        <v>9887686.0</v>
      </c>
      <c s="24" r="U213">
        <v>1.0226702E7</v>
      </c>
      <c s="24" r="V213">
        <v>1.0581537E7</v>
      </c>
      <c s="24" r="W213">
        <v>1.0936402E7</v>
      </c>
      <c s="24" r="X213">
        <v>1.1282275E7</v>
      </c>
      <c s="24" r="Y213">
        <v>1.1628238E7</v>
      </c>
      <c s="24" r="Z213">
        <v>1.1983123E7</v>
      </c>
      <c s="24" r="AA213">
        <v>1.2341588E7</v>
      </c>
      <c s="24" r="AB213">
        <v>1.2702616E7</v>
      </c>
      <c s="24" r="AC213">
        <v>1.3071446E7</v>
      </c>
      <c s="24" r="AD213">
        <v>1.3447059E7</v>
      </c>
      <c s="24" r="AE213">
        <v>1.3827639E7</v>
      </c>
      <c s="24" r="AF213">
        <v>1.421425E7</v>
      </c>
      <c s="24" r="AG213">
        <v>1.4606562E7</v>
      </c>
      <c s="24" r="AH213">
        <v>1.5005259E7</v>
      </c>
      <c s="24" r="AI213">
        <v>1.5408304E7</v>
      </c>
      <c s="24" r="AJ213">
        <v>1.5817991E7</v>
      </c>
      <c s="24" r="AK213">
        <v>1.6242956E7</v>
      </c>
      <c s="24" r="AL213">
        <v>1.6694951E7</v>
      </c>
      <c s="24" r="AM213">
        <v>1.7164362E7</v>
      </c>
      <c s="24" r="AN213">
        <v>1.7641434E7</v>
      </c>
      <c s="24" r="AO213">
        <v>1.813104E7</v>
      </c>
      <c s="24" r="AP213">
        <v>1.8628001E7</v>
      </c>
      <c s="24" r="AQ213">
        <v>1.9152718E7</v>
      </c>
      <c s="24" r="AR213">
        <v>1.9704727E7</v>
      </c>
      <c s="24" r="AS213">
        <v>2.0262861E7</v>
      </c>
      <c s="24" r="AT213">
        <v>2.0822264E7</v>
      </c>
      <c s="24" r="AU213">
        <v>2.1381571E7</v>
      </c>
      <c s="24" r="AV213">
        <v>2.195085E7</v>
      </c>
      <c s="24" r="AW213">
        <v>2.2534532E7</v>
      </c>
      <c s="24" r="AX213">
        <v>2.3130708E7</v>
      </c>
      <c s="24" r="AY213"/>
      <c s="25" r="AZ213">
        <v>2.0742207825414027</v>
      </c>
      <c s="25" r="BA213">
        <v>2.133442787159834</v>
      </c>
      <c s="25" r="BB213">
        <v>2.194740099478265</v>
      </c>
      <c s="25" r="BC213">
        <v>2.257091126826438</v>
      </c>
      <c s="25" r="BD213">
        <v>2.321540820606005</v>
      </c>
      <c s="25" r="BE213">
        <v>2.38703847744417</v>
      </c>
      <c s="25" r="BF213">
        <v>2.6536489251521855</v>
      </c>
      <c s="25" r="BG213">
        <v>2.8623678544253517</v>
      </c>
      <c s="25" r="BH213">
        <v>3.0187989824394856</v>
      </c>
      <c s="25" r="BI213">
        <v>3.109978636962696</v>
      </c>
      <c s="25" r="BJ213">
        <v>3.7883116193460076</v>
      </c>
      <c s="25" r="BK213">
        <v>4.110135988841401</v>
      </c>
      <c s="25" r="BL213">
        <v>2.7437136757856084</v>
      </c>
      <c s="25" r="BM213">
        <v>2.35193892076091</v>
      </c>
      <c s="25" r="BN213">
        <v>3.144860227912738</v>
      </c>
      <c s="25" r="BO213">
        <v>3.4286687502010027</v>
      </c>
      <c s="25" r="BP213">
        <v>3.4696914019788583</v>
      </c>
      <c s="25" r="BQ213">
        <v>3.3536243364267415</v>
      </c>
      <c s="25" r="BR213">
        <v>3.1625849159531594</v>
      </c>
      <c s="25" r="BS213">
        <v>3.066429421371142</v>
      </c>
      <c s="25" r="BT213">
        <v>3.051924117824223</v>
      </c>
      <c s="25" r="BU213">
        <v>2.9914155099634687</v>
      </c>
      <c s="25" r="BV213">
        <v>2.9252961612395323</v>
      </c>
      <c s="25" r="BW213">
        <v>2.9035751375936947</v>
      </c>
      <c s="25" r="BX213">
        <v>2.873538245118401</v>
      </c>
      <c s="25" r="BY213">
        <v>2.8302099366114275</v>
      </c>
      <c s="25" r="BZ213">
        <v>2.795929225517102</v>
      </c>
      <c s="25" r="CA213">
        <v>2.759990854248384</v>
      </c>
      <c s="25" r="CB213">
        <v>2.7295745569696717</v>
      </c>
      <c s="25" r="CC213">
        <v>2.6860249463204866</v>
      </c>
      <c s="25" r="CD213">
        <v>2.658871476056035</v>
      </c>
      <c s="25" r="CE213">
        <v>2.686592753782713</v>
      </c>
      <c s="25" r="CF213">
        <v>2.7827139345818486</v>
      </c>
      <c s="25" r="CG213">
        <v>2.8116943859254118</v>
      </c>
      <c s="25" r="CH213">
        <v>2.7794333398468263</v>
      </c>
      <c s="25" r="CI213">
        <v>2.7753186050521794</v>
      </c>
      <c s="25" r="CJ213">
        <v>2.7409403983444935</v>
      </c>
      <c s="25" r="CK213">
        <v>2.816818616232619</v>
      </c>
      <c s="25" r="CL213">
        <v>2.882144455946145</v>
      </c>
      <c s="25" r="CM213">
        <v>2.832487859385213</v>
      </c>
      <c s="25" r="CN213">
        <v>2.760730579951165</v>
      </c>
      <c s="25" r="CO213">
        <v>2.6861008005661713</v>
      </c>
      <c s="25" r="CP213">
        <v>2.6624750819292053</v>
      </c>
      <c s="25" r="CQ213">
        <v>2.659040538293511</v>
      </c>
      <c s="25" r="CR213">
        <v>2.6456107453218802</v>
      </c>
      <c s="26" r="CT213">
        <v>3.0764851278177843</v>
      </c>
      <c s="26" r="CU213">
        <v>2.784960329345745</v>
      </c>
      <c s="26" r="CV213">
        <v>2.786838297583207</v>
      </c>
      <c s="23" r="CW213">
        <v>2.6050389052024103</v>
      </c>
      <c s="23" r="CX213">
        <v>2.440075085807414</v>
      </c>
    </row>
    <row customHeight="1" r="214" ht="14.25">
      <c s="11" r="A214"/>
      <c s="11" r="B214"/>
      <c s="11" r="C214"/>
      <c t="s" s="11" r="D214">
        <v>1142</v>
      </c>
      <c s="24" r="E214">
        <v>1794675.0</v>
      </c>
      <c s="24" r="F214">
        <v>1839245.0</v>
      </c>
      <c s="24" r="G214">
        <v>1883905.0</v>
      </c>
      <c s="24" r="H214">
        <v>1927260.0</v>
      </c>
      <c s="24" r="I214">
        <v>1965058.0</v>
      </c>
      <c s="24" r="J214">
        <v>2006137.0</v>
      </c>
      <c s="24" r="K214">
        <v>2057734.0</v>
      </c>
      <c s="24" r="L214">
        <v>2112017.0</v>
      </c>
      <c s="24" r="M214">
        <v>2167560.0</v>
      </c>
      <c s="24" r="N214">
        <v>2224714.0</v>
      </c>
      <c s="24" r="O214">
        <v>2285189.0</v>
      </c>
      <c s="24" r="P214">
        <v>2348776.0</v>
      </c>
      <c s="24" r="Q214">
        <v>2412768.0</v>
      </c>
      <c s="24" r="R214">
        <v>2477573.0</v>
      </c>
      <c s="24" r="S214">
        <v>2543280.0</v>
      </c>
      <c s="24" r="T214">
        <v>2629271.0</v>
      </c>
      <c s="24" r="U214">
        <v>2714154.0</v>
      </c>
      <c s="24" r="V214">
        <v>2775360.0</v>
      </c>
      <c s="24" r="W214">
        <v>2840877.0</v>
      </c>
      <c s="24" r="X214">
        <v>2917175.0</v>
      </c>
      <c s="24" r="Y214">
        <v>2999869.0</v>
      </c>
      <c s="24" r="Z214">
        <v>3084970.0</v>
      </c>
      <c s="24" r="AA214">
        <v>3174488.0</v>
      </c>
      <c s="24" r="AB214">
        <v>3266519.0</v>
      </c>
      <c s="24" r="AC214">
        <v>3367026.0</v>
      </c>
      <c s="24" r="AD214">
        <v>3465853.0</v>
      </c>
      <c s="24" r="AE214">
        <v>3544408.0</v>
      </c>
      <c s="24" r="AF214">
        <v>3621608.0</v>
      </c>
      <c s="24" r="AG214">
        <v>3707380.0</v>
      </c>
      <c s="24" r="AH214">
        <v>3797957.0</v>
      </c>
      <c s="24" r="AI214">
        <v>3889215.0</v>
      </c>
      <c s="24" r="AJ214">
        <v>3979862.0</v>
      </c>
      <c s="24" r="AK214">
        <v>4053927.0</v>
      </c>
      <c s="24" r="AL214">
        <v>4128418.0</v>
      </c>
      <c s="24" r="AM214">
        <v>4214915.0</v>
      </c>
      <c s="24" r="AN214">
        <v>4288752.0</v>
      </c>
      <c s="24" r="AO214">
        <v>4363038.0</v>
      </c>
      <c s="24" r="AP214">
        <v>4448948.0</v>
      </c>
      <c s="24" r="AQ214">
        <v>4543731.0</v>
      </c>
      <c s="24" r="AR214">
        <v>4641320.0</v>
      </c>
      <c s="24" r="AS214">
        <v>4741916.0</v>
      </c>
      <c s="24" r="AT214">
        <v>4844927.0</v>
      </c>
      <c s="24" r="AU214">
        <v>4950027.0</v>
      </c>
      <c s="24" r="AV214">
        <v>5057208.0</v>
      </c>
      <c s="24" r="AW214">
        <v>5166510.0</v>
      </c>
      <c s="24" r="AX214">
        <v>5277959.0</v>
      </c>
      <c s="24" r="AY214"/>
      <c s="25" r="AZ214">
        <v>2.4834580077172763</v>
      </c>
      <c s="25" r="BA214">
        <v>2.4281702546425254</v>
      </c>
      <c s="25" r="BB214">
        <v>2.3013368508497</v>
      </c>
      <c s="25" r="BC214">
        <v>1.9612299326504878</v>
      </c>
      <c s="25" r="BD214">
        <v>2.0904726476266955</v>
      </c>
      <c s="25" r="BE214">
        <v>2.571957947039505</v>
      </c>
      <c s="25" r="BF214">
        <v>2.6379988861534143</v>
      </c>
      <c s="25" r="BG214">
        <v>2.629855725593111</v>
      </c>
      <c s="25" r="BH214">
        <v>2.6367897543781993</v>
      </c>
      <c s="25" r="BI214">
        <v>2.7183269400021803</v>
      </c>
      <c s="25" r="BJ214">
        <v>2.7825707195334726</v>
      </c>
      <c s="25" r="BK214">
        <v>2.7244828795934595</v>
      </c>
      <c s="25" r="BL214">
        <v>2.685919242960777</v>
      </c>
      <c s="25" r="BM214">
        <v>2.652071200323869</v>
      </c>
      <c s="25" r="BN214">
        <v>3.3811062879431253</v>
      </c>
      <c s="25" r="BO214">
        <v>3.2283853585271416</v>
      </c>
      <c s="25" r="BP214">
        <v>2.255067324845972</v>
      </c>
      <c s="25" r="BQ214">
        <v>2.360666724316851</v>
      </c>
      <c s="25" r="BR214">
        <v>2.685719937892417</v>
      </c>
      <c s="25" r="BS214">
        <v>2.834728804408382</v>
      </c>
      <c s="25" r="BT214">
        <v>2.8368238746425245</v>
      </c>
      <c s="25" r="BU214">
        <v>2.901746208228939</v>
      </c>
      <c s="25" r="BV214">
        <v>2.899081678683313</v>
      </c>
      <c s="25" r="BW214">
        <v>3.0768839856740504</v>
      </c>
      <c s="25" r="BX214">
        <v>2.935142169974325</v>
      </c>
      <c s="25" r="BY214">
        <v>2.266541598850269</v>
      </c>
      <c s="25" r="BZ214">
        <v>2.1780788216255065</v>
      </c>
      <c s="25" r="CA214">
        <v>2.3683402510707996</v>
      </c>
      <c s="25" r="CB214">
        <v>2.4431539254136325</v>
      </c>
      <c s="25" r="CC214">
        <v>2.4028181467036003</v>
      </c>
      <c s="25" r="CD214">
        <v>2.330727409001554</v>
      </c>
      <c s="25" r="CE214">
        <v>1.8609941751749126</v>
      </c>
      <c s="25" r="CF214">
        <v>1.837502253987311</v>
      </c>
      <c s="25" r="CG214">
        <v>2.095160906671767</v>
      </c>
      <c s="25" r="CH214">
        <v>1.7518028240189887</v>
      </c>
      <c s="25" r="CI214">
        <v>1.7321122788167775</v>
      </c>
      <c s="25" r="CJ214">
        <v>1.9690408380582447</v>
      </c>
      <c s="25" r="CK214">
        <v>2.130458706193017</v>
      </c>
      <c s="25" r="CL214">
        <v>2.147772392335723</v>
      </c>
      <c s="25" r="CM214">
        <v>2.1674006532624412</v>
      </c>
      <c s="25" r="CN214">
        <v>2.172349742171731</v>
      </c>
      <c s="25" r="CO214">
        <v>2.1692793307308778</v>
      </c>
      <c s="25" r="CP214">
        <v>2.165260916758638</v>
      </c>
      <c s="25" r="CQ214">
        <v>2.1613111424327425</v>
      </c>
      <c s="25" r="CR214">
        <v>2.1571428294922423</v>
      </c>
      <c s="26" r="CT214">
        <v>2.782223496409</v>
      </c>
      <c s="26" r="CU214">
        <v>2.4761762162171967</v>
      </c>
      <c s="26" r="CV214">
        <v>2.0172879926246883</v>
      </c>
      <c s="23" r="CW214">
        <v>2.138609498532451</v>
      </c>
      <c s="23" r="CX214">
        <v>2.023501989470159</v>
      </c>
    </row>
    <row customHeight="1" r="215" ht="14.25">
      <c s="11" r="A215"/>
      <c s="11" r="B215"/>
      <c s="11" r="C215"/>
      <c t="s" s="11" r="D215">
        <v>1143</v>
      </c>
      <c s="24" r="E215">
        <v>3649335.0</v>
      </c>
      <c s="24" r="F215">
        <v>3727238.0</v>
      </c>
      <c s="24" r="G215">
        <v>3806002.0</v>
      </c>
      <c s="24" r="H215">
        <v>3886643.0</v>
      </c>
      <c s="24" r="I215">
        <v>3969803.0</v>
      </c>
      <c s="24" r="J215">
        <v>4055702.0</v>
      </c>
      <c s="24" r="K215">
        <v>4144061.0</v>
      </c>
      <c s="24" r="L215">
        <v>4234743.0</v>
      </c>
      <c s="24" r="M215">
        <v>4327777.0</v>
      </c>
      <c s="24" r="N215">
        <v>4424045.0</v>
      </c>
      <c s="24" r="O215">
        <v>4524409.0</v>
      </c>
      <c s="24" r="P215">
        <v>4522391.0</v>
      </c>
      <c s="24" r="Q215">
        <v>4514940.0</v>
      </c>
      <c s="24" r="R215">
        <v>4732876.0</v>
      </c>
      <c s="24" r="S215">
        <v>4971162.0</v>
      </c>
      <c s="24" r="T215">
        <v>5025174.0</v>
      </c>
      <c s="24" r="U215">
        <v>5066042.0</v>
      </c>
      <c s="24" r="V215">
        <v>5214200.0</v>
      </c>
      <c s="24" r="W215">
        <v>5391517.0</v>
      </c>
      <c s="24" r="X215">
        <v>5556341.0</v>
      </c>
      <c s="24" r="Y215">
        <v>5714913.0</v>
      </c>
      <c s="24" r="Z215">
        <v>5841411.0</v>
      </c>
      <c s="24" r="AA215">
        <v>6028221.0</v>
      </c>
      <c s="24" r="AB215">
        <v>6263272.0</v>
      </c>
      <c s="24" r="AC215">
        <v>6379099.0</v>
      </c>
      <c s="24" r="AD215">
        <v>6496685.0</v>
      </c>
      <c s="24" r="AE215">
        <v>6769686.0</v>
      </c>
      <c s="24" r="AF215">
        <v>7051000.0</v>
      </c>
      <c s="24" r="AG215">
        <v>7261713.0</v>
      </c>
      <c s="24" r="AH215">
        <v>7479317.0</v>
      </c>
      <c s="24" r="AI215">
        <v>7708743.0</v>
      </c>
      <c s="24" r="AJ215">
        <v>7942675.0</v>
      </c>
      <c s="24" r="AK215">
        <v>8179408.0</v>
      </c>
      <c s="24" r="AL215">
        <v>8436193.0</v>
      </c>
      <c s="24" r="AM215">
        <v>8745740.0</v>
      </c>
      <c s="24" r="AN215">
        <v>9097655.0</v>
      </c>
      <c s="24" r="AO215">
        <v>9400658.0</v>
      </c>
      <c s="24" r="AP215">
        <v>9648955.0</v>
      </c>
      <c s="24" r="AQ215">
        <v>9885661.0</v>
      </c>
      <c s="24" r="AR215">
        <v>1.0111337E7</v>
      </c>
      <c s="24" r="AS215">
        <v>1.0329208E7</v>
      </c>
      <c s="24" r="AT215">
        <v>1.0543464E7</v>
      </c>
      <c s="24" r="AU215">
        <v>1.0758945E7</v>
      </c>
      <c s="24" r="AV215">
        <v>1.0975648E7</v>
      </c>
      <c s="24" r="AW215">
        <v>1.1193452E7</v>
      </c>
      <c s="24" r="AX215">
        <v>1.1412107E7</v>
      </c>
      <c s="24" r="AY215"/>
      <c s="25" r="AZ215">
        <v>2.134717695141708</v>
      </c>
      <c s="25" r="BA215">
        <v>2.1132001766455577</v>
      </c>
      <c s="25" r="BB215">
        <v>2.1187850137756037</v>
      </c>
      <c s="25" r="BC215">
        <v>2.1396356701657515</v>
      </c>
      <c s="25" r="BD215">
        <v>2.1638101437275292</v>
      </c>
      <c s="25" r="BE215">
        <v>2.1786363988281154</v>
      </c>
      <c s="25" r="BF215">
        <v>2.188239989710583</v>
      </c>
      <c s="25" r="BG215">
        <v>2.196921985584477</v>
      </c>
      <c s="25" r="BH215">
        <v>2.224421452399228</v>
      </c>
      <c s="25" r="BI215">
        <v>2.2686026023695405</v>
      </c>
      <c s="25" r="BJ215">
        <v>-0.044602510515734384</v>
      </c>
      <c s="25" r="BK215">
        <v>-0.16475797868871211</v>
      </c>
      <c s="25" r="BL215">
        <v>4.826996593531696</v>
      </c>
      <c s="25" r="BM215">
        <v>5.034697718680992</v>
      </c>
      <c s="25" r="BN215">
        <v>1.0865065350917913</v>
      </c>
      <c s="25" r="BO215">
        <v>0.8132653715075433</v>
      </c>
      <c s="25" r="BP215">
        <v>2.9245316165953605</v>
      </c>
      <c s="25" r="BQ215">
        <v>3.400655901192895</v>
      </c>
      <c s="25" r="BR215">
        <v>3.0570987720153653</v>
      </c>
      <c s="25" r="BS215">
        <v>2.853892516675982</v>
      </c>
      <c s="25" r="BT215">
        <v>2.213472016109441</v>
      </c>
      <c s="25" r="BU215">
        <v>3.19802869546415</v>
      </c>
      <c s="25" r="BV215">
        <v>3.8991768881731392</v>
      </c>
      <c s="25" r="BW215">
        <v>1.8493049639230152</v>
      </c>
      <c s="25" r="BX215">
        <v>1.8433010680662054</v>
      </c>
      <c s="25" r="BY215">
        <v>4.202158485442964</v>
      </c>
      <c s="25" r="BZ215">
        <v>4.155495542924736</v>
      </c>
      <c s="25" r="CA215">
        <v>2.9884129910650925</v>
      </c>
      <c s="25" r="CB215">
        <v>2.9965932280716645</v>
      </c>
      <c s="25" r="CC215">
        <v>3.067472604784638</v>
      </c>
      <c s="25" r="CD215">
        <v>3.0346322351127775</v>
      </c>
      <c s="25" r="CE215">
        <v>2.9805197870994338</v>
      </c>
      <c s="25" r="CF215">
        <v>3.1394081332047463</v>
      </c>
      <c s="25" r="CG215">
        <v>3.669273569250975</v>
      </c>
      <c s="25" r="CH215">
        <v>4.023844751844896</v>
      </c>
      <c s="25" r="CI215">
        <v>3.330561556796785</v>
      </c>
      <c s="25" r="CJ215">
        <v>2.6412725577294793</v>
      </c>
      <c s="25" r="CK215">
        <v>2.453177572079057</v>
      </c>
      <c s="25" r="CL215">
        <v>2.282862016004805</v>
      </c>
      <c s="25" r="CM215">
        <v>2.154719994002763</v>
      </c>
      <c s="25" r="CN215">
        <v>2.074273264707216</v>
      </c>
      <c s="25" r="CO215">
        <v>2.043740083904111</v>
      </c>
      <c s="25" r="CP215">
        <v>2.014165887082786</v>
      </c>
      <c s="25" r="CQ215">
        <v>1.9844295298099945</v>
      </c>
      <c s="25" r="CR215">
        <v>1.9534188380849749</v>
      </c>
      <c s="26" r="CT215">
        <v>2.9409145736865216</v>
      </c>
      <c s="26" r="CU215">
        <v>3.1017067794663666</v>
      </c>
      <c s="26" r="CV215">
        <v>2.781313349952483</v>
      </c>
      <c s="23" r="CW215">
        <v>1.8977173161715473</v>
      </c>
      <c s="23" r="CX215">
        <v>1.7021669116868603</v>
      </c>
    </row>
    <row customHeight="1" r="216" ht="14.25">
      <c s="11" r="A216"/>
      <c s="11" r="B216"/>
      <c s="11" r="C216"/>
      <c t="s" s="11" r="D216">
        <v>1144</v>
      </c>
      <c s="24" r="E216">
        <v>230087.0</v>
      </c>
      <c s="24" r="F216">
        <v>236983.0</v>
      </c>
      <c s="24" r="G216">
        <v>244143.0</v>
      </c>
      <c s="24" r="H216">
        <v>251577.0</v>
      </c>
      <c s="24" r="I216">
        <v>259299.0</v>
      </c>
      <c s="24" r="J216">
        <v>267318.0</v>
      </c>
      <c s="24" r="K216">
        <v>275651.0</v>
      </c>
      <c s="24" r="L216">
        <v>284309.0</v>
      </c>
      <c s="24" r="M216">
        <v>309007.0</v>
      </c>
      <c s="24" r="N216">
        <v>318860.0</v>
      </c>
      <c s="24" r="O216">
        <v>329105.0</v>
      </c>
      <c s="24" r="P216">
        <v>339757.0</v>
      </c>
      <c s="24" r="Q216">
        <v>347694.0</v>
      </c>
      <c s="24" r="R216">
        <v>355976.0</v>
      </c>
      <c s="24" r="S216">
        <v>364616.0</v>
      </c>
      <c s="24" r="T216">
        <v>373627.0</v>
      </c>
      <c s="24" r="U216">
        <v>382820.0</v>
      </c>
      <c s="24" r="V216">
        <v>392061.0</v>
      </c>
      <c s="24" r="W216">
        <v>401425.0</v>
      </c>
      <c s="24" r="X216">
        <v>410930.0</v>
      </c>
      <c s="24" r="Y216">
        <v>420594.0</v>
      </c>
      <c s="24" r="Z216">
        <v>430431.0</v>
      </c>
      <c s="24" r="AA216">
        <v>440471.0</v>
      </c>
      <c s="24" r="AB216">
        <v>450727.0</v>
      </c>
      <c s="24" r="AC216">
        <v>461184.0</v>
      </c>
      <c s="24" r="AD216">
        <v>471836.0</v>
      </c>
      <c s="24" r="AE216">
        <v>482682.0</v>
      </c>
      <c s="24" r="AF216">
        <v>493950.0</v>
      </c>
      <c s="24" r="AG216">
        <v>505845.0</v>
      </c>
      <c s="24" r="AH216">
        <v>518339.0</v>
      </c>
      <c s="24" r="AI216">
        <v>531430.0</v>
      </c>
      <c s="24" r="AJ216">
        <v>545143.0</v>
      </c>
      <c s="24" r="AK216">
        <v>559494.0</v>
      </c>
      <c s="24" r="AL216">
        <v>574470.0</v>
      </c>
      <c s="24" r="AM216">
        <v>590061.0</v>
      </c>
      <c s="24" r="AN216">
        <v>606260.0</v>
      </c>
      <c s="24" r="AO216">
        <v>623059.0</v>
      </c>
      <c s="24" r="AP216">
        <v>640080.0</v>
      </c>
      <c s="24" r="AQ216">
        <v>656937.0</v>
      </c>
      <c s="24" r="AR216">
        <v>673599.0</v>
      </c>
      <c s="24" r="AS216">
        <v>690013.0</v>
      </c>
      <c s="24" r="AT216">
        <v>706122.0</v>
      </c>
      <c s="24" r="AU216">
        <v>721886.0</v>
      </c>
      <c s="24" r="AV216">
        <v>737284.0</v>
      </c>
      <c s="24" r="AW216">
        <v>752288.0</v>
      </c>
      <c s="24" r="AX216">
        <v>766865.0</v>
      </c>
      <c s="24" r="AY216"/>
      <c s="25" r="AZ216">
        <v>2.9971271736343175</v>
      </c>
      <c s="25" r="BA216">
        <v>3.021313765122402</v>
      </c>
      <c s="25" r="BB216">
        <v>3.044936778855023</v>
      </c>
      <c s="25" r="BC216">
        <v>3.069437985189416</v>
      </c>
      <c s="25" r="BD216">
        <v>3.0925688105237548</v>
      </c>
      <c s="25" r="BE216">
        <v>3.1172610897881814</v>
      </c>
      <c s="25" r="BF216">
        <v>3.1409282026910734</v>
      </c>
      <c s="25" r="BG216">
        <v>8.687027143002869</v>
      </c>
      <c s="25" r="BH216">
        <v>3.188600905481098</v>
      </c>
      <c s="25" r="BI216">
        <v>3.2130088440067706</v>
      </c>
      <c s="25" r="BJ216">
        <v>3.2366569939684897</v>
      </c>
      <c s="25" r="BK216">
        <v>2.336081375806831</v>
      </c>
      <c s="25" r="BL216">
        <v>2.3819795567366686</v>
      </c>
      <c s="25" r="BM216">
        <v>2.4271299188709294</v>
      </c>
      <c s="25" r="BN216">
        <v>2.4713671369331003</v>
      </c>
      <c s="25" r="BO216">
        <v>2.46047528685025</v>
      </c>
      <c s="25" r="BP216">
        <v>2.413928216916572</v>
      </c>
      <c s="25" r="BQ216">
        <v>2.3884038453199974</v>
      </c>
      <c s="25" r="BR216">
        <v>2.3678146602727823</v>
      </c>
      <c s="25" r="BS216">
        <v>2.351738738957976</v>
      </c>
      <c s="25" r="BT216">
        <v>2.33883507610666</v>
      </c>
      <c s="25" r="BU216">
        <v>2.33254575065458</v>
      </c>
      <c s="25" r="BV216">
        <v>2.328416626747276</v>
      </c>
      <c s="25" r="BW216">
        <v>2.320029641002197</v>
      </c>
      <c s="25" r="BX216">
        <v>2.3097071884540687</v>
      </c>
      <c s="25" r="BY216">
        <v>2.2986800498478344</v>
      </c>
      <c s="25" r="BZ216">
        <v>2.334456225838122</v>
      </c>
      <c s="25" r="CA216">
        <v>2.4081384755542112</v>
      </c>
      <c s="25" r="CB216">
        <v>2.4699265585307772</v>
      </c>
      <c s="25" r="CC216">
        <v>2.525567244602467</v>
      </c>
      <c s="25" r="CD216">
        <v>2.5803962892572807</v>
      </c>
      <c s="25" r="CE216">
        <v>2.6325202744967857</v>
      </c>
      <c s="25" r="CF216">
        <v>2.6767043078209873</v>
      </c>
      <c s="25" r="CG216">
        <v>2.7139798422894046</v>
      </c>
      <c s="25" r="CH216">
        <v>2.7453093832671582</v>
      </c>
      <c s="25" r="CI216">
        <v>2.770923366212519</v>
      </c>
      <c s="25" r="CJ216">
        <v>2.7318440147722667</v>
      </c>
      <c s="25" r="CK216">
        <v>2.6335770528683966</v>
      </c>
      <c s="25" r="CL216">
        <v>2.536316267769978</v>
      </c>
      <c s="25" r="CM216">
        <v>2.4367613372347607</v>
      </c>
      <c s="25" r="CN216">
        <v>2.334593696060794</v>
      </c>
      <c s="25" r="CO216">
        <v>2.232475407932344</v>
      </c>
      <c s="25" r="CP216">
        <v>2.133023773836862</v>
      </c>
      <c s="25" r="CQ216">
        <v>2.0350367022748284</v>
      </c>
      <c s="25" r="CR216">
        <v>1.9376887574971358</v>
      </c>
      <c s="26" r="CT216">
        <v>2.393421818761952</v>
      </c>
      <c s="26" r="CU216">
        <v>2.4207838574331015</v>
      </c>
      <c s="26" r="CV216">
        <v>2.581248467622861</v>
      </c>
      <c s="23" r="CW216">
        <v>1.7474108219572961</v>
      </c>
      <c s="23" r="CX216">
        <v>1.291697759300455</v>
      </c>
    </row>
    <row customHeight="1" r="217" ht="14.25">
      <c s="11" r="A217"/>
      <c s="11" r="B217"/>
      <c s="11" r="C217"/>
      <c t="s" s="17" r="D217">
        <v>1145</v>
      </c>
      <c s="24" r="E217">
        <v>1240372.0</v>
      </c>
      <c s="24" r="F217">
        <v>1272408.0</v>
      </c>
      <c s="24" r="G217">
        <v>1305794.0</v>
      </c>
      <c s="24" r="H217">
        <v>1340458.0</v>
      </c>
      <c s="24" r="I217">
        <v>1376455.0</v>
      </c>
      <c s="24" r="J217">
        <v>1414408.0</v>
      </c>
      <c s="24" r="K217">
        <v>1455023.0</v>
      </c>
      <c s="24" r="L217">
        <v>1496825.0</v>
      </c>
      <c s="24" r="M217">
        <v>1539690.0</v>
      </c>
      <c s="24" r="N217">
        <v>1583661.0</v>
      </c>
      <c s="24" r="O217">
        <v>1628786.0</v>
      </c>
      <c s="24" r="P217">
        <v>1675110.0</v>
      </c>
      <c s="24" r="Q217">
        <v>1722676.0</v>
      </c>
      <c s="24" r="R217">
        <v>1771522.0</v>
      </c>
      <c s="24" r="S217">
        <v>1821668.0</v>
      </c>
      <c s="24" r="T217">
        <v>1873114.0</v>
      </c>
      <c s="24" r="U217">
        <v>1926206.0</v>
      </c>
      <c s="24" r="V217">
        <v>1981276.0</v>
      </c>
      <c s="24" r="W217">
        <v>2038301.0</v>
      </c>
      <c s="24" r="X217">
        <v>2097281.0</v>
      </c>
      <c s="24" r="Y217">
        <v>2158239.0</v>
      </c>
      <c s="24" r="Z217">
        <v>2220993.0</v>
      </c>
      <c s="24" r="AA217">
        <v>2286231.0</v>
      </c>
      <c s="24" r="AB217">
        <v>2352825.0</v>
      </c>
      <c s="24" r="AC217">
        <v>2424881.0</v>
      </c>
      <c s="24" r="AD217">
        <v>2498635.0</v>
      </c>
      <c s="24" r="AE217">
        <v>2569044.0</v>
      </c>
      <c s="24" r="AF217">
        <v>2638692.0</v>
      </c>
      <c s="24" r="AG217">
        <v>2695515.0</v>
      </c>
      <c s="24" r="AH217">
        <v>2756174.0</v>
      </c>
      <c s="24" r="AI217">
        <v>2828666.0</v>
      </c>
      <c s="24" r="AJ217">
        <v>2939099.0</v>
      </c>
      <c s="24" r="AK217">
        <v>3050784.0</v>
      </c>
      <c s="24" r="AL217">
        <v>3117384.0</v>
      </c>
      <c s="24" r="AM217">
        <v>3208947.0</v>
      </c>
      <c s="24" r="AN217">
        <v>3332121.0</v>
      </c>
      <c s="24" r="AO217">
        <v>3472384.0</v>
      </c>
      <c s="24" r="AP217">
        <v>3628152.0</v>
      </c>
      <c s="24" r="AQ217">
        <v>3782813.0</v>
      </c>
      <c s="24" r="AR217">
        <v>3910032.0</v>
      </c>
      <c s="24" r="AS217">
        <v>4063165.0</v>
      </c>
      <c s="24" r="AT217">
        <v>4237641.0</v>
      </c>
      <c s="24" r="AU217">
        <v>4379194.0</v>
      </c>
      <c s="24" r="AV217">
        <v>4489969.0</v>
      </c>
      <c s="24" r="AW217">
        <v>4574099.0</v>
      </c>
      <c s="24" r="AX217">
        <v>4662446.0</v>
      </c>
      <c s="24" r="AY217"/>
      <c s="25" r="AZ217">
        <v>2.582773555030271</v>
      </c>
      <c s="25" r="BA217">
        <v>2.6238439242758593</v>
      </c>
      <c s="25" r="BB217">
        <v>2.6546300565020164</v>
      </c>
      <c s="25" r="BC217">
        <v>2.6854254292189683</v>
      </c>
      <c s="25" r="BD217">
        <v>2.7573004566077364</v>
      </c>
      <c s="25" r="BE217">
        <v>2.8715193918586346</v>
      </c>
      <c s="25" r="BF217">
        <v>2.8729442764822366</v>
      </c>
      <c s="25" r="BG217">
        <v>2.863728224742368</v>
      </c>
      <c s="25" r="BH217">
        <v>2.855834616059072</v>
      </c>
      <c s="25" r="BI217">
        <v>2.8494103220322975</v>
      </c>
      <c s="25" r="BJ217">
        <v>2.8440814201497355</v>
      </c>
      <c s="25" r="BK217">
        <v>2.8395747144963623</v>
      </c>
      <c s="25" r="BL217">
        <v>2.8354722536332977</v>
      </c>
      <c s="25" r="BM217">
        <v>2.8306732854573635</v>
      </c>
      <c s="25" r="BN217">
        <v>2.824115041818809</v>
      </c>
      <c s="25" r="BO217">
        <v>2.8344243863427376</v>
      </c>
      <c s="25" r="BP217">
        <v>2.858988083309888</v>
      </c>
      <c s="25" r="BQ217">
        <v>2.8781956678423315</v>
      </c>
      <c s="25" r="BR217">
        <v>2.8935863741419876</v>
      </c>
      <c s="25" r="BS217">
        <v>2.9065251628179523</v>
      </c>
      <c s="25" r="BT217">
        <v>2.907648318837719</v>
      </c>
      <c s="25" r="BU217">
        <v>2.937334786737278</v>
      </c>
      <c s="25" r="BV217">
        <v>2.9128290185899797</v>
      </c>
      <c s="25" r="BW217">
        <v>3.062531212478614</v>
      </c>
      <c s="25" r="BX217">
        <v>3.041551317363611</v>
      </c>
      <c s="25" r="BY217">
        <v>2.8178985726206474</v>
      </c>
      <c s="25" r="BZ217">
        <v>2.7110473779351496</v>
      </c>
      <c s="25" r="CA217">
        <v>2.1534533018632063</v>
      </c>
      <c s="25" r="CB217">
        <v>2.2503677404874356</v>
      </c>
      <c s="25" r="CC217">
        <v>2.6301677615419017</v>
      </c>
      <c s="25" r="CD217">
        <v>3.9040664397988367</v>
      </c>
      <c s="25" r="CE217">
        <v>3.799974073687218</v>
      </c>
      <c s="25" r="CF217">
        <v>2.183045407344464</v>
      </c>
      <c s="25" r="CG217">
        <v>2.9371742460986505</v>
      </c>
      <c s="25" r="CH217">
        <v>3.8384554185531883</v>
      </c>
      <c s="25" r="CI217">
        <v>4.209420966405486</v>
      </c>
      <c s="25" r="CJ217">
        <v>4.4859093925095905</v>
      </c>
      <c s="25" r="CK217">
        <v>4.262803763458645</v>
      </c>
      <c s="25" r="CL217">
        <v>3.363079274603309</v>
      </c>
      <c s="25" r="CM217">
        <v>3.9164129603031395</v>
      </c>
      <c s="25" r="CN217">
        <v>4.294090936499018</v>
      </c>
      <c s="25" r="CO217">
        <v>3.3403726271290957</v>
      </c>
      <c s="25" r="CP217">
        <v>2.5295750770575554</v>
      </c>
      <c s="25" r="CQ217">
        <v>1.8737323130738837</v>
      </c>
      <c s="25" r="CR217">
        <v>1.9314623491970773</v>
      </c>
      <c s="26" r="CT217">
        <v>2.8706963360939364</v>
      </c>
      <c s="26" r="CU217">
        <v>2.9283886816366596</v>
      </c>
      <c s="26" r="CV217">
        <v>3.683076499290459</v>
      </c>
      <c s="23" r="CW217">
        <v>2.151065976090316</v>
      </c>
      <c s="23" r="CX217">
        <v>2.344016565618623</v>
      </c>
    </row>
    <row customHeight="1" r="218" ht="14.25">
      <c s="11" r="A218"/>
      <c s="11" r="B218"/>
      <c s="11" r="C218"/>
      <c t="s" s="11" r="D218">
        <v>1146</v>
      </c>
      <c s="24" r="E218">
        <v>2.1178812E7</v>
      </c>
      <c s="24" r="F218">
        <v>2.1780955E7</v>
      </c>
      <c s="24" r="G218">
        <v>2.238556E7</v>
      </c>
      <c s="24" r="H218">
        <v>2.3007669E7</v>
      </c>
      <c s="24" r="I218">
        <v>2.3668471E7</v>
      </c>
      <c s="24" r="J218">
        <v>2.4333992E7</v>
      </c>
      <c s="24" r="K218">
        <v>2.5032227E7</v>
      </c>
      <c s="24" r="L218">
        <v>2.5740503E7</v>
      </c>
      <c s="24" r="M218">
        <v>2.6482646E7</v>
      </c>
      <c s="24" r="N218">
        <v>2.7315131E7</v>
      </c>
      <c s="24" r="O218">
        <v>2.8202122E7</v>
      </c>
      <c s="24" r="P218">
        <v>2.9010855E7</v>
      </c>
      <c s="24" r="Q218">
        <v>2.9806317E7</v>
      </c>
      <c s="24" r="R218">
        <v>3.0647148E7</v>
      </c>
      <c s="24" r="S218">
        <v>3.1445744E7</v>
      </c>
      <c s="24" r="T218">
        <v>3.2341528E7</v>
      </c>
      <c s="24" r="U218">
        <v>3.3347628E7</v>
      </c>
      <c s="24" r="V218">
        <v>3.4385929E7</v>
      </c>
      <c s="24" r="W218">
        <v>3.5504145E7</v>
      </c>
      <c s="24" r="X218">
        <v>3.6669267E7</v>
      </c>
      <c s="24" r="Y218">
        <v>3.7872107E7</v>
      </c>
      <c s="24" r="Z218">
        <v>3.9151065E7</v>
      </c>
      <c s="24" r="AA218">
        <v>4.0514176E7</v>
      </c>
      <c s="24" r="AB218">
        <v>4.1846148E7</v>
      </c>
      <c s="24" r="AC218">
        <v>4.329002E7</v>
      </c>
      <c s="24" r="AD218">
        <v>4.4820303E7</v>
      </c>
      <c s="24" r="AE218">
        <v>4.670458E7</v>
      </c>
      <c s="24" r="AF218">
        <v>4.7684709E7</v>
      </c>
      <c s="24" r="AG218">
        <v>4.8288928E7</v>
      </c>
      <c s="24" r="AH218">
        <v>4.9348728E7</v>
      </c>
      <c s="24" r="AI218">
        <v>5.0889947E7</v>
      </c>
      <c s="24" r="AJ218">
        <v>5.2445195E7</v>
      </c>
      <c s="24" r="AK218">
        <v>5.4057719E7</v>
      </c>
      <c s="24" r="AL218">
        <v>5.5701642E7</v>
      </c>
      <c s="24" r="AM218">
        <v>5.7303278E7</v>
      </c>
      <c s="24" r="AN218">
        <v>5.894255E7</v>
      </c>
      <c s="24" r="AO218">
        <v>6.0698054E7</v>
      </c>
      <c s="24" r="AP218">
        <v>6.2522207E7</v>
      </c>
      <c s="24" r="AQ218">
        <v>6.4355014E7</v>
      </c>
      <c s="24" r="AR218">
        <v>6.6187146E7</v>
      </c>
      <c s="24" r="AS218">
        <v>6.801571E7</v>
      </c>
      <c s="24" r="AT218">
        <v>6.9851289E7</v>
      </c>
      <c s="24" r="AU218">
        <v>7.1712867E7</v>
      </c>
      <c s="24" r="AV218">
        <v>7.359919E7</v>
      </c>
      <c s="24" r="AW218">
        <v>7.5507308E7</v>
      </c>
      <c s="24" r="AX218">
        <v>7.7433744E7</v>
      </c>
      <c s="24" r="AY218"/>
      <c s="25" r="AZ218">
        <v>2.843138699186709</v>
      </c>
      <c s="25" r="BA218">
        <v>2.7758424733901776</v>
      </c>
      <c s="25" r="BB218">
        <v>2.7790638250729582</v>
      </c>
      <c s="25" r="BC218">
        <v>2.8720945177018953</v>
      </c>
      <c s="25" r="BD218">
        <v>2.811846189810918</v>
      </c>
      <c s="25" r="BE218">
        <v>2.869381234283308</v>
      </c>
      <c s="25" r="BF218">
        <v>2.8294566040808045</v>
      </c>
      <c s="25" r="BG218">
        <v>2.8831720965204033</v>
      </c>
      <c s="25" r="BH218">
        <v>3.1435114149847454</v>
      </c>
      <c s="25" r="BI218">
        <v>3.247251495883363</v>
      </c>
      <c s="25" r="BJ218">
        <v>2.8676317335269985</v>
      </c>
      <c s="25" r="BK218">
        <v>2.741946075012258</v>
      </c>
      <c s="25" r="BL218">
        <v>2.8209825454114323</v>
      </c>
      <c s="25" r="BM218">
        <v>2.6057759110244216</v>
      </c>
      <c s="25" r="BN218">
        <v>2.8486653074578205</v>
      </c>
      <c s="25" r="BO218">
        <v>3.1108610576469964</v>
      </c>
      <c s="25" r="BP218">
        <v>3.1135677775942616</v>
      </c>
      <c s="25" r="BQ218">
        <v>3.2519580901827716</v>
      </c>
      <c s="25" r="BR218">
        <v>3.281650635439881</v>
      </c>
      <c s="25" r="BS218">
        <v>3.280240098609011</v>
      </c>
      <c s="25" r="BT218">
        <v>3.377044746942648</v>
      </c>
      <c s="25" r="BU218">
        <v>3.4816702942819022</v>
      </c>
      <c s="25" r="BV218">
        <v>3.287668987763692</v>
      </c>
      <c s="25" r="BW218">
        <v>3.4504298938100586</v>
      </c>
      <c s="25" r="BX218">
        <v>3.534955631806125</v>
      </c>
      <c s="25" r="BY218">
        <v>4.20407019559863</v>
      </c>
      <c s="25" r="BZ218">
        <v>2.09857148913446</v>
      </c>
      <c s="25" r="CA218">
        <v>1.2671126922469078</v>
      </c>
      <c s="25" r="CB218">
        <v>2.1947059996858975</v>
      </c>
      <c s="25" r="CC218">
        <v>3.1231179859387614</v>
      </c>
      <c s="25" r="CD218">
        <v>3.0561006479334685</v>
      </c>
      <c s="25" r="CE218">
        <v>3.0746839629445466</v>
      </c>
      <c s="25" r="CF218">
        <v>3.0410513621560664</v>
      </c>
      <c s="25" r="CG218">
        <v>2.875383817231092</v>
      </c>
      <c s="25" r="CH218">
        <v>2.860694985023371</v>
      </c>
      <c s="25" r="CI218">
        <v>2.9783305947910232</v>
      </c>
      <c s="25" r="CJ218">
        <v>3.005290746223932</v>
      </c>
      <c s="25" r="CK218">
        <v>2.9314496207723417</v>
      </c>
      <c s="25" r="CL218">
        <v>2.8469141503100204</v>
      </c>
      <c s="25" r="CM218">
        <v>2.762717703525097</v>
      </c>
      <c s="25" r="CN218">
        <v>2.698757390020634</v>
      </c>
      <c s="25" r="CO218">
        <v>2.665058908218576</v>
      </c>
      <c s="25" r="CP218">
        <v>2.6303829130133627</v>
      </c>
      <c s="25" r="CQ218">
        <v>2.592580162906688</v>
      </c>
      <c s="25" r="CR218">
        <v>2.5513239062899817</v>
      </c>
      <c s="26" r="CT218">
        <v>3.1172416464591146</v>
      </c>
      <c s="26" r="CU218">
        <v>2.9291417486862548</v>
      </c>
      <c s="26" r="CV218">
        <v>2.8665649278272154</v>
      </c>
      <c s="23" r="CW218">
        <v>2.4370400133054915</v>
      </c>
      <c s="23" r="CX218">
        <v>1.9860521715557529</v>
      </c>
    </row>
    <row customHeight="1" r="219" ht="14.25">
      <c s="11" r="A219"/>
      <c s="11" r="B219"/>
      <c s="11" r="C219"/>
      <c t="s" s="11" r="D219">
        <v>1147</v>
      </c>
      <c s="24" r="E219">
        <v>171981.0</v>
      </c>
      <c s="24" r="F219">
        <v>179903.0</v>
      </c>
      <c s="24" r="G219">
        <v>188232.0</v>
      </c>
      <c s="24" r="H219">
        <v>196978.0</v>
      </c>
      <c s="24" r="I219">
        <v>206173.0</v>
      </c>
      <c s="24" r="J219">
        <v>216363.0</v>
      </c>
      <c s="24" r="K219">
        <v>226569.0</v>
      </c>
      <c s="24" r="L219">
        <v>236768.0</v>
      </c>
      <c s="24" r="M219">
        <v>252171.0</v>
      </c>
      <c s="24" r="N219">
        <v>274702.0</v>
      </c>
      <c s="24" r="O219">
        <v>298958.0</v>
      </c>
      <c s="24" r="P219">
        <v>326873.0</v>
      </c>
      <c s="24" r="Q219">
        <v>344829.0</v>
      </c>
      <c s="24" r="R219">
        <v>356156.0</v>
      </c>
      <c s="24" r="S219">
        <v>370117.0</v>
      </c>
      <c s="24" r="T219">
        <v>374612.0</v>
      </c>
      <c s="24" r="U219">
        <v>382218.0</v>
      </c>
      <c s="24" r="V219">
        <v>396506.0</v>
      </c>
      <c s="24" r="W219">
        <v>409458.0</v>
      </c>
      <c s="24" r="X219">
        <v>417145.0</v>
      </c>
      <c s="24" r="Y219">
        <v>442446.0</v>
      </c>
      <c s="24" r="Z219">
        <v>499189.0</v>
      </c>
      <c s="24" r="AA219">
        <v>551981.0</v>
      </c>
      <c s="24" r="AB219">
        <v>547085.0</v>
      </c>
      <c s="24" r="AC219">
        <v>534434.0</v>
      </c>
      <c s="24" r="AD219">
        <v>546892.0</v>
      </c>
      <c s="24" r="AE219">
        <v>553027.0</v>
      </c>
      <c s="24" r="AF219">
        <v>568430.0</v>
      </c>
      <c s="24" r="AG219">
        <v>592487.0</v>
      </c>
      <c s="24" r="AH219">
        <v>620884.0</v>
      </c>
      <c s="24" r="AI219">
        <v>646263.0</v>
      </c>
      <c s="24" r="AJ219">
        <v>669416.0</v>
      </c>
      <c s="24" r="AK219">
        <v>692990.0</v>
      </c>
      <c s="24" r="AL219">
        <v>716351.0</v>
      </c>
      <c s="24" r="AM219">
        <v>690777.0</v>
      </c>
      <c s="24" r="AN219">
        <v>657413.0</v>
      </c>
      <c s="24" r="AO219">
        <v>666400.0</v>
      </c>
      <c s="24" r="AP219">
        <v>679141.0</v>
      </c>
      <c s="24" r="AQ219">
        <v>694379.0</v>
      </c>
      <c s="24" r="AR219">
        <v>709196.0</v>
      </c>
      <c s="24" r="AS219">
        <v>724622.0</v>
      </c>
      <c s="24" r="AT219">
        <v>740528.0</v>
      </c>
      <c s="24" r="AU219">
        <v>757074.0</v>
      </c>
      <c s="24" r="AV219">
        <v>774389.0</v>
      </c>
      <c s="24" r="AW219">
        <v>792198.0</v>
      </c>
      <c s="24" r="AX219">
        <v>810179.0</v>
      </c>
      <c s="24" r="AY219"/>
      <c s="25" r="AZ219">
        <v>4.606322791471151</v>
      </c>
      <c s="25" r="BA219">
        <v>4.629717125339772</v>
      </c>
      <c s="25" r="BB219">
        <v>4.646393811891714</v>
      </c>
      <c s="25" r="BC219">
        <v>4.66803399364395</v>
      </c>
      <c s="25" r="BD219">
        <v>4.942451242403223</v>
      </c>
      <c s="25" r="BE219">
        <v>4.71707269727264</v>
      </c>
      <c s="25" r="BF219">
        <v>4.501498439768903</v>
      </c>
      <c s="25" r="BG219">
        <v>6.505524395188544</v>
      </c>
      <c s="25" r="BH219">
        <v>8.934810109013336</v>
      </c>
      <c s="25" r="BI219">
        <v>8.829932071845125</v>
      </c>
      <c s="25" r="BJ219">
        <v>9.33743201386148</v>
      </c>
      <c s="25" r="BK219">
        <v>5.49326496835163</v>
      </c>
      <c s="25" r="BL219">
        <v>3.2848165322522105</v>
      </c>
      <c s="25" r="BM219">
        <v>3.9199114994552975</v>
      </c>
      <c s="25" r="BN219">
        <v>1.2144808263332862</v>
      </c>
      <c s="25" r="BO219">
        <v>2.0303674201573862</v>
      </c>
      <c s="25" r="BP219">
        <v>3.7381808287417106</v>
      </c>
      <c s="25" r="BQ219">
        <v>3.266533167215635</v>
      </c>
      <c s="25" r="BR219">
        <v>1.8773598268931213</v>
      </c>
      <c s="25" r="BS219">
        <v>6.065277061932894</v>
      </c>
      <c s="25" r="BT219">
        <v>12.824841901610595</v>
      </c>
      <c s="25" r="BU219">
        <v>10.575553547854621</v>
      </c>
      <c s="25" r="BV219">
        <v>-0.8869870520905598</v>
      </c>
      <c s="25" r="BW219">
        <v>-2.3124377381942507</v>
      </c>
      <c s="25" r="BX219">
        <v>2.331064266120797</v>
      </c>
      <c s="25" r="BY219">
        <v>1.1217936996701372</v>
      </c>
      <c s="25" r="BZ219">
        <v>2.7852166349925156</v>
      </c>
      <c s="25" r="CA219">
        <v>4.232183382298604</v>
      </c>
      <c s="25" r="CB219">
        <v>4.792847775563014</v>
      </c>
      <c s="25" r="CC219">
        <v>4.0875590287396735</v>
      </c>
      <c s="25" r="CD219">
        <v>3.5825971779291033</v>
      </c>
      <c s="25" r="CE219">
        <v>3.521577016384425</v>
      </c>
      <c s="25" r="CF219">
        <v>3.371044315213778</v>
      </c>
      <c s="25" r="CG219">
        <v>-3.5700375933027217</v>
      </c>
      <c s="25" r="CH219">
        <v>-4.829923405093107</v>
      </c>
      <c s="25" r="CI219">
        <v>1.367024990378951</v>
      </c>
      <c s="25" r="CJ219">
        <v>1.911914765906353</v>
      </c>
      <c s="25" r="CK219">
        <v>2.2437166950603826</v>
      </c>
      <c s="25" r="CL219">
        <v>2.133849093938611</v>
      </c>
      <c s="25" r="CM219">
        <v>2.175139171681728</v>
      </c>
      <c s="25" r="CN219">
        <v>2.195075501433852</v>
      </c>
      <c s="25" r="CO219">
        <v>2.2343517058099005</v>
      </c>
      <c s="25" r="CP219">
        <v>2.287094788620392</v>
      </c>
      <c s="25" r="CQ219">
        <v>2.299748575974081</v>
      </c>
      <c s="25" r="CR219">
        <v>2.2697608426176297</v>
      </c>
      <c s="26" r="CT219">
        <v>4.879732261244676</v>
      </c>
      <c s="26" r="CU219">
        <v>2.325541419141346</v>
      </c>
      <c s="26" r="CV219">
        <v>0.9232155241027729</v>
      </c>
      <c s="23" r="CW219">
        <v>2.1961853918190855</v>
      </c>
      <c s="23" r="CX219">
        <v>1.8451468032805225</v>
      </c>
    </row>
    <row customHeight="1" r="220" ht="14.25">
      <c s="11" r="A220"/>
      <c s="11" r="B220"/>
      <c s="11" r="C220"/>
      <c t="s" s="11" r="D220">
        <v>1148</v>
      </c>
      <c s="24" r="E220">
        <v>266898.0</v>
      </c>
      <c s="24" r="F220">
        <v>270435.0</v>
      </c>
      <c s="24" r="G220">
        <v>273999.0</v>
      </c>
      <c s="24" r="H220">
        <v>277603.0</v>
      </c>
      <c s="24" r="I220">
        <v>271301.0</v>
      </c>
      <c s="24" r="J220">
        <v>249952.0</v>
      </c>
      <c s="24" r="K220">
        <v>213292.0</v>
      </c>
      <c s="24" r="L220">
        <v>190808.0</v>
      </c>
      <c s="24" r="M220">
        <v>192675.0</v>
      </c>
      <c s="24" r="N220">
        <v>194597.0</v>
      </c>
      <c s="24" r="O220">
        <v>221299.0</v>
      </c>
      <c s="24" r="P220">
        <v>256009.0</v>
      </c>
      <c s="24" r="Q220">
        <v>271778.0</v>
      </c>
      <c s="24" r="R220">
        <v>285483.0</v>
      </c>
      <c s="24" r="S220">
        <v>299577.0</v>
      </c>
      <c s="24" r="T220">
        <v>314637.0</v>
      </c>
      <c s="24" r="U220">
        <v>325194.0</v>
      </c>
      <c s="24" r="V220">
        <v>333651.0</v>
      </c>
      <c s="24" r="W220">
        <v>342469.0</v>
      </c>
      <c s="24" r="X220">
        <v>351649.0</v>
      </c>
      <c s="24" r="Y220">
        <v>361192.0</v>
      </c>
      <c s="24" r="Z220">
        <v>371100.0</v>
      </c>
      <c s="24" r="AA220">
        <v>381377.0</v>
      </c>
      <c s="24" r="AB220">
        <v>392024.0</v>
      </c>
      <c s="24" r="AC220">
        <v>403044.0</v>
      </c>
      <c s="24" r="AD220">
        <v>414443.0</v>
      </c>
      <c s="24" r="AE220">
        <v>426231.0</v>
      </c>
      <c s="24" r="AF220">
        <v>438420.0</v>
      </c>
      <c s="24" r="AG220">
        <v>451026.0</v>
      </c>
      <c s="24" r="AH220">
        <v>464060.0</v>
      </c>
      <c s="24" r="AI220">
        <v>477538.0</v>
      </c>
      <c s="24" r="AJ220">
        <v>491483.0</v>
      </c>
      <c s="24" r="AK220">
        <v>505919.0</v>
      </c>
      <c s="24" r="AL220">
        <v>520764.0</v>
      </c>
      <c s="24" r="AM220">
        <v>535927.0</v>
      </c>
      <c s="24" r="AN220">
        <v>551415.0</v>
      </c>
      <c s="24" r="AO220">
        <v>567232.0</v>
      </c>
      <c s="24" r="AP220">
        <v>583355.0</v>
      </c>
      <c s="24" r="AQ220">
        <v>599763.0</v>
      </c>
      <c s="24" r="AR220">
        <v>616459.0</v>
      </c>
      <c s="24" r="AS220">
        <v>633441.0</v>
      </c>
      <c s="24" r="AT220">
        <v>650702.0</v>
      </c>
      <c s="24" r="AU220">
        <v>668225.0</v>
      </c>
      <c s="24" r="AV220">
        <v>685991.0</v>
      </c>
      <c s="24" r="AW220">
        <v>704001.0</v>
      </c>
      <c s="24" r="AX220">
        <v>722254.0</v>
      </c>
      <c s="24" r="AY220"/>
      <c s="25" r="AZ220">
        <v>1.3252253669941316</v>
      </c>
      <c s="25" r="BA220">
        <v>1.3178767541183634</v>
      </c>
      <c s="25" r="BB220">
        <v>1.3153332676396623</v>
      </c>
      <c s="25" r="BC220">
        <v>-2.270148377359038</v>
      </c>
      <c s="25" r="BD220">
        <v>-7.869119538814817</v>
      </c>
      <c s="25" r="BE220">
        <v>-14.666816028677509</v>
      </c>
      <c s="25" r="BF220">
        <v>-10.541417399621178</v>
      </c>
      <c s="25" r="BG220">
        <v>0.9784705043813569</v>
      </c>
      <c s="25" r="BH220">
        <v>0.9975347087063602</v>
      </c>
      <c s="25" r="BI220">
        <v>13.721691495757904</v>
      </c>
      <c s="25" r="BJ220">
        <v>15.684661927979793</v>
      </c>
      <c s="25" r="BK220">
        <v>6.159549078352722</v>
      </c>
      <c s="25" r="BL220">
        <v>5.042718689518644</v>
      </c>
      <c s="25" r="BM220">
        <v>4.936896417650094</v>
      </c>
      <c s="25" r="BN220">
        <v>5.027088194354046</v>
      </c>
      <c s="25" r="BO220">
        <v>3.3552951496486516</v>
      </c>
      <c s="25" r="BP220">
        <v>2.6006014871122973</v>
      </c>
      <c s="25" r="BQ220">
        <v>2.6428813340886093</v>
      </c>
      <c s="25" r="BR220">
        <v>2.680534588532102</v>
      </c>
      <c s="25" r="BS220">
        <v>2.713785621457765</v>
      </c>
      <c s="25" r="BT220">
        <v>2.7431393829320694</v>
      </c>
      <c s="25" r="BU220">
        <v>2.7693344112099227</v>
      </c>
      <c s="25" r="BV220">
        <v>2.791725772660647</v>
      </c>
      <c s="25" r="BW220">
        <v>2.811052384547885</v>
      </c>
      <c s="25" r="BX220">
        <v>2.828227191075916</v>
      </c>
      <c s="25" r="BY220">
        <v>2.844299457343946</v>
      </c>
      <c s="25" r="BZ220">
        <v>2.8597169140677225</v>
      </c>
      <c s="25" r="CA220">
        <v>2.875325030792397</v>
      </c>
      <c s="25" r="CB220">
        <v>2.889855573736333</v>
      </c>
      <c s="25" r="CC220">
        <v>2.9043658147653417</v>
      </c>
      <c s="25" r="CD220">
        <v>2.920186456365781</v>
      </c>
      <c s="25" r="CE220">
        <v>2.9372328239227086</v>
      </c>
      <c s="25" r="CF220">
        <v>2.9342641806296976</v>
      </c>
      <c s="25" r="CG220">
        <v>2.91168360332128</v>
      </c>
      <c s="25" r="CH220">
        <v>2.8899458321749005</v>
      </c>
      <c s="25" r="CI220">
        <v>2.8684384719313005</v>
      </c>
      <c s="25" r="CJ220">
        <v>2.8423995825341386</v>
      </c>
      <c s="25" r="CK220">
        <v>2.812695528451803</v>
      </c>
      <c s="25" r="CL220">
        <v>2.783766254337139</v>
      </c>
      <c s="25" r="CM220">
        <v>2.7547655237412316</v>
      </c>
      <c s="25" r="CN220">
        <v>2.7249578098039073</v>
      </c>
      <c s="25" r="CO220">
        <v>2.692937781042626</v>
      </c>
      <c s="25" r="CP220">
        <v>2.6586853230573526</v>
      </c>
      <c s="25" r="CQ220">
        <v>2.625398875495444</v>
      </c>
      <c s="25" r="CR220">
        <v>2.5927519989318304</v>
      </c>
      <c s="26" r="CT220">
        <v>3.4512275276504205</v>
      </c>
      <c s="26" r="CU220">
        <v>2.866198741927868</v>
      </c>
      <c s="26" r="CV220">
        <v>2.8215854567968024</v>
      </c>
      <c s="23" r="CW220">
        <v>2.50482352643181</v>
      </c>
      <c s="23" r="CX220">
        <v>2.1561364734343877</v>
      </c>
    </row>
    <row customHeight="1" r="221" ht="14.25">
      <c s="11" r="A221"/>
      <c s="11" r="B221"/>
      <c s="11" r="C221"/>
      <c t="s" s="11" r="D221">
        <v>1149</v>
      </c>
      <c s="24" r="E221">
        <v>2007110.0</v>
      </c>
      <c s="24" r="F221">
        <v>2160460.0</v>
      </c>
      <c s="24" r="G221">
        <v>2208336.0</v>
      </c>
      <c s="24" r="H221">
        <v>2260187.0</v>
      </c>
      <c s="24" r="I221">
        <v>2340837.0</v>
      </c>
      <c s="24" r="J221">
        <v>2380509.0</v>
      </c>
      <c s="24" r="K221">
        <v>2421037.0</v>
      </c>
      <c s="24" r="L221">
        <v>2469199.0</v>
      </c>
      <c s="24" r="M221">
        <v>2512642.0</v>
      </c>
      <c s="24" r="N221">
        <v>2537978.0</v>
      </c>
      <c s="24" r="O221">
        <v>2556806.0</v>
      </c>
      <c s="24" r="P221">
        <v>2568741.0</v>
      </c>
      <c s="24" r="Q221">
        <v>2639276.0</v>
      </c>
      <c s="24" r="R221">
        <v>2711444.0</v>
      </c>
      <c s="24" r="S221">
        <v>2785984.0</v>
      </c>
      <c s="24" r="T221">
        <v>2862462.0</v>
      </c>
      <c s="24" r="U221">
        <v>2941480.0</v>
      </c>
      <c s="24" r="V221">
        <v>2942219.0</v>
      </c>
      <c s="24" r="W221">
        <v>2902790.0</v>
      </c>
      <c s="24" r="X221">
        <v>2949377.0</v>
      </c>
      <c s="24" r="Y221">
        <v>3041289.0</v>
      </c>
      <c s="24" r="Z221">
        <v>3137919.0</v>
      </c>
      <c s="24" r="AA221">
        <v>3114642.0</v>
      </c>
      <c s="24" r="AB221">
        <v>3087294.0</v>
      </c>
      <c s="24" r="AC221">
        <v>3228367.0</v>
      </c>
      <c s="24" r="AD221">
        <v>3379691.0</v>
      </c>
      <c s="24" r="AE221">
        <v>3565003.0</v>
      </c>
      <c s="24" r="AF221">
        <v>3733059.0</v>
      </c>
      <c s="24" r="AG221">
        <v>3841583.0</v>
      </c>
      <c s="24" r="AH221">
        <v>3963110.0</v>
      </c>
      <c s="24" r="AI221">
        <v>4079574.0</v>
      </c>
      <c s="24" r="AJ221">
        <v>4197310.0</v>
      </c>
      <c s="24" r="AK221">
        <v>4337991.0</v>
      </c>
      <c s="24" r="AL221">
        <v>4505426.0</v>
      </c>
      <c s="24" r="AM221">
        <v>4700022.0</v>
      </c>
      <c s="24" r="AN221">
        <v>4907337.0</v>
      </c>
      <c s="24" r="AO221">
        <v>5069562.0</v>
      </c>
      <c s="24" r="AP221">
        <v>5214330.0</v>
      </c>
      <c s="24" r="AQ221">
        <v>5357676.0</v>
      </c>
      <c s="24" r="AR221">
        <v>5502026.0</v>
      </c>
      <c s="24" r="AS221">
        <v>5647168.0</v>
      </c>
      <c s="24" r="AT221">
        <v>5792984.0</v>
      </c>
      <c s="24" r="AU221">
        <v>5939484.0</v>
      </c>
      <c s="24" r="AV221">
        <v>6086495.0</v>
      </c>
      <c s="24" r="AW221">
        <v>6233682.0</v>
      </c>
      <c s="24" r="AX221">
        <v>6380803.0</v>
      </c>
      <c s="24" r="AY221"/>
      <c s="25" r="AZ221">
        <v>7.640338596290186</v>
      </c>
      <c s="25" r="BA221">
        <v>2.2160095535210145</v>
      </c>
      <c s="25" r="BB221">
        <v>2.3479669760398725</v>
      </c>
      <c s="25" r="BC221">
        <v>3.5682888185800454</v>
      </c>
      <c s="25" r="BD221">
        <v>1.694778406185482</v>
      </c>
      <c s="25" r="BE221">
        <v>1.702493038253583</v>
      </c>
      <c s="25" r="BF221">
        <v>1.9893128440416241</v>
      </c>
      <c s="25" r="BG221">
        <v>1.7593964682473873</v>
      </c>
      <c s="25" r="BH221">
        <v>1.0083410211243704</v>
      </c>
      <c s="25" r="BI221">
        <v>0.7418504021705408</v>
      </c>
      <c s="25" r="BJ221">
        <v>0.4667933351220288</v>
      </c>
      <c s="25" r="BK221">
        <v>2.7458976985223593</v>
      </c>
      <c s="25" r="BL221">
        <v>2.734386248349918</v>
      </c>
      <c s="25" r="BM221">
        <v>2.7490886774722334</v>
      </c>
      <c s="25" r="BN221">
        <v>2.7450983207369495</v>
      </c>
      <c s="25" r="BO221">
        <v>2.760490794288284</v>
      </c>
      <c s="25" r="BP221">
        <v>0.025123407264371345</v>
      </c>
      <c s="25" r="BQ221">
        <v>-1.340110984260523</v>
      </c>
      <c s="25" r="BR221">
        <v>1.6049042472931152</v>
      </c>
      <c s="25" r="BS221">
        <v>3.1163191412966196</v>
      </c>
      <c s="25" r="BT221">
        <v>3.177271216250732</v>
      </c>
      <c s="25" r="BU221">
        <v>-0.7417973504096231</v>
      </c>
      <c s="25" r="BV221">
        <v>-0.8780463372676572</v>
      </c>
      <c s="25" r="BW221">
        <v>4.569470869959269</v>
      </c>
      <c s="25" r="BX221">
        <v>4.6873233433497585</v>
      </c>
      <c s="25" r="BY221">
        <v>5.483104816387052</v>
      </c>
      <c s="25" r="BZ221">
        <v>4.714049328990755</v>
      </c>
      <c s="25" r="CA221">
        <v>2.9071064775563427</v>
      </c>
      <c s="25" r="CB221">
        <v>3.1634615209407135</v>
      </c>
      <c s="25" r="CC221">
        <v>2.9387021808630065</v>
      </c>
      <c s="25" r="CD221">
        <v>2.8859876055686184</v>
      </c>
      <c s="25" r="CE221">
        <v>3.3516942994441745</v>
      </c>
      <c s="25" r="CF221">
        <v>3.8597359929976705</v>
      </c>
      <c s="25" r="CG221">
        <v>4.319147623332409</v>
      </c>
      <c s="25" r="CH221">
        <v>4.410936799870302</v>
      </c>
      <c s="25" r="CI221">
        <v>3.3057644094954153</v>
      </c>
      <c s="25" r="CJ221">
        <v>2.8556313148946577</v>
      </c>
      <c s="25" r="CK221">
        <v>2.7490780215291277</v>
      </c>
      <c s="25" r="CL221">
        <v>2.6942652000606193</v>
      </c>
      <c s="25" r="CM221">
        <v>2.6379737209529797</v>
      </c>
      <c s="25" r="CN221">
        <v>2.582108412570694</v>
      </c>
      <c s="25" r="CO221">
        <v>2.528921191565514</v>
      </c>
      <c s="25" r="CP221">
        <v>2.4751476727608024</v>
      </c>
      <c s="25" r="CQ221">
        <v>2.4182554984436777</v>
      </c>
      <c s="25" r="CR221">
        <v>2.3600979324899685</v>
      </c>
      <c s="26" r="CT221">
        <v>1.6830773718282077</v>
      </c>
      <c s="26" r="CU221">
        <v>3.382285410579203</v>
      </c>
      <c s="26" r="CV221">
        <v>3.1943562687269385</v>
      </c>
      <c s="23" r="CW221">
        <v>2.230574796080962</v>
      </c>
      <c s="23" r="CX221">
        <v>1.8192135445576885</v>
      </c>
    </row>
    <row customHeight="1" r="222" ht="14.25">
      <c s="11" r="A222"/>
      <c s="11" r="B222"/>
      <c s="11" r="C222"/>
      <c t="s" s="11" r="D222">
        <v>1150</v>
      </c>
      <c s="24" r="E222">
        <v>2.896228E7</v>
      </c>
      <c s="24" r="F222">
        <v>2.9468504E7</v>
      </c>
      <c s="24" r="G222">
        <v>3.0099662E7</v>
      </c>
      <c s="24" r="H222">
        <v>3.0770372E7</v>
      </c>
      <c s="24" r="I222">
        <v>3.1445177E7</v>
      </c>
      <c s="24" r="J222">
        <v>3.2199367E7</v>
      </c>
      <c s="24" r="K222">
        <v>3.2975868E7</v>
      </c>
      <c s="24" r="L222">
        <v>3.3824835E7</v>
      </c>
      <c s="24" r="M222">
        <v>3.4617799E7</v>
      </c>
      <c s="24" r="N222">
        <v>3.5216317E7</v>
      </c>
      <c s="24" r="O222">
        <v>3.5664267E7</v>
      </c>
      <c s="24" r="P222">
        <v>3.6036457E7</v>
      </c>
      <c s="24" r="Q222">
        <v>3.7720093E7</v>
      </c>
      <c s="24" r="R222">
        <v>3.9478541E7</v>
      </c>
      <c s="24" r="S222">
        <v>4.0673915E7</v>
      </c>
      <c s="24" r="T222">
        <v>4.007273E7</v>
      </c>
      <c s="24" r="U222">
        <v>4.0683742E7</v>
      </c>
      <c s="24" r="V222">
        <v>4.1642553E7</v>
      </c>
      <c s="24" r="W222">
        <v>4.3058596E7</v>
      </c>
      <c s="24" r="X222">
        <v>4.4596107E7</v>
      </c>
      <c s="24" r="Y222">
        <v>4.6093687E7</v>
      </c>
      <c s="24" r="Z222">
        <v>4.7554116E7</v>
      </c>
      <c s="24" r="AA222">
        <v>4.9447575E7</v>
      </c>
      <c s="24" r="AB222">
        <v>5.1205192E7</v>
      </c>
      <c s="24" r="AC222">
        <v>5.2525039E7</v>
      </c>
      <c s="24" r="AD222">
        <v>5.4030146E7</v>
      </c>
      <c s="24" r="AE222">
        <v>5.5725462E7</v>
      </c>
      <c s="24" r="AF222">
        <v>5.7424029E7</v>
      </c>
      <c s="24" r="AG222">
        <v>5.9076269E7</v>
      </c>
      <c s="24" r="AH222">
        <v>6.0764879E7</v>
      </c>
      <c s="24" r="AI222">
        <v>6.2538426E7</v>
      </c>
      <c s="24" r="AJ222">
        <v>6.4365225E7</v>
      </c>
      <c s="24" r="AK222">
        <v>6.6230452E7</v>
      </c>
      <c s="24" r="AL222">
        <v>6.8167888E7</v>
      </c>
      <c s="24" r="AM222">
        <v>7.0174826E7</v>
      </c>
      <c s="24" r="AN222">
        <v>7.223899E7</v>
      </c>
      <c s="24" r="AO222">
        <v>7.43543E7</v>
      </c>
      <c s="24" r="AP222">
        <v>7.6535275E7</v>
      </c>
      <c s="24" r="AQ222">
        <v>7.8799447E7</v>
      </c>
      <c s="24" r="AR222">
        <v>8.1135648E7</v>
      </c>
      <c s="24" r="AS222">
        <v>8.354843E7</v>
      </c>
      <c s="24" r="AT222">
        <v>8.6042927E7</v>
      </c>
      <c s="24" r="AU222">
        <v>8.8588758E7</v>
      </c>
      <c s="24" r="AV222">
        <v>9.1195675E7</v>
      </c>
      <c s="24" r="AW222">
        <v>9.3877025E7</v>
      </c>
      <c s="24" r="AX222">
        <v>9.6633458E7</v>
      </c>
      <c s="24" r="AY222"/>
      <c s="25" r="AZ222">
        <v>1.747873440903125</v>
      </c>
      <c s="25" r="BA222">
        <v>2.141805366163152</v>
      </c>
      <c s="25" r="BB222">
        <v>2.2282974473268213</v>
      </c>
      <c s="25" r="BC222">
        <v>2.1930349103351787</v>
      </c>
      <c s="25" r="BD222">
        <v>2.39842822318983</v>
      </c>
      <c s="25" r="BE222">
        <v>2.411541195825362</v>
      </c>
      <c s="25" r="BF222">
        <v>2.5745099416336847</v>
      </c>
      <c s="25" r="BG222">
        <v>2.344324813410026</v>
      </c>
      <c s="25" r="BH222">
        <v>1.7289314089552699</v>
      </c>
      <c s="25" r="BI222">
        <v>1.2719955922704917</v>
      </c>
      <c s="25" r="BJ222">
        <v>1.04359357785202</v>
      </c>
      <c s="25" r="BK222">
        <v>4.672035322451373</v>
      </c>
      <c s="25" r="BL222">
        <v>4.661833681056926</v>
      </c>
      <c s="25" r="BM222">
        <v>3.0279082502061128</v>
      </c>
      <c s="25" r="BN222">
        <v>-1.478060324411845</v>
      </c>
      <c s="25" r="BO222">
        <v>1.524757609476568</v>
      </c>
      <c s="25" r="BP222">
        <v>2.356742405848511</v>
      </c>
      <c s="25" r="BQ222">
        <v>3.4004711478664573</v>
      </c>
      <c s="25" r="BR222">
        <v>3.5707411361020736</v>
      </c>
      <c s="25" r="BS222">
        <v>3.358095808676742</v>
      </c>
      <c s="25" r="BT222">
        <v>3.1683926694777043</v>
      </c>
      <c s="25" r="BU222">
        <v>3.981693193497704</v>
      </c>
      <c s="25" r="BV222">
        <v>3.554505959088994</v>
      </c>
      <c s="25" r="BW222">
        <v>2.5775647906954413</v>
      </c>
      <c s="25" r="BX222">
        <v>2.8655038219010276</v>
      </c>
      <c s="25" r="BY222">
        <v>3.1377224114848667</v>
      </c>
      <c s="25" r="BZ222">
        <v>3.048098551430578</v>
      </c>
      <c s="25" r="CA222">
        <v>2.8772624087383347</v>
      </c>
      <c s="25" r="CB222">
        <v>2.8583558653644925</v>
      </c>
      <c s="25" r="CC222">
        <v>2.9187040757540306</v>
      </c>
      <c s="25" r="CD222">
        <v>2.92108247175904</v>
      </c>
      <c s="25" r="CE222">
        <v>2.8978800276080685</v>
      </c>
      <c s="25" r="CF222">
        <v>2.9252948477537233</v>
      </c>
      <c s="25" r="CG222">
        <v>2.944110575935688</v>
      </c>
      <c s="25" r="CH222">
        <v>2.941459377469635</v>
      </c>
      <c s="25" r="CI222">
        <v>2.9282109287519065</v>
      </c>
      <c s="25" r="CJ222">
        <v>2.933219733088732</v>
      </c>
      <c s="25" r="CK222">
        <v>2.958337838336633</v>
      </c>
      <c s="25" r="CL222">
        <v>2.964742887091587</v>
      </c>
      <c s="25" r="CM222">
        <v>2.973763147858266</v>
      </c>
      <c s="25" r="CN222">
        <v>2.9856898567693024</v>
      </c>
      <c s="25" r="CO222">
        <v>2.958791720323517</v>
      </c>
      <c s="25" r="CP222">
        <v>2.9427176301534796</v>
      </c>
      <c s="25" r="CQ222">
        <v>2.94021618898046</v>
      </c>
      <c s="25" r="CR222">
        <v>2.9362168219540408</v>
      </c>
      <c s="26" r="CT222">
        <v>2.7572575577796954</v>
      </c>
      <c s="26" r="CU222">
        <v>2.9656680383824865</v>
      </c>
      <c s="26" r="CV222">
        <v>2.951362091337899</v>
      </c>
      <c s="23" r="CW222">
        <v>2.8957934295053085</v>
      </c>
      <c s="23" r="CX222">
        <v>2.648969902817903</v>
      </c>
    </row>
    <row customHeight="1" r="223" ht="14.25">
      <c s="11" r="A223"/>
      <c s="11" r="B223"/>
      <c s="11" r="C223"/>
      <c t="s" s="11" r="D223">
        <v>1151</v>
      </c>
      <c s="24" r="E223">
        <v>503763.0</v>
      </c>
      <c s="24" r="F223">
        <v>514579.0</v>
      </c>
      <c s="24" r="G223">
        <v>525930.0</v>
      </c>
      <c s="24" r="H223">
        <v>538009.0</v>
      </c>
      <c s="24" r="I223">
        <v>560658.0</v>
      </c>
      <c s="24" r="J223">
        <v>597135.0</v>
      </c>
      <c s="24" r="K223">
        <v>647436.0</v>
      </c>
      <c s="24" r="L223">
        <v>687762.0</v>
      </c>
      <c s="24" r="M223">
        <v>706489.0</v>
      </c>
      <c s="24" r="N223">
        <v>726421.0</v>
      </c>
      <c s="24" r="O223">
        <v>722911.0</v>
      </c>
      <c s="24" r="P223">
        <v>713827.0</v>
      </c>
      <c s="24" r="Q223">
        <v>730836.0</v>
      </c>
      <c s="24" r="R223">
        <v>754241.0</v>
      </c>
      <c s="24" r="S223">
        <v>779018.0</v>
      </c>
      <c s="24" r="T223">
        <v>805260.0</v>
      </c>
      <c s="24" r="U223">
        <v>833036.0</v>
      </c>
      <c s="24" r="V223">
        <v>859448.0</v>
      </c>
      <c s="24" r="W223">
        <v>880916.0</v>
      </c>
      <c s="24" r="X223">
        <v>899743.0</v>
      </c>
      <c s="24" r="Y223">
        <v>918835.0</v>
      </c>
      <c s="24" r="Z223">
        <v>938084.0</v>
      </c>
      <c s="24" r="AA223">
        <v>960425.0</v>
      </c>
      <c s="24" r="AB223">
        <v>986367.0</v>
      </c>
      <c s="24" r="AC223">
        <v>1013159.0</v>
      </c>
      <c s="24" r="AD223">
        <v>1040811.0</v>
      </c>
      <c s="24" r="AE223">
        <v>1069065.0</v>
      </c>
      <c s="24" r="AF223">
        <v>1097708.0</v>
      </c>
      <c s="24" r="AG223">
        <v>1126940.0</v>
      </c>
      <c s="24" r="AH223">
        <v>1157171.0</v>
      </c>
      <c s="24" r="AI223">
        <v>1195647.0</v>
      </c>
      <c s="24" r="AJ223">
        <v>1236429.0</v>
      </c>
      <c s="24" r="AK223">
        <v>1269154.0</v>
      </c>
      <c s="24" r="AL223">
        <v>1300423.0</v>
      </c>
      <c s="24" r="AM223">
        <v>1332623.0</v>
      </c>
      <c s="24" r="AN223">
        <v>1364412.0</v>
      </c>
      <c s="24" r="AO223">
        <v>1395690.0</v>
      </c>
      <c s="24" r="AP223">
        <v>1426392.0</v>
      </c>
      <c s="24" r="AQ223">
        <v>1456451.0</v>
      </c>
      <c s="24" r="AR223">
        <v>1485832.0</v>
      </c>
      <c s="24" r="AS223">
        <v>1514993.0</v>
      </c>
      <c s="24" r="AT223">
        <v>1545255.0</v>
      </c>
      <c s="24" r="AU223">
        <v>1576665.0</v>
      </c>
      <c s="24" r="AV223">
        <v>1608321.0</v>
      </c>
      <c s="24" r="AW223">
        <v>1640286.0</v>
      </c>
      <c s="24" r="AX223">
        <v>1672597.0</v>
      </c>
      <c s="24" r="AY223"/>
      <c s="25" r="AZ223">
        <v>2.147041366674407</v>
      </c>
      <c s="25" r="BA223">
        <v>2.2058809240175004</v>
      </c>
      <c s="25" r="BB223">
        <v>2.2966934763181346</v>
      </c>
      <c s="25" r="BC223">
        <v>4.209780877271574</v>
      </c>
      <c s="25" r="BD223">
        <v>6.5061053262416735</v>
      </c>
      <c s="25" r="BE223">
        <v>8.42372327865557</v>
      </c>
      <c s="25" r="BF223">
        <v>6.228569310325649</v>
      </c>
      <c s="25" r="BG223">
        <v>2.722889604252643</v>
      </c>
      <c s="25" r="BH223">
        <v>2.8212753489438525</v>
      </c>
      <c s="25" r="BI223">
        <v>-0.48319087691572893</v>
      </c>
      <c s="25" r="BJ223">
        <v>-1.2565862187738142</v>
      </c>
      <c s="25" r="BK223">
        <v>2.382790227884346</v>
      </c>
      <c s="25" r="BL223">
        <v>3.202496866602078</v>
      </c>
      <c s="25" r="BM223">
        <v>3.285024282689486</v>
      </c>
      <c s="25" r="BN223">
        <v>3.3685999553283663</v>
      </c>
      <c s="25" r="BO223">
        <v>3.4493207162903827</v>
      </c>
      <c s="25" r="BP223">
        <v>3.1705712598255165</v>
      </c>
      <c s="25" r="BQ223">
        <v>2.4978823617019197</v>
      </c>
      <c s="25" r="BR223">
        <v>2.1372071797992165</v>
      </c>
      <c s="25" r="BS223">
        <v>2.1219392648789803</v>
      </c>
      <c s="25" r="BT223">
        <v>2.0949354345448423</v>
      </c>
      <c s="25" r="BU223">
        <v>2.3815564491026286</v>
      </c>
      <c s="25" r="BV223">
        <v>2.7010958690163234</v>
      </c>
      <c s="25" r="BW223">
        <v>2.7162303686153244</v>
      </c>
      <c s="25" r="BX223">
        <v>2.7292853342861356</v>
      </c>
      <c s="25" r="BY223">
        <v>2.714613892435813</v>
      </c>
      <c s="25" r="BZ223">
        <v>2.6792571078465777</v>
      </c>
      <c s="25" r="CA223">
        <v>2.663003275916731</v>
      </c>
      <c s="25" r="CB223">
        <v>2.68257405008252</v>
      </c>
      <c s="25" r="CC223">
        <v>3.3250055523341038</v>
      </c>
      <c s="25" r="CD223">
        <v>3.410872941595633</v>
      </c>
      <c s="25" r="CE223">
        <v>2.646735073344275</v>
      </c>
      <c s="25" r="CF223">
        <v>2.46376720240411</v>
      </c>
      <c s="25" r="CG223">
        <v>2.4761173864196406</v>
      </c>
      <c s="25" r="CH223">
        <v>2.385445846274603</v>
      </c>
      <c s="25" r="CI223">
        <v>2.292416073737269</v>
      </c>
      <c s="25" r="CJ223">
        <v>2.199772155707924</v>
      </c>
      <c s="25" r="CK223">
        <v>2.1073449654793297</v>
      </c>
      <c s="25" r="CL223">
        <v>2.0173009596615277</v>
      </c>
      <c s="25" r="CM223">
        <v>1.9626041167507546</v>
      </c>
      <c s="25" r="CN223">
        <v>1.99750097855238</v>
      </c>
      <c s="25" r="CO223">
        <v>2.0326742188182534</v>
      </c>
      <c s="25" r="CP223">
        <v>2.0077822492412745</v>
      </c>
      <c s="25" r="CQ223">
        <v>1.9874763806478901</v>
      </c>
      <c s="25" r="CR223">
        <v>1.9698394060547963</v>
      </c>
      <c s="26" r="CT223">
        <v>2.7709533770763417</v>
      </c>
      <c s="26" r="CU223">
        <v>2.826867346547344</v>
      </c>
      <c s="26" r="CV223">
        <v>2.1934943903805797</v>
      </c>
      <c s="23" r="CW223">
        <v>1.9510843420439001</v>
      </c>
      <c s="23" r="CX223">
        <v>1.9011198731323928</v>
      </c>
    </row>
    <row customHeight="1" r="224" ht="14.25">
      <c s="11" r="A224"/>
      <c s="11" r="B224"/>
      <c s="11" r="C224"/>
      <c t="s" s="11" r="D224">
        <v>1152</v>
      </c>
      <c s="24" r="E224">
        <v>1.0887934E7</v>
      </c>
      <c s="24" r="F224">
        <v>1.1247182E7</v>
      </c>
      <c s="24" r="G224">
        <v>1.163303E7</v>
      </c>
      <c s="24" r="H224">
        <v>1.2044785E7</v>
      </c>
      <c s="24" r="I224">
        <v>1.2482054E7</v>
      </c>
      <c s="24" r="J224">
        <v>1.2944287E7</v>
      </c>
      <c s="24" r="K224">
        <v>1.3433414E7</v>
      </c>
      <c s="24" r="L224">
        <v>1.3951436E7</v>
      </c>
      <c s="24" r="M224">
        <v>1.4500404E7</v>
      </c>
      <c s="24" r="N224">
        <v>1.507969E7</v>
      </c>
      <c s="24" r="O224">
        <v>1.5690251E7</v>
      </c>
      <c s="24" r="P224">
        <v>1.6330697E7</v>
      </c>
      <c s="24" r="Q224">
        <v>1.6987469E7</v>
      </c>
      <c s="24" r="R224">
        <v>1.7660336E7</v>
      </c>
      <c s="24" r="S224">
        <v>1.8348477E7</v>
      </c>
      <c s="24" r="T224">
        <v>1.9050801E7</v>
      </c>
      <c s="24" r="U224">
        <v>1.976232E7</v>
      </c>
      <c s="24" r="V224">
        <v>2.0478459E7</v>
      </c>
      <c s="24" r="W224">
        <v>2.1197835E7</v>
      </c>
      <c s="24" r="X224">
        <v>2.1918734E7</v>
      </c>
      <c s="24" r="Y224">
        <v>2.2638926E7</v>
      </c>
      <c s="24" r="Z224">
        <v>2.3360942E7</v>
      </c>
      <c s="24" r="AA224">
        <v>2.4132867E7</v>
      </c>
      <c s="24" r="AB224">
        <v>2.5039576E7</v>
      </c>
      <c s="24" r="AC224">
        <v>2.58445E7</v>
      </c>
      <c s="24" r="AD224">
        <v>2.6487165E7</v>
      </c>
      <c s="24" r="AE224">
        <v>2.7163001E7</v>
      </c>
      <c s="24" r="AF224">
        <v>2.783655E7</v>
      </c>
      <c s="24" r="AG224">
        <v>2.8513632E7</v>
      </c>
      <c s="24" r="AH224">
        <v>2.9188217E7</v>
      </c>
      <c s="24" r="AI224">
        <v>2.9874295E7</v>
      </c>
      <c s="24" r="AJ224">
        <v>3.0605901E7</v>
      </c>
      <c s="24" r="AK224">
        <v>3.142309E7</v>
      </c>
      <c s="24" r="AL224">
        <v>3.2313484E7</v>
      </c>
      <c s="24" r="AM224">
        <v>3.3244826E7</v>
      </c>
      <c s="24" r="AN224">
        <v>3.4223442E7</v>
      </c>
      <c s="24" r="AO224">
        <v>3.5246309E7</v>
      </c>
      <c s="24" r="AP224">
        <v>3.6316148E7</v>
      </c>
      <c s="24" r="AQ224">
        <v>3.7408875E7</v>
      </c>
      <c s="24" r="AR224">
        <v>3.8540806E7</v>
      </c>
      <c s="24" r="AS224">
        <v>3.9707699E7</v>
      </c>
      <c s="24" r="AT224">
        <v>4.0843138E7</v>
      </c>
      <c s="24" r="AU224">
        <v>4.1943504E7</v>
      </c>
      <c s="24" r="AV224">
        <v>4.3013341E7</v>
      </c>
      <c s="24" r="AW224">
        <v>4.4037656E7</v>
      </c>
      <c s="24" r="AX224">
        <v>4.5010056E7</v>
      </c>
      <c s="24" r="AY224"/>
      <c s="25" r="AZ224">
        <v>3.2995056729770766</v>
      </c>
      <c s="25" r="BA224">
        <v>3.430619332024687</v>
      </c>
      <c s="25" r="BB224">
        <v>3.5395335523075167</v>
      </c>
      <c s="25" r="BC224">
        <v>3.630359529040983</v>
      </c>
      <c s="25" r="BD224">
        <v>3.703180582298393</v>
      </c>
      <c s="25" r="BE224">
        <v>3.7787094800972865</v>
      </c>
      <c s="25" r="BF224">
        <v>3.8562200197209684</v>
      </c>
      <c s="25" r="BG224">
        <v>3.9348494305532444</v>
      </c>
      <c s="25" r="BH224">
        <v>3.9949645540910517</v>
      </c>
      <c s="25" r="BI224">
        <v>4.048896230625432</v>
      </c>
      <c s="25" r="BJ224">
        <v>4.081808506441353</v>
      </c>
      <c s="25" r="BK224">
        <v>4.0217021967892785</v>
      </c>
      <c s="25" r="BL224">
        <v>3.960960870627628</v>
      </c>
      <c s="25" r="BM224">
        <v>3.8965340183788166</v>
      </c>
      <c s="25" r="BN224">
        <v>3.8276964349684084</v>
      </c>
      <c s="25" r="BO224">
        <v>3.7348508338310715</v>
      </c>
      <c s="25" r="BP224">
        <v>3.623759760999712</v>
      </c>
      <c s="25" r="BQ224">
        <v>3.512842445810982</v>
      </c>
      <c s="25" r="BR224">
        <v>3.4008142812697706</v>
      </c>
      <c s="25" r="BS224">
        <v>3.2857372145672192</v>
      </c>
      <c s="25" r="BT224">
        <v>3.1892679007829328</v>
      </c>
      <c s="25" r="BU224">
        <v>3.304340210253498</v>
      </c>
      <c s="25" r="BV224">
        <v>3.7571540919692614</v>
      </c>
      <c s="25" r="BW224">
        <v>3.2146071482999528</v>
      </c>
      <c s="25" r="BX224">
        <v>2.4866606047708517</v>
      </c>
      <c s="25" r="BY224">
        <v>2.5515603500789963</v>
      </c>
      <c s="25" r="BZ224">
        <v>2.479656058621793</v>
      </c>
      <c s="25" r="CA224">
        <v>2.432348836332099</v>
      </c>
      <c s="25" r="CB224">
        <v>2.365833296859554</v>
      </c>
      <c s="25" r="CC224">
        <v>2.350530695314479</v>
      </c>
      <c s="25" r="CD224">
        <v>2.448948167647136</v>
      </c>
      <c s="25" r="CE224">
        <v>2.670037389194979</v>
      </c>
      <c s="25" r="CF224">
        <v>2.833566017855027</v>
      </c>
      <c s="25" r="CG224">
        <v>2.882208554175092</v>
      </c>
      <c s="25" r="CH224">
        <v>2.943664075727148</v>
      </c>
      <c s="25" r="CI224">
        <v>2.988790548887521</v>
      </c>
      <c s="25" r="CJ224">
        <v>3.035322081526326</v>
      </c>
      <c s="25" r="CK224">
        <v>3.0089287002575293</v>
      </c>
      <c s="25" r="CL224">
        <v>3.025835446802394</v>
      </c>
      <c s="25" r="CM224">
        <v>3.0276818808615547</v>
      </c>
      <c s="25" r="CN224">
        <v>2.859493318915307</v>
      </c>
      <c s="25" r="CO224">
        <v>2.6941269791757927</v>
      </c>
      <c s="25" r="CP224">
        <v>2.550661957093525</v>
      </c>
      <c s="25" r="CQ224">
        <v>2.3813890671733784</v>
      </c>
      <c s="25" r="CR224">
        <v>2.2081102590927992</v>
      </c>
      <c s="26" r="CT224">
        <v>3.573680397149004</v>
      </c>
      <c s="26" r="CU224">
        <v>2.67573366390891</v>
      </c>
      <c s="26" r="CV224">
        <v>2.9299617604183688</v>
      </c>
      <c s="23" r="CW224">
        <v>1.884900467675863</v>
      </c>
      <c s="23" r="CX224">
        <v>1.2541965252434462</v>
      </c>
    </row>
    <row customHeight="1" r="225" ht="14.25">
      <c s="11" r="A225"/>
      <c s="11" r="B225"/>
      <c s="11" r="C225"/>
      <c t="s" s="11" r="D225">
        <v>1153</v>
      </c>
      <c s="24" r="E225">
        <v>1043044.0</v>
      </c>
      <c s="24" r="F225">
        <v>1067136.0</v>
      </c>
      <c s="24" r="G225">
        <v>1091675.0</v>
      </c>
      <c s="24" r="H225">
        <v>1116779.0</v>
      </c>
      <c s="24" r="I225">
        <v>1142460.0</v>
      </c>
      <c s="24" r="J225">
        <v>1168731.0</v>
      </c>
      <c s="24" r="K225">
        <v>1195487.0</v>
      </c>
      <c s="24" r="L225">
        <v>1222874.0</v>
      </c>
      <c s="24" r="M225">
        <v>1255193.0</v>
      </c>
      <c s="24" r="N225">
        <v>1288584.0</v>
      </c>
      <c s="24" r="O225">
        <v>1323034.0</v>
      </c>
      <c s="24" r="P225">
        <v>1358573.0</v>
      </c>
      <c s="24" r="Q225">
        <v>1395176.0</v>
      </c>
      <c s="24" r="R225">
        <v>1432822.0</v>
      </c>
      <c s="24" r="S225">
        <v>1471479.0</v>
      </c>
      <c s="24" r="T225">
        <v>1511106.0</v>
      </c>
      <c s="24" r="U225">
        <v>1551635.0</v>
      </c>
      <c s="24" r="V225">
        <v>1586595.0</v>
      </c>
      <c s="24" r="W225">
        <v>1615692.0</v>
      </c>
      <c s="24" r="X225">
        <v>1644841.0</v>
      </c>
      <c s="24" r="Y225">
        <v>1674022.0</v>
      </c>
      <c s="24" r="Z225">
        <v>1703257.0</v>
      </c>
      <c s="24" r="AA225">
        <v>1732498.0</v>
      </c>
      <c s="24" r="AB225">
        <v>1761713.0</v>
      </c>
      <c s="24" r="AC225">
        <v>1790788.0</v>
      </c>
      <c s="24" r="AD225">
        <v>1819497.0</v>
      </c>
      <c s="24" r="AE225">
        <v>1847573.0</v>
      </c>
      <c s="24" r="AF225">
        <v>1869054.0</v>
      </c>
      <c s="24" r="AG225">
        <v>1883539.0</v>
      </c>
      <c s="24" r="AH225">
        <v>1896603.0</v>
      </c>
      <c s="24" r="AI225">
        <v>1907672.0</v>
      </c>
      <c s="24" r="AJ225">
        <v>1916324.0</v>
      </c>
      <c s="24" r="AK225">
        <v>1922344.0</v>
      </c>
      <c s="24" r="AL225">
        <v>1925636.0</v>
      </c>
      <c s="24" r="AM225">
        <v>1926345.0</v>
      </c>
      <c s="24" r="AN225">
        <v>1924895.0</v>
      </c>
      <c s="24" r="AO225">
        <v>1922116.0</v>
      </c>
      <c s="24" r="AP225">
        <v>1919198.0</v>
      </c>
      <c s="24" r="AQ225">
        <v>1916857.0</v>
      </c>
      <c s="24" r="AR225">
        <v>1915469.0</v>
      </c>
      <c s="24" r="AS225">
        <v>1916134.0</v>
      </c>
      <c s="24" r="AT225">
        <v>1919552.0</v>
      </c>
      <c s="24" r="AU225">
        <v>1924886.0</v>
      </c>
      <c s="24" r="AV225">
        <v>1930493.0</v>
      </c>
      <c s="24" r="AW225">
        <v>1936181.0</v>
      </c>
      <c s="24" r="AX225">
        <v>1942008.0</v>
      </c>
      <c s="24" r="AY225"/>
      <c s="25" r="AZ225">
        <v>2.3097779192440493</v>
      </c>
      <c s="25" r="BA225">
        <v>2.2995194614369607</v>
      </c>
      <c s="25" r="BB225">
        <v>2.299585499347323</v>
      </c>
      <c s="25" r="BC225">
        <v>2.2995597159330528</v>
      </c>
      <c s="25" r="BD225">
        <v>2.2995115802741495</v>
      </c>
      <c s="25" r="BE225">
        <v>2.2893206392232246</v>
      </c>
      <c s="25" r="BF225">
        <v>2.290865563573674</v>
      </c>
      <c s="25" r="BG225">
        <v>2.6428724463845032</v>
      </c>
      <c s="25" r="BH225">
        <v>2.6602283473537547</v>
      </c>
      <c s="25" r="BI225">
        <v>2.673477243237543</v>
      </c>
      <c s="25" r="BJ225">
        <v>2.6861743537959004</v>
      </c>
      <c s="25" r="BK225">
        <v>2.6942240129901096</v>
      </c>
      <c s="25" r="BL225">
        <v>2.698297562458074</v>
      </c>
      <c s="25" r="BM225">
        <v>2.697962482429772</v>
      </c>
      <c s="25" r="BN225">
        <v>2.6930047931366996</v>
      </c>
      <c s="25" r="BO225">
        <v>2.6820752481957033</v>
      </c>
      <c s="25" r="BP225">
        <v>2.2531072062695223</v>
      </c>
      <c s="25" r="BQ225">
        <v>1.8339273727699945</v>
      </c>
      <c s="25" r="BR225">
        <v>1.8041186067641712</v>
      </c>
      <c s="25" r="BS225">
        <v>1.7740924502733124</v>
      </c>
      <c s="25" r="BT225">
        <v>1.7463928192102518</v>
      </c>
      <c s="25" r="BU225">
        <v>1.7167696947671507</v>
      </c>
      <c s="25" r="BV225">
        <v>1.6862934329505697</v>
      </c>
      <c s="25" r="BW225">
        <v>1.6503823267467466</v>
      </c>
      <c s="25" r="BX225">
        <v>1.6031490047956565</v>
      </c>
      <c s="25" r="BY225">
        <v>1.5430638247823536</v>
      </c>
      <c s="25" r="BZ225">
        <v>1.162660419913042</v>
      </c>
      <c s="25" r="CA225">
        <v>0.7749909847441616</v>
      </c>
      <c s="25" r="CB225">
        <v>0.6935879745521678</v>
      </c>
      <c s="25" r="CC225">
        <v>0.5836224027906844</v>
      </c>
      <c s="25" r="CD225">
        <v>0.4535370860399457</v>
      </c>
      <c s="25" r="CE225">
        <v>0.3141431198482092</v>
      </c>
      <c s="25" r="CF225">
        <v>0.1712492665204568</v>
      </c>
      <c s="25" r="CG225">
        <v>0.03681900421470541</v>
      </c>
      <c s="25" r="CH225">
        <v>-0.07527208262279039</v>
      </c>
      <c s="25" r="CI225">
        <v>-0.1443715111733357</v>
      </c>
      <c s="25" r="CJ225">
        <v>-0.15181185734888247</v>
      </c>
      <c s="25" r="CK225">
        <v>-0.12197803457485445</v>
      </c>
      <c s="25" r="CL225">
        <v>-0.07241020065659187</v>
      </c>
      <c s="25" r="CM225">
        <v>0.0347173459868122</v>
      </c>
      <c s="25" r="CN225">
        <v>0.17838000891379213</v>
      </c>
      <c s="25" r="CO225">
        <v>0.27787733804554016</v>
      </c>
      <c s="25" r="CP225">
        <v>0.29128997769218845</v>
      </c>
      <c s="25" r="CQ225">
        <v>0.2946397630035458</v>
      </c>
      <c s="25" r="CR225">
        <v>0.3009532683153182</v>
      </c>
      <c s="26" r="CT225">
        <v>2.189974823627465</v>
      </c>
      <c s="26" r="CU225">
        <v>1.0465430577163537</v>
      </c>
      <c s="26" r="CV225">
        <v>0.013319927730485182</v>
      </c>
      <c s="23" r="CW225">
        <v>0.23991067230553664</v>
      </c>
      <c s="23" r="CX225">
        <v>-0.11157094604607269</v>
      </c>
    </row>
    <row customHeight="1" r="226" ht="14.25">
      <c s="11" r="A226"/>
      <c s="11" r="B226"/>
      <c s="11" r="C226"/>
      <c t="s" s="11" r="D226">
        <v>1154</v>
      </c>
      <c s="24" r="E226">
        <v>6615873.0</v>
      </c>
      <c s="24" r="F226">
        <v>6765644.0</v>
      </c>
      <c s="24" r="G226">
        <v>6920494.0</v>
      </c>
      <c s="24" r="H226">
        <v>7082430.0</v>
      </c>
      <c s="24" r="I226">
        <v>7250455.0</v>
      </c>
      <c s="24" r="J226">
        <v>7423573.0</v>
      </c>
      <c s="24" r="K226">
        <v>7603790.0</v>
      </c>
      <c s="24" r="L226">
        <v>7807400.0</v>
      </c>
      <c s="24" r="M226">
        <v>8011695.0</v>
      </c>
      <c s="24" r="N226">
        <v>8224285.0</v>
      </c>
      <c s="24" r="O226">
        <v>8453131.0</v>
      </c>
      <c s="24" r="P226">
        <v>8691245.0</v>
      </c>
      <c s="24" r="Q226">
        <v>8938764.0</v>
      </c>
      <c s="24" r="R226">
        <v>9195873.0</v>
      </c>
      <c s="24" r="S226">
        <v>9463017.0</v>
      </c>
      <c s="24" r="T226">
        <v>9740535.0</v>
      </c>
      <c s="24" r="U226">
        <v>1.0028632E7</v>
      </c>
      <c s="24" r="V226">
        <v>1.0327391E7</v>
      </c>
      <c s="24" r="W226">
        <v>1.0636882E7</v>
      </c>
      <c s="24" r="X226">
        <v>1.0957343E7</v>
      </c>
      <c s="24" r="Y226">
        <v>1.1289164E7</v>
      </c>
      <c s="24" r="Z226">
        <v>1.1632868E7</v>
      </c>
      <c s="24" r="AA226">
        <v>1.1988712E7</v>
      </c>
      <c s="24" r="AB226">
        <v>1.235668E7</v>
      </c>
      <c s="24" r="AC226">
        <v>1.2736607E7</v>
      </c>
      <c s="24" r="AD226">
        <v>1.312841E7</v>
      </c>
      <c s="24" r="AE226">
        <v>1.3532361E7</v>
      </c>
      <c s="24" r="AF226">
        <v>1.3948484E7</v>
      </c>
      <c s="24" r="AG226">
        <v>1.4376599E7</v>
      </c>
      <c s="24" r="AH226">
        <v>1.4816581E7</v>
      </c>
      <c s="24" r="AI226">
        <v>1.526371E7</v>
      </c>
      <c s="24" r="AJ226">
        <v>1.5712415E7</v>
      </c>
      <c s="24" r="AK226">
        <v>1.6168611E7</v>
      </c>
      <c s="24" r="AL226">
        <v>1.6638898E7</v>
      </c>
      <c s="24" r="AM226">
        <v>1.7123055E7</v>
      </c>
      <c s="24" r="AN226">
        <v>1.7621089E7</v>
      </c>
      <c s="24" r="AO226">
        <v>1.8131781E7</v>
      </c>
      <c s="24" r="AP226">
        <v>1.865342E7</v>
      </c>
      <c s="24" r="AQ226">
        <v>1.9185672E7</v>
      </c>
      <c s="24" r="AR226">
        <v>1.9728709E7</v>
      </c>
      <c s="24" r="AS226">
        <v>2.0282443E7</v>
      </c>
      <c s="24" r="AT226">
        <v>2.0846615E7</v>
      </c>
      <c s="24" r="AU226">
        <v>2.1420952E7</v>
      </c>
      <c s="24" r="AV226">
        <v>2.2005222E7</v>
      </c>
      <c s="24" r="AW226">
        <v>2.2599098E7</v>
      </c>
      <c s="24" r="AX226">
        <v>2.3201926E7</v>
      </c>
      <c s="24" r="AY226"/>
      <c s="25" r="AZ226">
        <v>2.263813105239465</v>
      </c>
      <c s="25" r="BA226">
        <v>2.2887695539404618</v>
      </c>
      <c s="25" r="BB226">
        <v>2.3399485643655016</v>
      </c>
      <c s="25" r="BC226">
        <v>2.3724202004114403</v>
      </c>
      <c s="25" r="BD226">
        <v>2.387684634964282</v>
      </c>
      <c s="25" r="BE226">
        <v>2.427631546157083</v>
      </c>
      <c s="25" r="BF226">
        <v>2.677743598915794</v>
      </c>
      <c s="25" r="BG226">
        <v>2.6166841714271083</v>
      </c>
      <c s="25" r="BH226">
        <v>2.6534959206510056</v>
      </c>
      <c s="25" r="BI226">
        <v>2.7825640769987947</v>
      </c>
      <c s="25" r="BJ226">
        <v>2.8168734164891074</v>
      </c>
      <c s="25" r="BK226">
        <v>2.847911892945132</v>
      </c>
      <c s="25" r="BL226">
        <v>2.876337265420581</v>
      </c>
      <c s="25" r="BM226">
        <v>2.905042294516247</v>
      </c>
      <c s="25" r="BN226">
        <v>2.9326587915883495</v>
      </c>
      <c s="25" r="BO226">
        <v>2.957712281717595</v>
      </c>
      <c s="25" r="BP226">
        <v>2.9790603543933036</v>
      </c>
      <c s="25" r="BQ226">
        <v>2.996797545478813</v>
      </c>
      <c s="25" r="BR226">
        <v>3.0127343708428844</v>
      </c>
      <c s="25" r="BS226">
        <v>3.028298009836883</v>
      </c>
      <c s="25" r="BT226">
        <v>3.044547851373225</v>
      </c>
      <c s="25" r="BU226">
        <v>3.058953303690881</v>
      </c>
      <c s="25" r="BV226">
        <v>3.0692871761370144</v>
      </c>
      <c s="25" r="BW226">
        <v>3.074668924015178</v>
      </c>
      <c s="25" r="BX226">
        <v>3.076196038709522</v>
      </c>
      <c s="25" r="BY226">
        <v>3.0769224909947157</v>
      </c>
      <c s="25" r="BZ226">
        <v>3.075021424568858</v>
      </c>
      <c s="25" r="CA226">
        <v>3.069258279250997</v>
      </c>
      <c s="25" r="CB226">
        <v>3.0604039244608527</v>
      </c>
      <c s="25" r="CC226">
        <v>3.017760980080353</v>
      </c>
      <c s="25" r="CD226">
        <v>2.939685043806528</v>
      </c>
      <c s="25" r="CE226">
        <v>2.903411092438679</v>
      </c>
      <c s="25" r="CF226">
        <v>2.9086419359090288</v>
      </c>
      <c s="25" r="CG226">
        <v>2.909790059413786</v>
      </c>
      <c s="25" r="CH226">
        <v>2.9085580814872003</v>
      </c>
      <c s="25" r="CI226">
        <v>2.8981863720227485</v>
      </c>
      <c s="25" r="CJ226">
        <v>2.8769319461778187</v>
      </c>
      <c s="25" r="CK226">
        <v>2.85337487710029</v>
      </c>
      <c s="25" r="CL226">
        <v>2.83042991665865</v>
      </c>
      <c s="25" r="CM226">
        <v>2.806742194839007</v>
      </c>
      <c s="25" r="CN226">
        <v>2.781578136322138</v>
      </c>
      <c s="25" r="CO226">
        <v>2.7550611933879976</v>
      </c>
      <c s="25" r="CP226">
        <v>2.727563182065862</v>
      </c>
      <c s="25" r="CQ226">
        <v>2.6987957676591456</v>
      </c>
      <c s="25" r="CR226">
        <v>2.6674869943924318</v>
      </c>
      <c s="26" r="CT226">
        <v>2.9792142068858762</v>
      </c>
      <c s="26" r="CU226">
        <v>3.03626153744627</v>
      </c>
      <c s="26" r="CV226">
        <v>2.852929471331867</v>
      </c>
      <c s="23" r="CW226">
        <v>2.5657359330020535</v>
      </c>
      <c s="23" r="CX226">
        <v>2.149185431937838</v>
      </c>
    </row>
    <row customHeight="1" r="227" ht="14.25">
      <c s="11" r="A227"/>
      <c s="11" r="B227"/>
      <c s="11" r="C227"/>
      <c t="s" s="11" r="D227">
        <v>1155</v>
      </c>
      <c s="24" r="E227">
        <v>4392979.0</v>
      </c>
      <c s="24" r="F227">
        <v>4508062.0</v>
      </c>
      <c s="24" r="G227">
        <v>4630328.0</v>
      </c>
      <c s="24" r="H227">
        <v>4760666.0</v>
      </c>
      <c s="24" r="I227">
        <v>4900549.0</v>
      </c>
      <c s="24" r="J227">
        <v>5072873.0</v>
      </c>
      <c s="24" r="K227">
        <v>5317309.0</v>
      </c>
      <c s="24" r="L227">
        <v>5530771.0</v>
      </c>
      <c s="24" r="M227">
        <v>5702228.0</v>
      </c>
      <c s="24" r="N227">
        <v>5880645.0</v>
      </c>
      <c s="24" r="O227">
        <v>6066042.0</v>
      </c>
      <c s="24" r="P227">
        <v>6258934.0</v>
      </c>
      <c s="24" r="Q227">
        <v>6459667.0</v>
      </c>
      <c s="24" r="R227">
        <v>6668537.0</v>
      </c>
      <c s="24" r="S227">
        <v>6883933.0</v>
      </c>
      <c s="24" r="T227">
        <v>7104352.0</v>
      </c>
      <c s="24" r="U227">
        <v>7330006.0</v>
      </c>
      <c s="24" r="V227">
        <v>7608551.0</v>
      </c>
      <c s="24" r="W227">
        <v>8052735.0</v>
      </c>
      <c s="24" r="X227">
        <v>8586617.0</v>
      </c>
      <c s="24" r="Y227">
        <v>9090825.0</v>
      </c>
      <c s="24" r="Z227">
        <v>9545999.0</v>
      </c>
      <c s="24" r="AA227">
        <v>9930808.0</v>
      </c>
      <c s="24" r="AB227">
        <v>1.0309597E7</v>
      </c>
      <c s="24" r="AC227">
        <v>1.0495111E7</v>
      </c>
      <c s="24" r="AD227">
        <v>1.0320449E7</v>
      </c>
      <c s="24" r="AE227">
        <v>1.0264048E7</v>
      </c>
      <c s="24" r="AF227">
        <v>1.052681E7</v>
      </c>
      <c s="24" r="AG227">
        <v>1.0838838E7</v>
      </c>
      <c s="24" r="AH227">
        <v>1.1155335E7</v>
      </c>
      <c s="24" r="AI227">
        <v>1.147685E7</v>
      </c>
      <c s="24" r="AJ227">
        <v>1.1801505E7</v>
      </c>
      <c s="24" r="AK227">
        <v>1.2128668E7</v>
      </c>
      <c s="24" r="AL227">
        <v>1.2460086E7</v>
      </c>
      <c s="24" r="AM227">
        <v>1.2796797E7</v>
      </c>
      <c s="24" r="AN227">
        <v>1.3140138E7</v>
      </c>
      <c s="24" r="AO227">
        <v>1.3492114E7</v>
      </c>
      <c s="24" r="AP227">
        <v>1.3855681E7</v>
      </c>
      <c s="24" r="AQ227">
        <v>1.4232793E7</v>
      </c>
      <c s="24" r="AR227">
        <v>1.4623681E7</v>
      </c>
      <c s="24" r="AS227">
        <v>1.5028757E7</v>
      </c>
      <c s="24" r="AT227">
        <v>1.54475E7</v>
      </c>
      <c s="24" r="AU227">
        <v>1.5879252E7</v>
      </c>
      <c s="24" r="AV227">
        <v>1.6323044E7</v>
      </c>
      <c s="24" r="AW227">
        <v>1.6777547E7</v>
      </c>
      <c s="24" r="AX227">
        <v>1.7241754E7</v>
      </c>
      <c s="24" r="AY227"/>
      <c s="25" r="AZ227">
        <v>2.6197029396225258</v>
      </c>
      <c s="25" r="BA227">
        <v>2.7121632311179367</v>
      </c>
      <c s="25" r="BB227">
        <v>2.814876181557757</v>
      </c>
      <c s="25" r="BC227">
        <v>2.938307371279558</v>
      </c>
      <c s="25" r="BD227">
        <v>3.5164223437006648</v>
      </c>
      <c s="25" r="BE227">
        <v>4.81849240065737</v>
      </c>
      <c s="25" r="BF227">
        <v>4.014474238754984</v>
      </c>
      <c s="25" r="BG227">
        <v>3.1000560319709436</v>
      </c>
      <c s="25" r="BH227">
        <v>3.128899791449946</v>
      </c>
      <c s="25" r="BI227">
        <v>3.1526643761015993</v>
      </c>
      <c s="25" r="BJ227">
        <v>3.179865882893651</v>
      </c>
      <c s="25" r="BK227">
        <v>3.2071435806800386</v>
      </c>
      <c s="25" r="BL227">
        <v>3.2334484115048134</v>
      </c>
      <c s="25" r="BM227">
        <v>3.2300338140134777</v>
      </c>
      <c s="25" r="BN227">
        <v>3.201934126900996</v>
      </c>
      <c s="25" r="BO227">
        <v>3.1762784276454736</v>
      </c>
      <c s="25" r="BP227">
        <v>3.800065102265937</v>
      </c>
      <c s="25" r="BQ227">
        <v>5.837957845061426</v>
      </c>
      <c s="25" r="BR227">
        <v>6.629822041828026</v>
      </c>
      <c s="25" r="BS227">
        <v>5.872021542360639</v>
      </c>
      <c s="25" r="BT227">
        <v>5.006960314382902</v>
      </c>
      <c s="25" r="BU227">
        <v>4.031102454546653</v>
      </c>
      <c s="25" r="BV227">
        <v>3.814281778481665</v>
      </c>
      <c s="25" r="BW227">
        <v>1.7994301814125313</v>
      </c>
      <c s="25" r="BX227">
        <v>-1.6642225127490362</v>
      </c>
      <c s="25" r="BY227">
        <v>-0.5464975409500084</v>
      </c>
      <c s="25" r="BZ227">
        <v>2.5600231019964115</v>
      </c>
      <c s="25" r="CA227">
        <v>2.96412683424514</v>
      </c>
      <c s="25" r="CB227">
        <v>2.9200270361084746</v>
      </c>
      <c s="25" r="CC227">
        <v>2.88216355671973</v>
      </c>
      <c s="25" r="CD227">
        <v>2.8287814165036673</v>
      </c>
      <c s="25" r="CE227">
        <v>2.7722142218301826</v>
      </c>
      <c s="25" r="CF227">
        <v>2.7325177010369073</v>
      </c>
      <c s="25" r="CG227">
        <v>2.702316821890305</v>
      </c>
      <c s="25" r="CH227">
        <v>2.6830229470702793</v>
      </c>
      <c s="25" r="CI227">
        <v>2.6786324466303135</v>
      </c>
      <c s="25" r="CJ227">
        <v>2.6946629712734316</v>
      </c>
      <c s="25" r="CK227">
        <v>2.7217139309139604</v>
      </c>
      <c s="25" r="CL227">
        <v>2.746389974195518</v>
      </c>
      <c s="25" r="CM227">
        <v>2.770000248227511</v>
      </c>
      <c s="25" r="CN227">
        <v>2.7862783329319907</v>
      </c>
      <c s="25" r="CO227">
        <v>2.7949635863408373</v>
      </c>
      <c s="25" r="CP227">
        <v>2.7947915934579237</v>
      </c>
      <c s="25" r="CQ227">
        <v>2.784425502988297</v>
      </c>
      <c s="25" r="CR227">
        <v>2.7668347464620435</v>
      </c>
      <c s="26" r="CT227">
        <v>4.401962408051035</v>
      </c>
      <c s="26" r="CU227">
        <v>2.0330328073598762</v>
      </c>
      <c s="26" r="CV227">
        <v>2.731049896051106</v>
      </c>
      <c s="23" r="CW227">
        <v>2.698259877722921</v>
      </c>
      <c s="23" r="CX227">
        <v>2.393221415947197</v>
      </c>
    </row>
    <row customHeight="1" r="228" ht="14.25">
      <c s="11" r="A228"/>
      <c s="11" r="B228"/>
      <c s="11" r="C228"/>
      <c t="s" s="11" r="D228">
        <v>1156</v>
      </c>
      <c s="24" r="E228">
        <v>1269000.0</v>
      </c>
      <c s="24" r="F228">
        <v>1289420.0</v>
      </c>
      <c s="24" r="G228">
        <v>1310672.0</v>
      </c>
      <c s="24" r="H228">
        <v>1332786.0</v>
      </c>
      <c s="24" r="I228">
        <v>1355793.0</v>
      </c>
      <c s="24" r="J228">
        <v>1379655.0</v>
      </c>
      <c s="24" r="K228">
        <v>1404403.0</v>
      </c>
      <c s="24" r="L228">
        <v>1430069.0</v>
      </c>
      <c s="24" r="M228">
        <v>1455644.0</v>
      </c>
      <c s="24" r="N228">
        <v>1483992.0</v>
      </c>
      <c s="24" r="O228">
        <v>1513703.0</v>
      </c>
      <c s="24" r="P228">
        <v>1544909.0</v>
      </c>
      <c s="24" r="Q228">
        <v>1577646.0</v>
      </c>
      <c s="24" r="R228">
        <v>1611888.0</v>
      </c>
      <c s="24" r="S228">
        <v>1647586.0</v>
      </c>
      <c s="24" r="T228">
        <v>1684770.0</v>
      </c>
      <c s="24" r="U228">
        <v>1723466.0</v>
      </c>
      <c s="24" r="V228">
        <v>1763680.0</v>
      </c>
      <c s="24" r="W228">
        <v>1805394.0</v>
      </c>
      <c s="24" r="X228">
        <v>1848504.0</v>
      </c>
      <c s="24" r="Y228">
        <v>1885828.0</v>
      </c>
      <c s="24" r="Z228">
        <v>1924978.0</v>
      </c>
      <c s="24" r="AA228">
        <v>1973430.0</v>
      </c>
      <c s="24" r="AB228">
        <v>2042816.0</v>
      </c>
      <c s="24" r="AC228">
        <v>2119242.0</v>
      </c>
      <c s="24" r="AD228">
        <v>2183335.0</v>
      </c>
      <c s="24" r="AE228">
        <v>2234790.0</v>
      </c>
      <c s="24" r="AF228">
        <v>2270682.0</v>
      </c>
      <c s="24" r="AG228">
        <v>2315223.0</v>
      </c>
      <c s="24" r="AH228">
        <v>2374103.0</v>
      </c>
      <c s="24" r="AI228">
        <v>2436909.0</v>
      </c>
      <c s="24" r="AJ228">
        <v>2500867.0</v>
      </c>
      <c s="24" r="AK228">
        <v>2565791.0</v>
      </c>
      <c s="24" r="AL228">
        <v>2631845.0</v>
      </c>
      <c s="24" r="AM228">
        <v>2699242.0</v>
      </c>
      <c s="24" r="AN228">
        <v>2767954.0</v>
      </c>
      <c s="24" r="AO228">
        <v>2837937.0</v>
      </c>
      <c s="24" r="AP228">
        <v>2909101.0</v>
      </c>
      <c s="24" r="AQ228">
        <v>2981452.0</v>
      </c>
      <c s="24" r="AR228">
        <v>3054933.0</v>
      </c>
      <c s="24" r="AS228">
        <v>3129486.0</v>
      </c>
      <c s="24" r="AT228">
        <v>3205060.0</v>
      </c>
      <c s="24" r="AU228">
        <v>3281634.0</v>
      </c>
      <c s="24" r="AV228">
        <v>3359185.0</v>
      </c>
      <c s="24" r="AW228">
        <v>3437610.0</v>
      </c>
      <c s="24" r="AX228">
        <v>3516806.0</v>
      </c>
      <c s="24" r="AY228"/>
      <c s="25" r="AZ228">
        <v>1.609141055949559</v>
      </c>
      <c s="25" r="BA228">
        <v>1.6481829039413087</v>
      </c>
      <c s="25" r="BB228">
        <v>1.6872260947056184</v>
      </c>
      <c s="25" r="BC228">
        <v>1.7262336189005634</v>
      </c>
      <c s="25" r="BD228">
        <v>1.7600031863271193</v>
      </c>
      <c s="25" r="BE228">
        <v>1.7937817787780252</v>
      </c>
      <c s="25" r="BF228">
        <v>1.827538106939386</v>
      </c>
      <c s="25" r="BG228">
        <v>1.7883752462293678</v>
      </c>
      <c s="25" r="BH228">
        <v>1.9474541852266158</v>
      </c>
      <c s="25" r="BI228">
        <v>2.0020997417775854</v>
      </c>
      <c s="25" r="BJ228">
        <v>2.0615668991869507</v>
      </c>
      <c s="25" r="BK228">
        <v>2.1190244862318686</v>
      </c>
      <c s="25" r="BL228">
        <v>2.1704488839701774</v>
      </c>
      <c s="25" r="BM228">
        <v>2.2146700018859766</v>
      </c>
      <c s="25" r="BN228">
        <v>2.2568776379503053</v>
      </c>
      <c s="25" r="BO228">
        <v>2.2968120277545356</v>
      </c>
      <c s="25" r="BP228">
        <v>2.3333213419933996</v>
      </c>
      <c s="25" r="BQ228">
        <v>2.365168284496044</v>
      </c>
      <c s="25" r="BR228">
        <v>2.387844426202812</v>
      </c>
      <c s="25" r="BS228">
        <v>2.0191462934351145</v>
      </c>
      <c s="25" r="BT228">
        <v>2.076011173871639</v>
      </c>
      <c s="25" r="BU228">
        <v>2.517015778881637</v>
      </c>
      <c s="25" r="BV228">
        <v>3.5160101954465173</v>
      </c>
      <c s="25" r="BW228">
        <v>3.741208214543068</v>
      </c>
      <c s="25" r="BX228">
        <v>3.024336059779875</v>
      </c>
      <c s="25" r="BY228">
        <v>2.3567157582322418</v>
      </c>
      <c s="25" r="BZ228">
        <v>1.6060569449478423</v>
      </c>
      <c s="25" r="CA228">
        <v>1.9615692554043163</v>
      </c>
      <c s="25" r="CB228">
        <v>2.5431675480072524</v>
      </c>
      <c s="25" r="CC228">
        <v>2.6454623072377226</v>
      </c>
      <c s="25" r="CD228">
        <v>2.6245543021918394</v>
      </c>
      <c s="25" r="CE228">
        <v>2.596059686500718</v>
      </c>
      <c s="25" r="CF228">
        <v>2.5744107762479596</v>
      </c>
      <c s="25" r="CG228">
        <v>2.5608271003801475</v>
      </c>
      <c s="25" r="CH228">
        <v>2.5456035435133195</v>
      </c>
      <c s="25" r="CI228">
        <v>2.5283295892922997</v>
      </c>
      <c s="25" r="CJ228">
        <v>2.5075961869484686</v>
      </c>
      <c s="25" r="CK228">
        <v>2.487056998021031</v>
      </c>
      <c s="25" r="CL228">
        <v>2.4646044947226997</v>
      </c>
      <c s="25" r="CM228">
        <v>2.440413586811885</v>
      </c>
      <c s="25" r="CN228">
        <v>2.414901360798538</v>
      </c>
      <c s="25" r="CO228">
        <v>2.3891596413171623</v>
      </c>
      <c s="25" r="CP228">
        <v>2.363182487748472</v>
      </c>
      <c s="25" r="CQ228">
        <v>2.3346436710094842</v>
      </c>
      <c s="25" r="CR228">
        <v>2.303809914446364</v>
      </c>
      <c s="26" r="CT228">
        <v>2.2637315850441637</v>
      </c>
      <c s="26" r="CU228">
        <v>2.6615140272291393</v>
      </c>
      <c s="26" r="CV228">
        <v>2.491290327805351</v>
      </c>
      <c s="23" r="CW228">
        <v>2.2230753479136363</v>
      </c>
      <c s="23" r="CX228">
        <v>1.9174328197485926</v>
      </c>
    </row>
    <row customHeight="1" r="229" ht="14.25">
      <c s="11" r="A229"/>
      <c s="11" r="B229"/>
      <c s="11" r="C229"/>
      <c t="s" s="11" r="D229">
        <v>1157</v>
      </c>
      <c s="24" r="E229">
        <v>816027.0</v>
      </c>
      <c s="24" r="F229">
        <v>829511.0</v>
      </c>
      <c s="24" r="G229">
        <v>841079.0</v>
      </c>
      <c s="24" r="H229">
        <v>851334.0</v>
      </c>
      <c s="24" r="I229">
        <v>861239.0</v>
      </c>
      <c s="24" r="J229">
        <v>873292.0</v>
      </c>
      <c s="24" r="K229">
        <v>885461.0</v>
      </c>
      <c s="24" r="L229">
        <v>897811.0</v>
      </c>
      <c s="24" r="M229">
        <v>913025.0</v>
      </c>
      <c s="24" r="N229">
        <v>929367.0</v>
      </c>
      <c s="24" r="O229">
        <v>946640.0</v>
      </c>
      <c s="24" r="P229">
        <v>963701.0</v>
      </c>
      <c s="24" r="Q229">
        <v>979050.0</v>
      </c>
      <c s="24" r="R229">
        <v>992040.0</v>
      </c>
      <c s="24" r="S229">
        <v>1002175.0</v>
      </c>
      <c s="24" r="T229">
        <v>1012042.0</v>
      </c>
      <c s="24" r="U229">
        <v>1020544.0</v>
      </c>
      <c s="24" r="V229">
        <v>1028233.0</v>
      </c>
      <c s="24" r="W229">
        <v>1036272.0</v>
      </c>
      <c s="24" r="X229">
        <v>1044942.0</v>
      </c>
      <c s="24" r="Y229">
        <v>1053403.0</v>
      </c>
      <c s="24" r="Z229">
        <v>1061598.0</v>
      </c>
      <c s="24" r="AA229">
        <v>1071723.0</v>
      </c>
      <c s="24" r="AB229">
        <v>1084809.0</v>
      </c>
      <c s="24" r="AC229">
        <v>1098641.0</v>
      </c>
      <c s="24" r="AD229">
        <v>1111297.0</v>
      </c>
      <c s="24" r="AE229">
        <v>1123115.0</v>
      </c>
      <c s="24" r="AF229">
        <v>1135344.0</v>
      </c>
      <c s="24" r="AG229">
        <v>1148350.0</v>
      </c>
      <c s="24" r="AH229">
        <v>1160659.0</v>
      </c>
      <c s="24" r="AI229">
        <v>1173129.0</v>
      </c>
      <c s="24" r="AJ229">
        <v>1185932.0</v>
      </c>
      <c s="24" r="AK229">
        <v>1197878.0</v>
      </c>
      <c s="24" r="AL229">
        <v>1209590.0</v>
      </c>
      <c s="24" r="AM229">
        <v>1221004.0</v>
      </c>
      <c s="24" r="AN229">
        <v>1232059.0</v>
      </c>
      <c s="24" r="AO229">
        <v>1242821.0</v>
      </c>
      <c s="24" r="AP229">
        <v>1253425.0</v>
      </c>
      <c s="24" r="AQ229">
        <v>1263899.0</v>
      </c>
      <c s="24" r="AR229">
        <v>1274189.0</v>
      </c>
      <c s="24" r="AS229">
        <v>1284264.0</v>
      </c>
      <c s="24" r="AT229">
        <v>1294104.0</v>
      </c>
      <c s="24" r="AU229">
        <v>1303717.0</v>
      </c>
      <c s="24" r="AV229">
        <v>1313095.0</v>
      </c>
      <c s="24" r="AW229">
        <v>1322238.0</v>
      </c>
      <c s="24" r="AX229">
        <v>1331155.0</v>
      </c>
      <c s="24" r="AY229"/>
      <c s="25" r="AZ229">
        <v>1.652396305514392</v>
      </c>
      <c s="25" r="BA229">
        <v>1.3945565519926761</v>
      </c>
      <c s="25" r="BB229">
        <v>1.2192671556417345</v>
      </c>
      <c s="25" r="BC229">
        <v>1.1634681570335426</v>
      </c>
      <c s="25" r="BD229">
        <v>1.399495378170279</v>
      </c>
      <c s="25" r="BE229">
        <v>1.3934628967172458</v>
      </c>
      <c s="25" r="BF229">
        <v>1.394753693273909</v>
      </c>
      <c s="25" r="BG229">
        <v>1.6945660055401435</v>
      </c>
      <c s="25" r="BH229">
        <v>1.7898743188850208</v>
      </c>
      <c s="25" r="BI229">
        <v>1.8585768593031515</v>
      </c>
      <c s="25" r="BJ229">
        <v>1.8022690780022055</v>
      </c>
      <c s="25" r="BK229">
        <v>1.5927139226793452</v>
      </c>
      <c s="25" r="BL229">
        <v>1.3267963842500397</v>
      </c>
      <c s="25" r="BM229">
        <v>1.0216321922503102</v>
      </c>
      <c s="25" r="BN229">
        <v>0.9845585850774663</v>
      </c>
      <c s="25" r="BO229">
        <v>0.8400837119407978</v>
      </c>
      <c s="25" r="BP229">
        <v>0.7534217045026992</v>
      </c>
      <c s="25" r="BQ229">
        <v>0.7818266871419288</v>
      </c>
      <c s="25" r="BR229">
        <v>0.836652925100756</v>
      </c>
      <c s="25" r="BS229">
        <v>0.8097100126131407</v>
      </c>
      <c s="25" r="BT229">
        <v>0.7779548757692822</v>
      </c>
      <c s="25" r="BU229">
        <v>0.9537508548433493</v>
      </c>
      <c s="25" r="BV229">
        <v>1.2210244624777156</v>
      </c>
      <c s="25" r="BW229">
        <v>1.275063167801882</v>
      </c>
      <c s="25" r="BX229">
        <v>1.1519686594620104</v>
      </c>
      <c s="25" r="BY229">
        <v>1.0634420861389993</v>
      </c>
      <c s="25" r="BZ229">
        <v>1.0888466452678491</v>
      </c>
      <c s="25" r="CA229">
        <v>1.145555884383942</v>
      </c>
      <c s="25" r="CB229">
        <v>1.0718857491182954</v>
      </c>
      <c s="25" r="CC229">
        <v>1.0743896355432492</v>
      </c>
      <c s="25" r="CD229">
        <v>1.0913548296905162</v>
      </c>
      <c s="25" r="CE229">
        <v>1.0073090194041567</v>
      </c>
      <c s="25" r="CF229">
        <v>0.9777289506944786</v>
      </c>
      <c s="25" r="CG229">
        <v>0.9436255260046877</v>
      </c>
      <c s="25" r="CH229">
        <v>0.9054024393040372</v>
      </c>
      <c s="25" r="CI229">
        <v>0.8734971296017413</v>
      </c>
      <c s="25" r="CJ229">
        <v>0.8532202143349599</v>
      </c>
      <c s="25" r="CK229">
        <v>0.8356303727785841</v>
      </c>
      <c s="25" r="CL229">
        <v>0.8141473329751792</v>
      </c>
      <c s="25" r="CM229">
        <v>0.7906990250269086</v>
      </c>
      <c s="25" r="CN229">
        <v>0.7661976042309115</v>
      </c>
      <c s="25" r="CO229">
        <v>0.7428305607586339</v>
      </c>
      <c s="25" r="CP229">
        <v>0.7193278909456646</v>
      </c>
      <c s="25" r="CQ229">
        <v>0.6962938705881827</v>
      </c>
      <c s="25" r="CR229">
        <v>0.6743869106772049</v>
      </c>
      <c s="26" r="CT229">
        <v>0.9086387933489771</v>
      </c>
      <c s="26" r="CU229">
        <v>1.1190840139288618</v>
      </c>
      <c s="26" r="CV229">
        <v>0.8502979155710122</v>
      </c>
      <c s="23" r="CW229">
        <v>0.6178267555172656</v>
      </c>
      <c s="23" r="CX229">
        <v>0.3965262939462545</v>
      </c>
    </row>
    <row customHeight="1" r="230" ht="14.25">
      <c s="11" r="A230"/>
      <c s="11" r="B230"/>
      <c s="11" r="C230"/>
      <c t="s" s="11" r="D230">
        <v>1158</v>
      </c>
      <c s="24" r="E230">
        <v>9092797.0</v>
      </c>
      <c s="24" r="F230">
        <v>9304375.0</v>
      </c>
      <c s="24" r="G230">
        <v>9539059.0</v>
      </c>
      <c s="24" r="H230">
        <v>9809596.0</v>
      </c>
      <c s="24" r="I230">
        <v>1.0087915E7</v>
      </c>
      <c s="24" r="J230">
        <v>1.0370281E7</v>
      </c>
      <c s="24" r="K230">
        <v>1.0432604E7</v>
      </c>
      <c s="24" r="L230">
        <v>1.0769649E7</v>
      </c>
      <c s="24" r="M230">
        <v>1.1127868E7</v>
      </c>
      <c s="24" r="N230">
        <v>1.1466483E7</v>
      </c>
      <c s="24" r="O230">
        <v>1.1828029E7</v>
      </c>
      <c s="24" r="P230">
        <v>1.2102619E7</v>
      </c>
      <c s="24" r="Q230">
        <v>1.2367521E7</v>
      </c>
      <c s="24" r="R230">
        <v>1.2613458E7</v>
      </c>
      <c s="24" r="S230">
        <v>1.2862126E7</v>
      </c>
      <c s="24" r="T230">
        <v>1.3083602E7</v>
      </c>
      <c s="24" r="U230">
        <v>1.3293047E7</v>
      </c>
      <c s="24" r="V230">
        <v>1.3432713E7</v>
      </c>
      <c s="24" r="W230">
        <v>1.3229589E7</v>
      </c>
      <c s="24" r="X230">
        <v>1.2903657E7</v>
      </c>
      <c s="24" r="Y230">
        <v>1.2856244E7</v>
      </c>
      <c s="24" r="Z230">
        <v>1.298918E7</v>
      </c>
      <c s="24" r="AA230">
        <v>1.3207757E7</v>
      </c>
      <c s="24" r="AB230">
        <v>1.3406479E7</v>
      </c>
      <c s="24" r="AC230">
        <v>1.3880649E7</v>
      </c>
      <c s="24" r="AD230">
        <v>1.4940225E7</v>
      </c>
      <c s="24" r="AE230">
        <v>1.5888208E7</v>
      </c>
      <c s="24" r="AF230">
        <v>1.6383412E7</v>
      </c>
      <c s="24" r="AG230">
        <v>1.6811392E7</v>
      </c>
      <c s="24" r="AH230">
        <v>1.7219552E7</v>
      </c>
      <c s="24" r="AI230">
        <v>1.7605244E7</v>
      </c>
      <c s="24" r="AJ230">
        <v>1.7996793E7</v>
      </c>
      <c s="24" r="AK230">
        <v>1.8395785E7</v>
      </c>
      <c s="24" r="AL230">
        <v>1.8801884E7</v>
      </c>
      <c s="24" r="AM230">
        <v>1.9215334E7</v>
      </c>
      <c s="24" r="AN230">
        <v>1.9637084E7</v>
      </c>
      <c s="24" r="AO230">
        <v>2.0068619E7</v>
      </c>
      <c s="24" r="AP230">
        <v>2.0511666E7</v>
      </c>
      <c s="24" r="AQ230">
        <v>2.096882E7</v>
      </c>
      <c s="24" r="AR230">
        <v>2.1439234E7</v>
      </c>
      <c s="24" r="AS230">
        <v>2.1921697E7</v>
      </c>
      <c s="24" r="AT230">
        <v>2.2417453E7</v>
      </c>
      <c s="24" r="AU230">
        <v>2.2948858E7</v>
      </c>
      <c s="24" r="AV230">
        <v>2.3515934E7</v>
      </c>
      <c s="24" r="AW230">
        <v>2.4096669E7</v>
      </c>
      <c s="24" r="AX230">
        <v>2.4692144E7</v>
      </c>
      <c s="24" r="AY230"/>
      <c s="25" r="AZ230">
        <v>2.326874777914867</v>
      </c>
      <c s="25" r="BA230">
        <v>2.522297306374699</v>
      </c>
      <c s="25" r="BB230">
        <v>2.8360973550955126</v>
      </c>
      <c s="25" r="BC230">
        <v>2.8372116445978035</v>
      </c>
      <c s="25" r="BD230">
        <v>2.7990521331712204</v>
      </c>
      <c s="25" r="BE230">
        <v>0.6009769648479102</v>
      </c>
      <c s="25" r="BF230">
        <v>3.2306890973720526</v>
      </c>
      <c s="25" r="BG230">
        <v>3.326190110745486</v>
      </c>
      <c s="25" r="BH230">
        <v>3.0429458724708036</v>
      </c>
      <c s="25" r="BI230">
        <v>3.1530679459429667</v>
      </c>
      <c s="25" r="BJ230">
        <v>2.321519502530811</v>
      </c>
      <c s="25" r="BK230">
        <v>2.188798969875849</v>
      </c>
      <c s="25" r="BL230">
        <v>1.9885715172830443</v>
      </c>
      <c s="25" r="BM230">
        <v>1.9714498593486507</v>
      </c>
      <c s="25" r="BN230">
        <v>1.7219237317376512</v>
      </c>
      <c s="25" r="BO230">
        <v>1.6008206302820849</v>
      </c>
      <c s="25" r="BP230">
        <v>1.0506695718445869</v>
      </c>
      <c s="25" r="BQ230">
        <v>-1.512159159508586</v>
      </c>
      <c s="25" r="BR230">
        <v>-2.4636593018876107</v>
      </c>
      <c s="25" r="BS230">
        <v>-0.36743847112489236</v>
      </c>
      <c s="25" r="BT230">
        <v>1.0340189560807955</v>
      </c>
      <c s="25" r="BU230">
        <v>1.6827621143135962</v>
      </c>
      <c s="25" r="BV230">
        <v>1.5045855250062523</v>
      </c>
      <c s="25" r="BW230">
        <v>3.5368719855526587</v>
      </c>
      <c s="25" r="BX230">
        <v>7.633475927530475</v>
      </c>
      <c s="25" r="BY230">
        <v>6.3451721777951775</v>
      </c>
      <c s="25" r="BZ230">
        <v>3.1168020962464738</v>
      </c>
      <c s="25" r="CA230">
        <v>2.6122763683169348</v>
      </c>
      <c s="25" r="CB230">
        <v>2.4278774773677236</v>
      </c>
      <c s="25" r="CC230">
        <v>2.2398492132664094</v>
      </c>
      <c s="25" r="CD230">
        <v>2.224047562192255</v>
      </c>
      <c s="25" r="CE230">
        <v>2.217017220790396</v>
      </c>
      <c s="25" r="CF230">
        <v>2.207565483071261</v>
      </c>
      <c s="25" r="CG230">
        <v>2.1989817616149487</v>
      </c>
      <c s="25" r="CH230">
        <v>2.1948616662088805</v>
      </c>
      <c s="25" r="CI230">
        <v>2.1975513268670754</v>
      </c>
      <c s="25" r="CJ230">
        <v>2.2076606267725785</v>
      </c>
      <c s="25" r="CK230">
        <v>2.228751189688838</v>
      </c>
      <c s="25" r="CL230">
        <v>2.2433975779276194</v>
      </c>
      <c s="25" r="CM230">
        <v>2.2503742437812946</v>
      </c>
      <c s="25" r="CN230">
        <v>2.2614855045209215</v>
      </c>
      <c s="25" r="CO230">
        <v>2.370496773206132</v>
      </c>
      <c s="25" r="CP230">
        <v>2.4710423499069156</v>
      </c>
      <c s="25" r="CQ230">
        <v>2.469538313893893</v>
      </c>
      <c s="25" r="CR230">
        <v>2.471192180130788</v>
      </c>
      <c s="26" r="CT230">
        <v>0.6706959448369321</v>
      </c>
      <c s="26" r="CU230">
        <v>3.385797555406475</v>
      </c>
      <c s="26" r="CV230">
        <v>2.236112615365955</v>
      </c>
      <c s="23" r="CW230">
        <v>2.477484006247894</v>
      </c>
      <c s="23" r="CX230">
        <v>2.504629816082664</v>
      </c>
    </row>
    <row customHeight="1" r="231" ht="14.25">
      <c s="11" r="A231"/>
      <c s="11" r="B231"/>
      <c s="11" r="C231"/>
      <c t="s" s="11" r="D231">
        <v>1159</v>
      </c>
      <c s="24" r="E231">
        <v>744618.0</v>
      </c>
      <c s="24" r="F231">
        <v>764683.0</v>
      </c>
      <c s="24" r="G231">
        <v>792629.0</v>
      </c>
      <c s="24" r="H231">
        <v>821782.0</v>
      </c>
      <c s="24" r="I231">
        <v>851258.0</v>
      </c>
      <c s="24" r="J231">
        <v>882005.0</v>
      </c>
      <c s="24" r="K231">
        <v>915325.0</v>
      </c>
      <c s="24" r="L231">
        <v>950488.0</v>
      </c>
      <c s="24" r="M231">
        <v>977026.0</v>
      </c>
      <c s="24" r="N231">
        <v>997913.0</v>
      </c>
      <c s="24" r="O231">
        <v>1027780.0</v>
      </c>
      <c s="24" r="P231">
        <v>1058021.0</v>
      </c>
      <c s="24" r="Q231">
        <v>1074493.0</v>
      </c>
      <c s="24" r="R231">
        <v>1099174.0</v>
      </c>
      <c s="24" r="S231">
        <v>1134308.0</v>
      </c>
      <c s="24" r="T231">
        <v>1169498.0</v>
      </c>
      <c s="24" r="U231">
        <v>1204172.0</v>
      </c>
      <c s="24" r="V231">
        <v>1240345.0</v>
      </c>
      <c s="24" r="W231">
        <v>1278282.0</v>
      </c>
      <c s="24" r="X231">
        <v>1332831.0</v>
      </c>
      <c s="24" r="Y231">
        <v>1408635.0</v>
      </c>
      <c s="24" r="Z231">
        <v>1470569.0</v>
      </c>
      <c s="24" r="AA231">
        <v>1511991.0</v>
      </c>
      <c s="24" r="AB231">
        <v>1552502.0</v>
      </c>
      <c s="24" r="AC231">
        <v>1595138.0</v>
      </c>
      <c s="24" r="AD231">
        <v>1638327.0</v>
      </c>
      <c s="24" r="AE231">
        <v>1681478.0</v>
      </c>
      <c s="24" r="AF231">
        <v>1724320.0</v>
      </c>
      <c s="24" r="AG231">
        <v>1766142.0</v>
      </c>
      <c s="24" r="AH231">
        <v>1806532.0</v>
      </c>
      <c s="24" r="AI231">
        <v>1846699.0</v>
      </c>
      <c s="24" r="AJ231">
        <v>1893442.0</v>
      </c>
      <c s="24" r="AK231">
        <v>1935098.0</v>
      </c>
      <c s="24" r="AL231">
        <v>1960672.0</v>
      </c>
      <c s="24" r="AM231">
        <v>1983430.0</v>
      </c>
      <c s="24" r="AN231">
        <v>2006646.0</v>
      </c>
      <c s="24" r="AO231">
        <v>2028356.0</v>
      </c>
      <c s="24" r="AP231">
        <v>2049149.0</v>
      </c>
      <c s="24" r="AQ231">
        <v>2069028.0</v>
      </c>
      <c s="24" r="AR231">
        <v>2088669.0</v>
      </c>
      <c s="24" r="AS231">
        <v>2108665.0</v>
      </c>
      <c s="24" r="AT231">
        <v>2128471.0</v>
      </c>
      <c s="24" r="AU231">
        <v>2147585.0</v>
      </c>
      <c s="24" r="AV231">
        <v>2165828.0</v>
      </c>
      <c s="24" r="AW231">
        <v>2182852.0</v>
      </c>
      <c s="24" r="AX231">
        <v>2198406.0</v>
      </c>
      <c s="24" r="AY231"/>
      <c s="25" r="AZ231">
        <v>2.694670287315115</v>
      </c>
      <c s="25" r="BA231">
        <v>3.6545862795432926</v>
      </c>
      <c s="25" r="BB231">
        <v>3.6780132949967737</v>
      </c>
      <c s="25" r="BC231">
        <v>3.586839332085634</v>
      </c>
      <c s="25" r="BD231">
        <v>3.6119484339647956</v>
      </c>
      <c s="25" r="BE231">
        <v>3.7777563619253884</v>
      </c>
      <c s="25" r="BF231">
        <v>3.8415863217982738</v>
      </c>
      <c s="25" r="BG231">
        <v>2.7920394576259833</v>
      </c>
      <c s="25" r="BH231">
        <v>2.1378141421006136</v>
      </c>
      <c s="25" r="BI231">
        <v>2.9929462788840233</v>
      </c>
      <c s="25" r="BJ231">
        <v>2.9423612057055015</v>
      </c>
      <c s="25" r="BK231">
        <v>1.5568689090292187</v>
      </c>
      <c s="25" r="BL231">
        <v>2.2969903014724125</v>
      </c>
      <c s="25" r="BM231">
        <v>3.196400205972849</v>
      </c>
      <c s="25" r="BN231">
        <v>3.1023319944847527</v>
      </c>
      <c s="25" r="BO231">
        <v>2.964861846706879</v>
      </c>
      <c s="25" r="BP231">
        <v>3.00397285437628</v>
      </c>
      <c s="25" r="BQ231">
        <v>3.0585845067299777</v>
      </c>
      <c s="25" r="BR231">
        <v>4.267368233300628</v>
      </c>
      <c s="25" r="BS231">
        <v>5.687442744053817</v>
      </c>
      <c s="25" r="BT231">
        <v>4.39673868674284</v>
      </c>
      <c s="25" r="BU231">
        <v>2.816732842865588</v>
      </c>
      <c s="25" r="BV231">
        <v>2.6793148901018693</v>
      </c>
      <c s="25" r="BW231">
        <v>2.7462766553601803</v>
      </c>
      <c s="25" r="BX231">
        <v>2.707540037288303</v>
      </c>
      <c s="25" r="BY231">
        <v>2.633845380073696</v>
      </c>
      <c s="25" r="BZ231">
        <v>2.5478775220371563</v>
      </c>
      <c s="25" r="CA231">
        <v>2.425419875661139</v>
      </c>
      <c s="25" r="CB231">
        <v>2.286905582903298</v>
      </c>
      <c s="25" r="CC231">
        <v>2.2234314144449208</v>
      </c>
      <c s="25" r="CD231">
        <v>2.5311650680484465</v>
      </c>
      <c s="25" r="CE231">
        <v>2.200014576628173</v>
      </c>
      <c s="25" r="CF231">
        <v>1.3215868136911002</v>
      </c>
      <c s="25" r="CG231">
        <v>1.160724486298581</v>
      </c>
      <c s="25" r="CH231">
        <v>1.1704975723872302</v>
      </c>
      <c s="25" r="CI231">
        <v>1.0819048302490808</v>
      </c>
      <c s="25" r="CJ231">
        <v>1.0251159066751558</v>
      </c>
      <c s="25" r="CK231">
        <v>0.9701100310421484</v>
      </c>
      <c s="25" r="CL231">
        <v>0.9492863315527789</v>
      </c>
      <c s="25" r="CM231">
        <v>0.9573560961550154</v>
      </c>
      <c s="25" r="CN231">
        <v>0.9392672615138098</v>
      </c>
      <c s="25" r="CO231">
        <v>0.898015523819673</v>
      </c>
      <c s="25" r="CP231">
        <v>0.8494657953002971</v>
      </c>
      <c s="25" r="CQ231">
        <v>0.7860273299634235</v>
      </c>
      <c s="25" r="CR231">
        <v>0.712554034813162</v>
      </c>
      <c s="26" r="CT231">
        <v>3.479142421670603</v>
      </c>
      <c s="26" r="CU231">
        <v>2.498179100254718</v>
      </c>
      <c s="26" r="CV231">
        <v>1.0473864853384574</v>
      </c>
      <c s="23" r="CW231">
        <v>0.5511070232620519</v>
      </c>
      <c s="23" r="CX231">
        <v>0.05774777646348052</v>
      </c>
    </row>
    <row customHeight="1" r="232" ht="14.25">
      <c s="11" r="A232"/>
      <c s="11" r="B232"/>
      <c s="30" r="C232"/>
      <c t="s" s="11" r="D232">
        <v>1160</v>
      </c>
      <c s="24" r="E232">
        <v>3656796.0</v>
      </c>
      <c s="24" r="F232">
        <v>3769171.0</v>
      </c>
      <c s="24" r="G232">
        <v>3880225.0</v>
      </c>
      <c s="24" r="H232">
        <v>3992121.0</v>
      </c>
      <c s="24" r="I232">
        <v>4109838.0</v>
      </c>
      <c s="24" r="J232">
        <v>4226380.0</v>
      </c>
      <c s="24" r="K232">
        <v>4356863.0</v>
      </c>
      <c s="24" r="L232">
        <v>4502352.0</v>
      </c>
      <c s="24" r="M232">
        <v>4657072.0</v>
      </c>
      <c s="24" r="N232">
        <v>4818993.0</v>
      </c>
      <c s="24" r="O232">
        <v>4976288.0</v>
      </c>
      <c s="24" r="P232">
        <v>5139838.0</v>
      </c>
      <c s="24" r="Q232">
        <v>5308986.0</v>
      </c>
      <c s="24" r="R232">
        <v>5483277.0</v>
      </c>
      <c s="24" r="S232">
        <v>5663174.0</v>
      </c>
      <c s="24" r="T232">
        <v>5833736.0</v>
      </c>
      <c s="24" r="U232">
        <v>5986589.0</v>
      </c>
      <c s="24" r="V232">
        <v>6161714.0</v>
      </c>
      <c s="24" r="W232">
        <v>6372803.0</v>
      </c>
      <c s="24" r="X232">
        <v>6597216.0</v>
      </c>
      <c s="24" r="Y232">
        <v>6816864.0</v>
      </c>
      <c s="24" r="Z232">
        <v>6999318.0</v>
      </c>
      <c s="24" r="AA232">
        <v>7143743.0</v>
      </c>
      <c s="24" r="AB232">
        <v>7298571.0</v>
      </c>
      <c s="24" r="AC232">
        <v>7596681.0</v>
      </c>
      <c s="24" r="AD232">
        <v>6505533.0</v>
      </c>
      <c s="24" r="AE232">
        <v>5472977.0</v>
      </c>
      <c s="24" r="AF232">
        <v>6546456.0</v>
      </c>
      <c s="24" r="AG232">
        <v>7647419.0</v>
      </c>
      <c s="24" r="AH232">
        <v>8041839.0</v>
      </c>
      <c s="24" r="AI232">
        <v>8222350.0</v>
      </c>
      <c s="24" r="AJ232">
        <v>8398413.0</v>
      </c>
      <c s="24" r="AK232">
        <v>8610984.0</v>
      </c>
      <c s="24" r="AL232">
        <v>8857375.0</v>
      </c>
      <c s="24" r="AM232">
        <v>9098466.0</v>
      </c>
      <c s="24" r="AN232">
        <v>9361254.0</v>
      </c>
      <c s="24" r="AO232">
        <v>9611065.0</v>
      </c>
      <c s="24" r="AP232">
        <v>9857219.0</v>
      </c>
      <c s="24" r="AQ232">
        <v>1.0141078E7</v>
      </c>
      <c s="24" r="AR232">
        <v>1.0440771E7</v>
      </c>
      <c s="24" r="AS232">
        <v>1.0746311E7</v>
      </c>
      <c s="24" r="AT232">
        <v>1.1055976E7</v>
      </c>
      <c s="24" r="AU232">
        <v>1.1370425E7</v>
      </c>
      <c s="24" r="AV232">
        <v>1.1689696E7</v>
      </c>
      <c s="24" r="AW232">
        <v>1.2012589E7</v>
      </c>
      <c s="24" r="AX232">
        <v>1.2337138E7</v>
      </c>
      <c s="24" r="AY232"/>
      <c s="25" r="AZ232">
        <v>3.073045365396365</v>
      </c>
      <c s="25" r="BA232">
        <v>2.946377333371175</v>
      </c>
      <c s="25" r="BB232">
        <v>2.883750297985288</v>
      </c>
      <c s="25" r="BC232">
        <v>2.948733267353365</v>
      </c>
      <c s="25" r="BD232">
        <v>2.835683547624024</v>
      </c>
      <c s="25" r="BE232">
        <v>3.087346618146025</v>
      </c>
      <c s="25" r="BF232">
        <v>3.33930628527912</v>
      </c>
      <c s="25" r="BG232">
        <v>3.436426116838498</v>
      </c>
      <c s="25" r="BH232">
        <v>3.476884188176599</v>
      </c>
      <c s="25" r="BI232">
        <v>3.2640636747137908</v>
      </c>
      <c s="25" r="BJ232">
        <v>3.286586306901862</v>
      </c>
      <c s="25" r="BK232">
        <v>3.2909208422522207</v>
      </c>
      <c s="25" r="BL232">
        <v>3.282943296516505</v>
      </c>
      <c s="25" r="BM232">
        <v>3.280830058375672</v>
      </c>
      <c s="25" r="BN232">
        <v>3.011773962798947</v>
      </c>
      <c s="25" r="BO232">
        <v>2.6201562772124154</v>
      </c>
      <c s="25" r="BP232">
        <v>2.925288507362045</v>
      </c>
      <c s="25" r="BQ232">
        <v>3.425816258268388</v>
      </c>
      <c s="25" r="BR232">
        <v>3.5214174987050484</v>
      </c>
      <c s="25" r="BS232">
        <v>3.329404403311953</v>
      </c>
      <c s="25" r="BT232">
        <v>2.6765093157205433</v>
      </c>
      <c s="25" r="BU232">
        <v>2.0634153213213047</v>
      </c>
      <c s="25" r="BV232">
        <v>2.1673232085756666</v>
      </c>
      <c s="25" r="BW232">
        <v>4.084498184644647</v>
      </c>
      <c s="25" r="BX232">
        <v>-14.363483210628436</v>
      </c>
      <c s="25" r="BY232">
        <v>-15.87196621706477</v>
      </c>
      <c s="25" r="BZ232">
        <v>19.61416976537631</v>
      </c>
      <c s="25" r="CA232">
        <v>16.817694948228468</v>
      </c>
      <c s="25" r="CB232">
        <v>5.157557079061581</v>
      </c>
      <c s="25" r="CC232">
        <v>2.244648270128269</v>
      </c>
      <c s="25" r="CD232">
        <v>2.141273480209427</v>
      </c>
      <c s="25" r="CE232">
        <v>2.531085337194061</v>
      </c>
      <c s="25" r="CF232">
        <v>2.8613570760321894</v>
      </c>
      <c s="25" r="CG232">
        <v>2.721923820545036</v>
      </c>
      <c s="25" r="CH232">
        <v>2.888267099091202</v>
      </c>
      <c s="25" r="CI232">
        <v>2.6685634210972253</v>
      </c>
      <c s="25" r="CJ232">
        <v>2.561152172001746</v>
      </c>
      <c s="25" r="CK232">
        <v>2.879706740816035</v>
      </c>
      <c s="25" r="CL232">
        <v>2.955238092045054</v>
      </c>
      <c s="25" r="CM232">
        <v>2.926412235264997</v>
      </c>
      <c s="25" r="CN232">
        <v>2.8815935068322585</v>
      </c>
      <c s="25" r="CO232">
        <v>2.8441541479467647</v>
      </c>
      <c s="25" r="CP232">
        <v>2.807907356145445</v>
      </c>
      <c s="25" r="CQ232">
        <v>2.7622018570885087</v>
      </c>
      <c s="25" r="CR232">
        <v>2.7017406489142415</v>
      </c>
      <c s="26" r="CT232">
        <v>3.0137554899592827</v>
      </c>
      <c s="26" r="CU232">
        <v>2.4522800845725223</v>
      </c>
      <c s="26" r="CV232">
        <v>2.8188368311672507</v>
      </c>
      <c s="23" r="CW232">
        <v>2.5796791063743862</v>
      </c>
      <c s="23" r="CX232">
        <v>2.2895728279421297</v>
      </c>
    </row>
    <row customHeight="1" r="233" ht="14.25">
      <c s="11" r="A233"/>
      <c s="11" r="B233"/>
      <c s="11" r="C233"/>
      <c t="s" s="11" r="D233">
        <v>1161</v>
      </c>
      <c s="24" r="E233">
        <v>72722.0</v>
      </c>
      <c s="24" r="F233">
        <v>73631.0</v>
      </c>
      <c s="24" r="G233">
        <v>74860.0</v>
      </c>
      <c s="24" r="H233">
        <v>76595.0</v>
      </c>
      <c s="24" r="I233">
        <v>78222.0</v>
      </c>
      <c s="24" r="J233">
        <v>79667.0</v>
      </c>
      <c s="24" r="K233">
        <v>81607.0</v>
      </c>
      <c s="24" r="L233">
        <v>84176.0</v>
      </c>
      <c s="24" r="M233">
        <v>86796.0</v>
      </c>
      <c s="24" r="N233">
        <v>89367.0</v>
      </c>
      <c s="24" r="O233">
        <v>91804.0</v>
      </c>
      <c s="24" r="P233">
        <v>94071.0</v>
      </c>
      <c s="24" r="Q233">
        <v>96443.0</v>
      </c>
      <c s="24" r="R233">
        <v>98238.0</v>
      </c>
      <c s="24" r="S233">
        <v>100133.0</v>
      </c>
      <c s="24" r="T233">
        <v>102116.0</v>
      </c>
      <c s="24" r="U233">
        <v>104186.0</v>
      </c>
      <c s="24" r="V233">
        <v>106345.0</v>
      </c>
      <c s="24" r="W233">
        <v>108595.0</v>
      </c>
      <c s="24" r="X233">
        <v>110939.0</v>
      </c>
      <c s="24" r="Y233">
        <v>113383.0</v>
      </c>
      <c s="24" r="Z233">
        <v>115933.0</v>
      </c>
      <c s="24" r="AA233">
        <v>118598.0</v>
      </c>
      <c s="24" r="AB233">
        <v>120905.0</v>
      </c>
      <c s="24" r="AC233">
        <v>122854.0</v>
      </c>
      <c s="24" r="AD233">
        <v>124921.0</v>
      </c>
      <c s="24" r="AE233">
        <v>127140.0</v>
      </c>
      <c s="24" r="AF233">
        <v>129534.0</v>
      </c>
      <c s="24" r="AG233">
        <v>132090.0</v>
      </c>
      <c s="24" r="AH233">
        <v>134801.0</v>
      </c>
      <c s="24" r="AI233">
        <v>137666.0</v>
      </c>
      <c s="24" r="AJ233">
        <v>140687.0</v>
      </c>
      <c s="24" r="AK233">
        <v>143853.0</v>
      </c>
      <c s="24" r="AL233">
        <v>147133.0</v>
      </c>
      <c s="24" r="AM233">
        <v>150508.0</v>
      </c>
      <c s="24" r="AN233">
        <v>153970.0</v>
      </c>
      <c s="24" r="AO233">
        <v>157514.0</v>
      </c>
      <c s="24" r="AP233">
        <v>161114.0</v>
      </c>
      <c s="24" r="AQ233">
        <v>164749.0</v>
      </c>
      <c s="24" r="AR233">
        <v>168415.0</v>
      </c>
      <c s="24" r="AS233">
        <v>172103.0</v>
      </c>
      <c s="24" r="AT233">
        <v>175808.0</v>
      </c>
      <c s="24" r="AU233">
        <v>179506.0</v>
      </c>
      <c s="24" r="AV233">
        <v>183176.0</v>
      </c>
      <c s="24" r="AW233">
        <v>186817.0</v>
      </c>
      <c s="24" r="AX233">
        <v>190428.0</v>
      </c>
      <c s="24" r="AY233"/>
      <c s="25" r="AZ233">
        <v>1.2499656225076317</v>
      </c>
      <c s="25" r="BA233">
        <v>1.6691339245698211</v>
      </c>
      <c s="25" r="BB233">
        <v>2.317659631311786</v>
      </c>
      <c s="25" r="BC233">
        <v>2.124159540439985</v>
      </c>
      <c s="25" r="BD233">
        <v>1.8473063843931437</v>
      </c>
      <c s="25" r="BE233">
        <v>2.435136254660031</v>
      </c>
      <c s="25" r="BF233">
        <v>3.1480142634823016</v>
      </c>
      <c s="25" r="BG233">
        <v>3.112526135715643</v>
      </c>
      <c s="25" r="BH233">
        <v>2.9621180699571426</v>
      </c>
      <c s="25" r="BI233">
        <v>2.7269573780030587</v>
      </c>
      <c s="25" r="BJ233">
        <v>2.4693913119254063</v>
      </c>
      <c s="25" r="BK233">
        <v>2.5214997182978705</v>
      </c>
      <c s="25" r="BL233">
        <v>1.861202990367361</v>
      </c>
      <c s="25" r="BM233">
        <v>1.9289887823449092</v>
      </c>
      <c s="25" r="BN233">
        <v>1.9803661130696204</v>
      </c>
      <c s="25" r="BO233">
        <v>2.0271064279838713</v>
      </c>
      <c s="25" r="BP233">
        <v>2.072255389399724</v>
      </c>
      <c s="25" r="BQ233">
        <v>2.115755324650892</v>
      </c>
      <c s="25" r="BR233">
        <v>2.1584787513237336</v>
      </c>
      <c s="25" r="BS233">
        <v>2.2030124663103168</v>
      </c>
      <c s="25" r="BT233">
        <v>2.2490144025118397</v>
      </c>
      <c s="25" r="BU233">
        <v>2.2987415144954504</v>
      </c>
      <c s="25" r="BV233">
        <v>1.9452267323226469</v>
      </c>
      <c s="25" r="BW233">
        <v>1.6120094288904596</v>
      </c>
      <c s="25" r="BX233">
        <v>1.6824849007765375</v>
      </c>
      <c s="25" r="BY233">
        <v>1.7763226359059026</v>
      </c>
      <c s="25" r="BZ233">
        <v>1.882963662104764</v>
      </c>
      <c s="25" r="CA233">
        <v>1.97322710639678</v>
      </c>
      <c s="25" r="CB233">
        <v>2.052388522976756</v>
      </c>
      <c s="25" r="CC233">
        <v>2.1253551531516868</v>
      </c>
      <c s="25" r="CD233">
        <v>2.1944416195720073</v>
      </c>
      <c s="25" r="CE233">
        <v>2.250385607767602</v>
      </c>
      <c s="25" r="CF233">
        <v>2.280105385358655</v>
      </c>
      <c s="25" r="CG233">
        <v>2.2938429855980713</v>
      </c>
      <c s="25" r="CH233">
        <v>2.300209955616972</v>
      </c>
      <c s="25" r="CI233">
        <v>2.3017470935896567</v>
      </c>
      <c s="25" r="CJ233">
        <v>2.2855111291694596</v>
      </c>
      <c s="25" r="CK233">
        <v>2.256166441153473</v>
      </c>
      <c s="25" r="CL233">
        <v>2.225203187879754</v>
      </c>
      <c s="25" r="CM233">
        <v>2.1898286969687986</v>
      </c>
      <c s="25" r="CN233">
        <v>2.1527806023137197</v>
      </c>
      <c s="25" r="CO233">
        <v>2.1034310156534453</v>
      </c>
      <c s="25" r="CP233">
        <v>2.044499905295649</v>
      </c>
      <c s="25" r="CQ233">
        <v>1.9877058129885938</v>
      </c>
      <c s="25" r="CR233">
        <v>1.932907604768297</v>
      </c>
      <c s="26" r="CT233">
        <v>2.089492216245772</v>
      </c>
      <c s="26" r="CU233">
        <v>1.9494805369865145</v>
      </c>
      <c s="26" r="CV233">
        <v>2.2388826493302005</v>
      </c>
      <c s="23" r="CW233">
        <v>1.7917300603086495</v>
      </c>
      <c s="23" r="CX233">
        <v>1.4296151765993637</v>
      </c>
    </row>
    <row customHeight="1" r="234" ht="14.25">
      <c s="11" r="A234"/>
      <c s="11" r="B234"/>
      <c s="11" r="C234"/>
      <c t="s" s="11" r="D234">
        <v>1162</v>
      </c>
      <c s="24" r="E234">
        <v>52508.0</v>
      </c>
      <c s="24" r="F234">
        <v>54106.0</v>
      </c>
      <c s="24" r="G234">
        <v>55615.0</v>
      </c>
      <c s="24" r="H234">
        <v>56814.0</v>
      </c>
      <c s="24" r="I234">
        <v>57530.0</v>
      </c>
      <c s="24" r="J234">
        <v>58425.0</v>
      </c>
      <c s="24" r="K234">
        <v>59626.0</v>
      </c>
      <c s="24" r="L234">
        <v>60676.0</v>
      </c>
      <c s="24" r="M234">
        <v>61791.0</v>
      </c>
      <c s="24" r="N234">
        <v>62450.0</v>
      </c>
      <c s="24" r="O234">
        <v>63191.0</v>
      </c>
      <c s="24" r="P234">
        <v>63954.0</v>
      </c>
      <c s="24" r="Q234">
        <v>64695.0</v>
      </c>
      <c s="24" r="R234">
        <v>65282.0</v>
      </c>
      <c s="24" r="S234">
        <v>65846.0</v>
      </c>
      <c s="24" r="T234">
        <v>66499.0</v>
      </c>
      <c s="24" r="U234">
        <v>67175.0</v>
      </c>
      <c s="24" r="V234">
        <v>67838.0</v>
      </c>
      <c s="24" r="W234">
        <v>68460.0</v>
      </c>
      <c s="24" r="X234">
        <v>69195.0</v>
      </c>
      <c s="24" r="Y234">
        <v>70014.0</v>
      </c>
      <c s="24" r="Z234">
        <v>70800.0</v>
      </c>
      <c s="24" r="AA234">
        <v>71649.0</v>
      </c>
      <c s="24" r="AB234">
        <v>72501.0</v>
      </c>
      <c s="24" r="AC234">
        <v>73318.0</v>
      </c>
      <c s="24" r="AD234">
        <v>74133.0</v>
      </c>
      <c s="24" r="AE234">
        <v>74931.0</v>
      </c>
      <c s="24" r="AF234">
        <v>75714.0</v>
      </c>
      <c s="24" r="AG234">
        <v>76405.0</v>
      </c>
      <c s="24" r="AH234">
        <v>77174.0</v>
      </c>
      <c s="24" r="AI234">
        <v>78137.0</v>
      </c>
      <c s="24" r="AJ234">
        <v>79158.0</v>
      </c>
      <c s="24" r="AK234">
        <v>80173.0</v>
      </c>
      <c s="24" r="AL234">
        <v>81125.0</v>
      </c>
      <c s="24" r="AM234">
        <v>82049.0</v>
      </c>
      <c s="24" r="AN234">
        <v>82970.0</v>
      </c>
      <c s="24" r="AO234">
        <v>83886.0</v>
      </c>
      <c s="24" r="AP234">
        <v>84798.0</v>
      </c>
      <c s="24" r="AQ234">
        <v>85702.0</v>
      </c>
      <c s="24" r="AR234">
        <v>86595.0</v>
      </c>
      <c s="24" r="AS234">
        <v>87476.0</v>
      </c>
      <c s="24" r="AT234">
        <v>88340.0</v>
      </c>
      <c s="24" r="AU234">
        <v>89188.0</v>
      </c>
      <c s="24" r="AV234">
        <v>90024.0</v>
      </c>
      <c s="24" r="AW234">
        <v>90846.0</v>
      </c>
      <c s="24" r="AX234">
        <v>91650.0</v>
      </c>
      <c s="24" r="AY234"/>
      <c s="25" r="AZ234">
        <v>3.0433457758817672</v>
      </c>
      <c s="25" r="BA234">
        <v>2.7889698000221896</v>
      </c>
      <c s="25" r="BB234">
        <v>2.1558931942821102</v>
      </c>
      <c s="25" r="BC234">
        <v>1.260252754602731</v>
      </c>
      <c s="25" r="BD234">
        <v>1.5557100643142752</v>
      </c>
      <c s="25" r="BE234">
        <v>2.0556268720582027</v>
      </c>
      <c s="25" r="BF234">
        <v>1.7609767551068245</v>
      </c>
      <c s="25" r="BG234">
        <v>1.8376293757004447</v>
      </c>
      <c s="25" r="BH234">
        <v>1.0664983573659637</v>
      </c>
      <c s="25" r="BI234">
        <v>1.1865492393915211</v>
      </c>
      <c s="25" r="BJ234">
        <v>1.2074504280672915</v>
      </c>
      <c s="25" r="BK234">
        <v>1.158645276292325</v>
      </c>
      <c s="25" r="BL234">
        <v>0.9073344153334828</v>
      </c>
      <c s="25" r="BM234">
        <v>0.8639441193590836</v>
      </c>
      <c s="25" r="BN234">
        <v>0.9917079245512328</v>
      </c>
      <c s="25" r="BO234">
        <v>1.0165566399494619</v>
      </c>
      <c s="25" r="BP234">
        <v>0.9869743208038795</v>
      </c>
      <c s="25" r="BQ234">
        <v>0.9168902385093824</v>
      </c>
      <c s="25" r="BR234">
        <v>1.0736196319018454</v>
      </c>
      <c s="25" r="BS234">
        <v>1.183611532625184</v>
      </c>
      <c s="25" r="BT234">
        <v>1.122632616333874</v>
      </c>
      <c s="25" r="BU234">
        <v>1.1991525423728833</v>
      </c>
      <c s="25" r="BV234">
        <v>1.1891303437591594</v>
      </c>
      <c s="25" r="BW234">
        <v>1.1268810085378167</v>
      </c>
      <c s="25" r="BX234">
        <v>1.1115960609945796</v>
      </c>
      <c s="25" r="BY234">
        <v>1.0764436890453588</v>
      </c>
      <c s="25" r="BZ234">
        <v>1.044961364455288</v>
      </c>
      <c s="25" r="CA234">
        <v>0.912644953377173</v>
      </c>
      <c s="25" r="CB234">
        <v>1.0064786335972853</v>
      </c>
      <c s="25" r="CC234">
        <v>1.2478295799103423</v>
      </c>
      <c s="25" r="CD234">
        <v>1.306679294060431</v>
      </c>
      <c s="25" r="CE234">
        <v>1.2822456353116518</v>
      </c>
      <c s="25" r="CF234">
        <v>1.1874321779152597</v>
      </c>
      <c s="25" r="CG234">
        <v>1.138983050847453</v>
      </c>
      <c s="25" r="CH234">
        <v>1.1224999695303994</v>
      </c>
      <c s="25" r="CI234">
        <v>1.1040134988550054</v>
      </c>
      <c s="25" r="CJ234">
        <v>1.0871897575280842</v>
      </c>
      <c s="25" r="CK234">
        <v>1.0660628788414783</v>
      </c>
      <c s="25" r="CL234">
        <v>1.041982684184739</v>
      </c>
      <c s="25" r="CM234">
        <v>1.017379756336978</v>
      </c>
      <c s="25" r="CN234">
        <v>0.9876994832868524</v>
      </c>
      <c s="25" r="CO234">
        <v>0.9599275526375406</v>
      </c>
      <c s="25" r="CP234">
        <v>0.9373458312777583</v>
      </c>
      <c s="25" r="CQ234">
        <v>0.9130898427086143</v>
      </c>
      <c s="25" r="CR234">
        <v>0.8850141998546945</v>
      </c>
      <c s="26" r="CT234">
        <v>1.026242398174031</v>
      </c>
      <c s="26" r="CU234">
        <v>1.1304890563049086</v>
      </c>
      <c s="26" r="CV234">
        <v>1.0713170809963792</v>
      </c>
      <c s="23" r="CW234">
        <v>0.8029138700002058</v>
      </c>
      <c s="23" r="CX234">
        <v>0.4841666503007818</v>
      </c>
    </row>
    <row customHeight="1" r="235" ht="14.25">
      <c s="11" r="A235"/>
      <c s="11" r="B235"/>
      <c s="11" r="C235"/>
      <c t="s" s="11" r="D235">
        <v>1163</v>
      </c>
      <c s="24" r="E235">
        <v>1.0740137E7</v>
      </c>
      <c s="24" r="F235">
        <v>1.1030727E7</v>
      </c>
      <c s="24" r="G235">
        <v>1.132918E7</v>
      </c>
      <c s="24" r="H235">
        <v>1.1635707E7</v>
      </c>
      <c s="24" r="I235">
        <v>1.1960783E7</v>
      </c>
      <c s="24" r="J235">
        <v>1.232838E7</v>
      </c>
      <c s="24" r="K235">
        <v>1.2707275E7</v>
      </c>
      <c s="24" r="L235">
        <v>1.3097814E7</v>
      </c>
      <c s="24" r="M235">
        <v>1.3500356E7</v>
      </c>
      <c s="24" r="N235">
        <v>1.391527E7</v>
      </c>
      <c s="24" r="O235">
        <v>1.4342936E7</v>
      </c>
      <c s="24" r="P235">
        <v>1.4783745E7</v>
      </c>
      <c s="24" r="Q235">
        <v>1.5238102E7</v>
      </c>
      <c s="24" r="R235">
        <v>1.5706422E7</v>
      </c>
      <c s="24" r="S235">
        <v>1.6237967E7</v>
      </c>
      <c s="24" r="T235">
        <v>1.6860414E7</v>
      </c>
      <c s="24" r="U235">
        <v>1.7506721E7</v>
      </c>
      <c s="24" r="V235">
        <v>1.8177803E7</v>
      </c>
      <c s="24" r="W235">
        <v>1.887461E7</v>
      </c>
      <c s="24" r="X235">
        <v>1.9598127E7</v>
      </c>
      <c s="24" r="Y235">
        <v>2.0349378E7</v>
      </c>
      <c s="24" r="Z235">
        <v>2.1129427E7</v>
      </c>
      <c s="24" r="AA235">
        <v>2.1939378E7</v>
      </c>
      <c s="24" r="AB235">
        <v>2.2780376E7</v>
      </c>
      <c s="24" r="AC235">
        <v>2.3565247E7</v>
      </c>
      <c s="24" r="AD235">
        <v>2.4036332E7</v>
      </c>
      <c s="24" r="AE235">
        <v>2.4516834E7</v>
      </c>
      <c s="24" r="AF235">
        <v>2.5006941E7</v>
      </c>
      <c s="24" r="AG235">
        <v>2.5506846E7</v>
      </c>
      <c s="24" r="AH235">
        <v>2.6016745E7</v>
      </c>
      <c s="24" r="AI235">
        <v>2.6536837E7</v>
      </c>
      <c s="24" r="AJ235">
        <v>2.7067325E7</v>
      </c>
      <c s="24" r="AK235">
        <v>2.7608419E7</v>
      </c>
      <c s="24" r="AL235">
        <v>2.8160329E7</v>
      </c>
      <c s="24" r="AM235">
        <v>2.8723273E7</v>
      </c>
      <c s="24" r="AN235">
        <v>2.929747E7</v>
      </c>
      <c s="24" r="AO235">
        <v>2.9883145E7</v>
      </c>
      <c s="24" r="AP235">
        <v>3.0480529E7</v>
      </c>
      <c s="24" r="AQ235">
        <v>3.1089855E7</v>
      </c>
      <c s="24" r="AR235">
        <v>3.1732535E7</v>
      </c>
      <c s="24" r="AS235">
        <v>3.242659E7</v>
      </c>
      <c s="24" r="AT235">
        <v>3.2996691E7</v>
      </c>
      <c s="24" r="AU235">
        <v>3.3557327E7</v>
      </c>
      <c s="24" r="AV235">
        <v>3.420671E7</v>
      </c>
      <c s="24" r="AW235">
        <v>3.484791E7</v>
      </c>
      <c s="24" r="AX235">
        <v>3.5482233E7</v>
      </c>
      <c s="24" r="AY235"/>
      <c s="25" r="AZ235">
        <v>2.7056451886973143</v>
      </c>
      <c s="25" r="BA235">
        <v>2.705651223169614</v>
      </c>
      <c s="25" r="BB235">
        <v>2.7056415380459997</v>
      </c>
      <c s="25" r="BC235">
        <v>2.7937795271056665</v>
      </c>
      <c s="25" r="BD235">
        <v>3.073352304778032</v>
      </c>
      <c s="25" r="BE235">
        <v>3.0733559478212102</v>
      </c>
      <c s="25" r="BF235">
        <v>3.073349715025442</v>
      </c>
      <c s="25" r="BG235">
        <v>3.0733525456996036</v>
      </c>
      <c s="25" r="BH235">
        <v>3.07335599150127</v>
      </c>
      <c s="25" r="BI235">
        <v>3.0733575417508874</v>
      </c>
      <c s="25" r="BJ235">
        <v>3.073352624595138</v>
      </c>
      <c s="25" r="BK235">
        <v>3.073355229003205</v>
      </c>
      <c s="25" r="BL235">
        <v>3.073348636201545</v>
      </c>
      <c s="25" r="BM235">
        <v>3.384252632458229</v>
      </c>
      <c s="25" r="BN235">
        <v>3.8332815924555064</v>
      </c>
      <c s="25" r="BO235">
        <v>3.8332807248979694</v>
      </c>
      <c s="25" r="BP235">
        <v>3.833282086348433</v>
      </c>
      <c s="25" r="BQ235">
        <v>3.8332850234981564</v>
      </c>
      <c s="25" r="BR235">
        <v>3.833281853240944</v>
      </c>
      <c s="25" r="BS235">
        <v>3.8332795781964357</v>
      </c>
      <c s="25" r="BT235">
        <v>3.8332817838461652</v>
      </c>
      <c s="25" r="BU235">
        <v>3.833284262748826</v>
      </c>
      <c s="25" r="BV235">
        <v>3.833280961748331</v>
      </c>
      <c s="25" r="BW235">
        <v>3.4453821130959295</v>
      </c>
      <c s="25" r="BX235">
        <v>1.9990666764494236</v>
      </c>
      <c s="25" r="BY235">
        <v>1.9990654148062115</v>
      </c>
      <c s="25" r="BZ235">
        <v>1.999063174307092</v>
      </c>
      <c s="25" r="CA235">
        <v>1.9990649795990745</v>
      </c>
      <c s="25" r="CB235">
        <v>1.999067230813245</v>
      </c>
      <c s="25" r="CC235">
        <v>1.9990663705240497</v>
      </c>
      <c s="25" r="CD235">
        <v>1.9990626614618812</v>
      </c>
      <c s="25" r="CE235">
        <v>1.999067140916222</v>
      </c>
      <c s="25" r="CF235">
        <v>1.9990641260551723</v>
      </c>
      <c s="25" r="CG235">
        <v>1.9990675535076274</v>
      </c>
      <c s="25" r="CH235">
        <v>1.9990653572105055</v>
      </c>
      <c s="25" r="CI235">
        <v>1.99906340035505</v>
      </c>
      <c s="25" r="CJ235">
        <v>1.9990666979663674</v>
      </c>
      <c s="25" r="CK235">
        <v>1.9990663547866827</v>
      </c>
      <c s="25" r="CL235">
        <v>2.0671694995039402</v>
      </c>
      <c s="25" r="CM235">
        <v>2.187203133944382</v>
      </c>
      <c s="25" r="CN235">
        <v>1.7581281287980088</v>
      </c>
      <c s="25" r="CO235">
        <v>1.699067339812954</v>
      </c>
      <c s="25" r="CP235">
        <v>1.9351451919874307</v>
      </c>
      <c s="25" r="CQ235">
        <v>1.8744860292030374</v>
      </c>
      <c s="25" r="CR235">
        <v>1.8202612437876464</v>
      </c>
      <c s="26" r="CT235">
        <v>3.712385817389221</v>
      </c>
      <c s="26" r="CU235">
        <v>2.3271186723721455</v>
      </c>
      <c s="26" r="CV235">
        <v>1.9705961591940693</v>
      </c>
      <c s="23" r="CW235">
        <v>1.7266168963105906</v>
      </c>
      <c s="23" r="CX235">
        <v>1.6978443996153239</v>
      </c>
    </row>
    <row customHeight="1" r="236" ht="14.25">
      <c s="11" r="A236"/>
      <c s="11" r="B236"/>
      <c s="11" r="C236"/>
      <c t="s" s="11" r="D236">
        <v>1164</v>
      </c>
      <c s="24" r="E236">
        <v>443277.0</v>
      </c>
      <c s="24" r="F236">
        <v>455145.0</v>
      </c>
      <c s="24" r="G236">
        <v>467416.0</v>
      </c>
      <c s="24" r="H236">
        <v>480105.0</v>
      </c>
      <c s="24" r="I236">
        <v>493232.0</v>
      </c>
      <c s="24" r="J236">
        <v>506812.0</v>
      </c>
      <c s="24" r="K236">
        <v>520864.0</v>
      </c>
      <c s="24" r="L236">
        <v>535618.0</v>
      </c>
      <c s="24" r="M236">
        <v>551407.0</v>
      </c>
      <c s="24" r="N236">
        <v>568340.0</v>
      </c>
      <c s="24" r="O236">
        <v>588277.0</v>
      </c>
      <c s="24" r="P236">
        <v>611463.0</v>
      </c>
      <c s="24" r="Q236">
        <v>631315.0</v>
      </c>
      <c s="24" r="R236">
        <v>649807.0</v>
      </c>
      <c s="24" r="S236">
        <v>672409.0</v>
      </c>
      <c s="24" r="T236">
        <v>696337.0</v>
      </c>
      <c s="24" r="U236">
        <v>721571.0</v>
      </c>
      <c s="24" r="V236">
        <v>749420.0</v>
      </c>
      <c s="24" r="W236">
        <v>777590.0</v>
      </c>
      <c s="24" r="X236">
        <v>814990.0</v>
      </c>
      <c s="24" r="Y236">
        <v>849298.0</v>
      </c>
      <c s="24" r="Z236">
        <v>881603.0</v>
      </c>
      <c s="24" r="AA236">
        <v>922469.0</v>
      </c>
      <c s="24" r="AB236">
        <v>959023.0</v>
      </c>
      <c s="24" r="AC236">
        <v>988716.0</v>
      </c>
      <c s="24" r="AD236">
        <v>994916.0</v>
      </c>
      <c s="24" r="AE236">
        <v>1003635.0</v>
      </c>
      <c s="24" r="AF236">
        <v>1032455.0</v>
      </c>
      <c s="24" r="AG236">
        <v>1061056.0</v>
      </c>
      <c s="24" r="AH236">
        <v>1089403.0</v>
      </c>
      <c s="24" r="AI236">
        <v>1117139.0</v>
      </c>
      <c s="24" r="AJ236">
        <v>1143927.0</v>
      </c>
      <c s="24" r="AK236">
        <v>1169520.0</v>
      </c>
      <c s="24" r="AL236">
        <v>1193707.0</v>
      </c>
      <c s="24" r="AM236">
        <v>1216439.0</v>
      </c>
      <c s="24" r="AN236">
        <v>1237945.0</v>
      </c>
      <c s="24" r="AO236">
        <v>1258977.0</v>
      </c>
      <c s="24" r="AP236">
        <v>1279797.0</v>
      </c>
      <c s="24" r="AQ236">
        <v>1299910.0</v>
      </c>
      <c s="24" r="AR236">
        <v>1319101.0</v>
      </c>
      <c s="24" r="AS236">
        <v>1337186.0</v>
      </c>
      <c s="24" r="AT236">
        <v>1354051.0</v>
      </c>
      <c s="24" r="AU236">
        <v>1370424.0</v>
      </c>
      <c s="24" r="AV236">
        <v>1386914.0</v>
      </c>
      <c s="24" r="AW236">
        <v>1403362.0</v>
      </c>
      <c s="24" r="AX236">
        <v>1419623.0</v>
      </c>
      <c s="24" r="AY236"/>
      <c s="25" r="AZ236">
        <v>2.6773326836267097</v>
      </c>
      <c s="25" r="BA236">
        <v>2.6960638917268076</v>
      </c>
      <c s="25" r="BB236">
        <v>2.7147123761274816</v>
      </c>
      <c s="25" r="BC236">
        <v>2.734193561825027</v>
      </c>
      <c s="25" r="BD236">
        <v>2.75326823888149</v>
      </c>
      <c s="25" r="BE236">
        <v>2.7726257468252635</v>
      </c>
      <c s="25" r="BF236">
        <v>2.832601216440378</v>
      </c>
      <c s="25" r="BG236">
        <v>2.947809819684921</v>
      </c>
      <c s="25" r="BH236">
        <v>3.070871425281152</v>
      </c>
      <c s="25" r="BI236">
        <v>3.507935390787198</v>
      </c>
      <c s="25" r="BJ236">
        <v>3.941340558954365</v>
      </c>
      <c s="25" r="BK236">
        <v>3.2466396167879275</v>
      </c>
      <c s="25" r="BL236">
        <v>2.929124129792582</v>
      </c>
      <c s="25" r="BM236">
        <v>3.4782635459451816</v>
      </c>
      <c s="25" r="BN236">
        <v>3.558548442986331</v>
      </c>
      <c s="25" r="BO236">
        <v>3.6238200756242955</v>
      </c>
      <c s="25" r="BP236">
        <v>3.8594954619850297</v>
      </c>
      <c s="25" r="BQ236">
        <v>3.758906887993385</v>
      </c>
      <c s="25" r="BR236">
        <v>4.80973263545057</v>
      </c>
      <c s="25" r="BS236">
        <v>4.209622203953423</v>
      </c>
      <c s="25" r="BT236">
        <v>3.8037296685026867</v>
      </c>
      <c s="25" r="BU236">
        <v>4.635419797800133</v>
      </c>
      <c s="25" r="BV236">
        <v>3.9626263863609568</v>
      </c>
      <c s="25" r="BW236">
        <v>3.096171833209427</v>
      </c>
      <c s="25" r="BX236">
        <v>0.6270759247346991</v>
      </c>
      <c s="25" r="BY236">
        <v>0.87635539080686</v>
      </c>
      <c s="25" r="BZ236">
        <v>2.8715618725931202</v>
      </c>
      <c s="25" r="CA236">
        <v>2.77019337404536</v>
      </c>
      <c s="25" r="CB236">
        <v>2.671583780686415</v>
      </c>
      <c s="25" r="CC236">
        <v>2.5459816064394847</v>
      </c>
      <c s="25" r="CD236">
        <v>2.3979110925319125</v>
      </c>
      <c s="25" r="CE236">
        <v>2.2372931139836627</v>
      </c>
      <c s="25" r="CF236">
        <v>2.068113414050199</v>
      </c>
      <c s="25" r="CG236">
        <v>1.904319904298113</v>
      </c>
      <c s="25" r="CH236">
        <v>1.7679472624603454</v>
      </c>
      <c s="25" r="CI236">
        <v>1.69894462193394</v>
      </c>
      <c s="25" r="CJ236">
        <v>1.6537236184616555</v>
      </c>
      <c s="25" r="CK236">
        <v>1.5715773673480982</v>
      </c>
      <c s="25" r="CL236">
        <v>1.476332976898398</v>
      </c>
      <c s="25" r="CM236">
        <v>1.371009498135467</v>
      </c>
      <c s="25" r="CN236">
        <v>1.2612306739675727</v>
      </c>
      <c s="25" r="CO236">
        <v>1.2091863600410813</v>
      </c>
      <c s="25" r="CP236">
        <v>1.203277233907163</v>
      </c>
      <c s="25" r="CQ236">
        <v>1.1859423150966775</v>
      </c>
      <c s="25" r="CR236">
        <v>1.1587174228745</v>
      </c>
      <c s="26" r="CT236">
        <v>3.8666662850033617</v>
      </c>
      <c s="26" r="CU236">
        <v>2.4056754375391898</v>
      </c>
      <c s="26" r="CV236">
        <v>1.5982385697594872</v>
      </c>
      <c s="23" r="CW236">
        <v>1.0949464401692244</v>
      </c>
      <c s="23" r="CX236">
        <v>0.8619608490973318</v>
      </c>
    </row>
    <row customHeight="1" r="237" ht="14.25">
      <c s="11" r="A237"/>
      <c s="11" r="B237"/>
      <c s="11" r="C237"/>
      <c t="s" s="11" r="D237">
        <v>1165</v>
      </c>
      <c s="24" r="E237">
        <v>1.3389543E7</v>
      </c>
      <c s="24" r="F237">
        <v>1.3806869E7</v>
      </c>
      <c s="24" r="G237">
        <v>1.4236867E7</v>
      </c>
      <c s="24" r="H237">
        <v>1.4706593E7</v>
      </c>
      <c s="24" r="I237">
        <v>1.5201384E7</v>
      </c>
      <c s="24" r="J237">
        <v>1.5681232E7</v>
      </c>
      <c s="24" r="K237">
        <v>1.6147863E7</v>
      </c>
      <c s="24" r="L237">
        <v>1.6625711E7</v>
      </c>
      <c s="24" r="M237">
        <v>1.7129565E7</v>
      </c>
      <c s="24" r="N237">
        <v>1.7647395E7</v>
      </c>
      <c s="24" r="O237">
        <v>1.8140566E7</v>
      </c>
      <c s="24" r="P237">
        <v>1.865345E7</v>
      </c>
      <c s="24" r="Q237">
        <v>1.9187724E7</v>
      </c>
      <c s="24" r="R237">
        <v>1.9734083E7</v>
      </c>
      <c s="24" r="S237">
        <v>2.0301757E7</v>
      </c>
      <c s="24" r="T237">
        <v>2.0886728E7</v>
      </c>
      <c s="24" r="U237">
        <v>2.1484003E7</v>
      </c>
      <c s="24" r="V237">
        <v>2.2105671E7</v>
      </c>
      <c s="24" r="W237">
        <v>2.2788161E7</v>
      </c>
      <c s="24" r="X237">
        <v>2.3477486E7</v>
      </c>
      <c s="24" r="Y237">
        <v>2.4137855E7</v>
      </c>
      <c s="24" r="Z237">
        <v>2.4804769E7</v>
      </c>
      <c s="24" r="AA237">
        <v>2.5503557E7</v>
      </c>
      <c s="24" r="AB237">
        <v>2.6240313E7</v>
      </c>
      <c s="24" r="AC237">
        <v>2.7114589E7</v>
      </c>
      <c s="24" r="AD237">
        <v>2.8159908E7</v>
      </c>
      <c s="24" r="AE237">
        <v>2.9064552E7</v>
      </c>
      <c s="24" r="AF237">
        <v>2.9674398E7</v>
      </c>
      <c s="24" r="AG237">
        <v>3.0376572E7</v>
      </c>
      <c s="24" r="AH237">
        <v>3.1263565E7</v>
      </c>
      <c s="24" r="AI237">
        <v>3.2187241E7</v>
      </c>
      <c s="24" r="AJ237">
        <v>3.3193297E7</v>
      </c>
      <c s="24" r="AK237">
        <v>3.4190566E7</v>
      </c>
      <c s="24" r="AL237">
        <v>3.5226778E7</v>
      </c>
      <c s="24" r="AM237">
        <v>3.6306711E7</v>
      </c>
      <c s="24" r="AN237">
        <v>3.7382426E7</v>
      </c>
      <c s="24" r="AO237">
        <v>3.8486138E7</v>
      </c>
      <c s="24" r="AP237">
        <v>3.9618057E7</v>
      </c>
      <c s="24" r="AQ237">
        <v>4.0787957E7</v>
      </c>
      <c s="24" r="AR237">
        <v>4.196741E7</v>
      </c>
      <c s="24" r="AS237">
        <v>4.3094715E7</v>
      </c>
      <c s="24" r="AT237">
        <v>4.4288197E7</v>
      </c>
      <c s="24" r="AU237">
        <v>4.5590856E7</v>
      </c>
      <c s="24" r="AV237">
        <v>4.6912768E7</v>
      </c>
      <c s="24" r="AW237">
        <v>4.8261942E7</v>
      </c>
      <c s="24" r="AX237">
        <v>4.9639138E7</v>
      </c>
      <c s="24" r="AY237"/>
      <c s="25" r="AZ237">
        <v>3.116805405531764</v>
      </c>
      <c s="25" r="BA237">
        <v>3.1143773436251188</v>
      </c>
      <c s="25" r="BB237">
        <v>3.2993635467690963</v>
      </c>
      <c s="25" r="BC237">
        <v>3.3644162179506942</v>
      </c>
      <c s="25" r="BD237">
        <v>3.156607319438809</v>
      </c>
      <c s="25" r="BE237">
        <v>2.9757292029095606</v>
      </c>
      <c s="25" r="BF237">
        <v>2.959202713077258</v>
      </c>
      <c s="25" r="BG237">
        <v>3.0305711436942495</v>
      </c>
      <c s="25" r="BH237">
        <v>3.0230189733364554</v>
      </c>
      <c s="25" r="BI237">
        <v>2.794582429871384</v>
      </c>
      <c s="25" r="BJ237">
        <v>2.8272767233392893</v>
      </c>
      <c s="25" r="BK237">
        <v>2.8642101059053404</v>
      </c>
      <c s="25" r="BL237">
        <v>2.847440373855692</v>
      </c>
      <c s="25" r="BM237">
        <v>2.876617069057641</v>
      </c>
      <c s="25" r="BN237">
        <v>2.8813811533652034</v>
      </c>
      <c s="25" r="BO237">
        <v>2.8595910283314874</v>
      </c>
      <c s="25" r="BP237">
        <v>2.8936320666125503</v>
      </c>
      <c s="25" r="BQ237">
        <v>3.087397799415359</v>
      </c>
      <c s="25" r="BR237">
        <v>3.0249259692346486</v>
      </c>
      <c s="25" r="BS237">
        <v>2.8127756097905854</v>
      </c>
      <c s="25" r="BT237">
        <v>2.7629381318265533</v>
      </c>
      <c s="25" r="BU237">
        <v>2.817151814636931</v>
      </c>
      <c s="25" r="BV237">
        <v>2.8888362513511456</v>
      </c>
      <c s="25" r="BW237">
        <v>3.3318047692495023</v>
      </c>
      <c s="25" r="BX237">
        <v>3.8551902815122885</v>
      </c>
      <c s="25" r="BY237">
        <v>3.212524700009678</v>
      </c>
      <c s="25" r="BZ237">
        <v>2.098246688956351</v>
      </c>
      <c s="25" r="CA237">
        <v>2.3662619878590307</v>
      </c>
      <c s="25" r="CB237">
        <v>2.919990445268139</v>
      </c>
      <c s="25" r="CC237">
        <v>2.9544807190095</v>
      </c>
      <c s="25" r="CD237">
        <v>3.1256360245353054</v>
      </c>
      <c s="25" r="CE237">
        <v>3.0044288761071236</v>
      </c>
      <c s="25" r="CF237">
        <v>3.0306956603175284</v>
      </c>
      <c s="25" r="CG237">
        <v>3.065659311788327</v>
      </c>
      <c s="25" r="CH237">
        <v>2.9628544430807757</v>
      </c>
      <c s="25" r="CI237">
        <v>2.952488958314259</v>
      </c>
      <c s="25" r="CJ237">
        <v>2.9411083024230678</v>
      </c>
      <c s="25" r="CK237">
        <v>2.9529464304622444</v>
      </c>
      <c s="25" r="CL237">
        <v>2.891669715156353</v>
      </c>
      <c s="25" r="CM237">
        <v>2.686143843520483</v>
      </c>
      <c s="25" r="CN237">
        <v>2.769439361647952</v>
      </c>
      <c s="25" r="CO237">
        <v>2.94132317014395</v>
      </c>
      <c s="25" r="CP237">
        <v>2.8995112528705347</v>
      </c>
      <c s="25" r="CQ237">
        <v>2.875920687519451</v>
      </c>
      <c s="25" r="CR237">
        <v>2.853585958061955</v>
      </c>
      <c s="26" r="CT237">
        <v>2.8863851016126647</v>
      </c>
      <c s="26" r="CU237">
        <v>2.975740074385807</v>
      </c>
      <c s="26" r="CV237">
        <v>2.9194329196854936</v>
      </c>
      <c s="23" r="CW237">
        <v>2.81091062050896</v>
      </c>
      <c s="23" r="CX237">
        <v>2.642515485195765</v>
      </c>
    </row>
    <row customHeight="1" r="238" ht="14.25">
      <c s="11" r="A238"/>
      <c s="11" r="B238"/>
      <c s="11" r="C238"/>
      <c t="s" s="11" r="D238">
        <v>1166</v>
      </c>
      <c s="24" r="E238">
        <v>9449977.0</v>
      </c>
      <c s="24" r="F238">
        <v>9715336.0</v>
      </c>
      <c s="24" r="G238">
        <v>9952470.0</v>
      </c>
      <c s="24" r="H238">
        <v>1.0136422E7</v>
      </c>
      <c s="24" r="I238">
        <v>1.0307149E7</v>
      </c>
      <c s="24" r="J238">
        <v>1.0516738E7</v>
      </c>
      <c s="24" r="K238">
        <v>1.0760703E7</v>
      </c>
      <c s="24" r="L238">
        <v>1.1012722E7</v>
      </c>
      <c s="24" r="M238">
        <v>1.1272138E7</v>
      </c>
      <c s="24" r="N238">
        <v>1.1540373E7</v>
      </c>
      <c s="24" r="O238">
        <v>1.178511E7</v>
      </c>
      <c s="24" r="P238">
        <v>1.2019708E7</v>
      </c>
      <c s="24" r="Q238">
        <v>1.2295706E7</v>
      </c>
      <c s="24" r="R238">
        <v>1.2617664E7</v>
      </c>
      <c s="24" r="S238">
        <v>1.2974328E7</v>
      </c>
      <c s="24" r="T238">
        <v>1.3384354E7</v>
      </c>
      <c s="24" r="U238">
        <v>1.3810985E7</v>
      </c>
      <c s="24" r="V238">
        <v>1.4271109E7</v>
      </c>
      <c s="24" r="W238">
        <v>1.4811287E7</v>
      </c>
      <c s="24" r="X238">
        <v>1.539726E7</v>
      </c>
      <c s="24" r="Y238">
        <v>1.5985653E7</v>
      </c>
      <c s="24" r="Z238">
        <v>1.6548955E7</v>
      </c>
      <c s="24" r="AA238">
        <v>1.7125765E7</v>
      </c>
      <c s="24" r="AB238">
        <v>1.7735302E7</v>
      </c>
      <c s="24" r="AC238">
        <v>1.8404136E7</v>
      </c>
      <c s="24" r="AD238">
        <v>1.9090249E7</v>
      </c>
      <c s="24" r="AE238">
        <v>1.9640269E7</v>
      </c>
      <c s="24" r="AF238">
        <v>2.0197441E7</v>
      </c>
      <c s="24" r="AG238">
        <v>2.0813102E7</v>
      </c>
      <c s="24" r="AH238">
        <v>2.1461307E7</v>
      </c>
      <c s="24" r="AI238">
        <v>2.2190623E7</v>
      </c>
      <c s="24" r="AJ238">
        <v>2.2916079E7</v>
      </c>
      <c s="24" r="AK238">
        <v>2.3637605E7</v>
      </c>
      <c s="24" r="AL238">
        <v>2.4391047E7</v>
      </c>
      <c s="24" r="AM238">
        <v>2.5200119E7</v>
      </c>
      <c s="24" r="AN238">
        <v>2.604698E7</v>
      </c>
      <c s="24" r="AO238">
        <v>2.6916576E7</v>
      </c>
      <c s="24" r="AP238">
        <v>2.7810686E7</v>
      </c>
      <c s="24" r="AQ238">
        <v>2.8710199E7</v>
      </c>
      <c s="24" r="AR238">
        <v>2.9598626E7</v>
      </c>
      <c s="24" r="AS238">
        <v>3.0520924E7</v>
      </c>
      <c s="24" r="AT238">
        <v>3.1507228E7</v>
      </c>
      <c s="24" r="AU238">
        <v>3.2560222E7</v>
      </c>
      <c s="24" r="AV238">
        <v>3.3640833E7</v>
      </c>
      <c s="24" r="AW238">
        <v>3.4758809E7</v>
      </c>
      <c s="24" r="AX238">
        <v>3.5918915E7</v>
      </c>
      <c s="24" r="AY238"/>
      <c s="25" r="AZ238">
        <v>2.808038580411365</v>
      </c>
      <c s="25" r="BA238">
        <v>2.4408213982511695</v>
      </c>
      <c s="25" r="BB238">
        <v>1.8483049936347529</v>
      </c>
      <c s="25" r="BC238">
        <v>1.6842925442527967</v>
      </c>
      <c s="25" r="BD238">
        <v>2.0334332995477267</v>
      </c>
      <c s="25" r="BE238">
        <v>2.3197782430255387</v>
      </c>
      <c s="25" r="BF238">
        <v>2.3420309992757904</v>
      </c>
      <c s="25" r="BG238">
        <v>2.355602910887966</v>
      </c>
      <c s="25" r="BH238">
        <v>2.379628425414948</v>
      </c>
      <c s="25" r="BI238">
        <v>2.1207026843933052</v>
      </c>
      <c s="25" r="BJ238">
        <v>1.9906305499057808</v>
      </c>
      <c s="25" r="BK238">
        <v>2.2962121875173658</v>
      </c>
      <c s="25" r="BL238">
        <v>2.618458834328008</v>
      </c>
      <c s="25" r="BM238">
        <v>2.826703897012939</v>
      </c>
      <c s="25" r="BN238">
        <v>3.1602869913570864</v>
      </c>
      <c s="25" r="BO238">
        <v>3.187535237038719</v>
      </c>
      <c s="25" r="BP238">
        <v>3.331579898175252</v>
      </c>
      <c s="25" r="BQ238">
        <v>3.78511578882903</v>
      </c>
      <c s="25" r="BR238">
        <v>3.9562598442660635</v>
      </c>
      <c s="25" r="BS238">
        <v>3.8214136800963194</v>
      </c>
      <c s="25" r="BT238">
        <v>3.523797244942073</v>
      </c>
      <c s="25" r="BU238">
        <v>3.4854768775430145</v>
      </c>
      <c s="25" r="BV238">
        <v>3.5591811519076755</v>
      </c>
      <c s="25" r="BW238">
        <v>3.77120164065996</v>
      </c>
      <c s="25" r="BX238">
        <v>3.728037002117346</v>
      </c>
      <c s="25" r="BY238">
        <v>2.8811567622821554</v>
      </c>
      <c s="25" r="BZ238">
        <v>2.8368857880714415</v>
      </c>
      <c s="25" r="CA238">
        <v>3.048212889939861</v>
      </c>
      <c s="25" r="CB238">
        <v>3.1144084144689277</v>
      </c>
      <c s="25" r="CC238">
        <v>3.3982832452841727</v>
      </c>
      <c s="25" r="CD238">
        <v>3.269200688957663</v>
      </c>
      <c s="25" r="CE238">
        <v>3.1485578313811935</v>
      </c>
      <c s="25" r="CF238">
        <v>3.1874718272007607</v>
      </c>
      <c s="25" r="CG238">
        <v>3.317085978309997</v>
      </c>
      <c s="25" r="CH238">
        <v>3.3605436545756096</v>
      </c>
      <c s="25" r="CI238">
        <v>3.3385674654029085</v>
      </c>
      <c s="25" r="CJ238">
        <v>3.321782086993541</v>
      </c>
      <c s="25" r="CK238">
        <v>3.2344150014854023</v>
      </c>
      <c s="25" r="CL238">
        <v>3.094464792807594</v>
      </c>
      <c s="25" r="CM238">
        <v>3.1160162637279276</v>
      </c>
      <c s="25" r="CN238">
        <v>3.2315666458852865</v>
      </c>
      <c s="25" r="CO238">
        <v>3.342071222514398</v>
      </c>
      <c s="25" r="CP238">
        <v>3.3188072243487854</v>
      </c>
      <c s="25" r="CQ238">
        <v>3.323270859553329</v>
      </c>
      <c s="25" r="CR238">
        <v>3.337588465703756</v>
      </c>
      <c s="26" r="CT238">
        <v>3.369662829358851</v>
      </c>
      <c s="26" r="CU238">
        <v>3.2755125415070396</v>
      </c>
      <c s="26" r="CV238">
        <v>3.254398493890343</v>
      </c>
      <c s="23" r="CW238">
        <v>3.264856951671864</v>
      </c>
      <c s="23" r="CX238">
        <v>2.982154138234448</v>
      </c>
    </row>
    <row customHeight="1" r="239" ht="14.25">
      <c s="11" r="A239"/>
      <c s="11" r="B239"/>
      <c s="11" r="C239"/>
      <c t="s" s="11" r="D239">
        <v>1167</v>
      </c>
      <c s="24" r="E239">
        <v>4123000.0</v>
      </c>
      <c s="24" r="F239">
        <v>4240661.0</v>
      </c>
      <c s="24" r="G239">
        <v>4353856.0</v>
      </c>
      <c s="24" r="H239">
        <v>4471767.0</v>
      </c>
      <c s="24" r="I239">
        <v>4595292.0</v>
      </c>
      <c s="24" r="J239">
        <v>4723368.0</v>
      </c>
      <c s="24" r="K239">
        <v>4848130.0</v>
      </c>
      <c s="24" r="L239">
        <v>4976394.0</v>
      </c>
      <c s="24" r="M239">
        <v>5110028.0</v>
      </c>
      <c s="24" r="N239">
        <v>5247987.0</v>
      </c>
      <c s="24" r="O239">
        <v>5391149.0</v>
      </c>
      <c s="24" r="P239">
        <v>5540358.0</v>
      </c>
      <c s="24" r="Q239">
        <v>5711497.0</v>
      </c>
      <c s="24" r="R239">
        <v>5912513.0</v>
      </c>
      <c s="24" r="S239">
        <v>6132709.0</v>
      </c>
      <c s="24" r="T239">
        <v>6339559.0</v>
      </c>
      <c s="24" r="U239">
        <v>6535429.0</v>
      </c>
      <c s="24" r="V239">
        <v>6757156.0</v>
      </c>
      <c s="24" r="W239">
        <v>6985531.0</v>
      </c>
      <c s="24" r="X239">
        <v>7194863.0</v>
      </c>
      <c s="24" r="Y239">
        <v>7396712.0</v>
      </c>
      <c s="24" r="Z239">
        <v>7603379.0</v>
      </c>
      <c s="24" r="AA239">
        <v>7817776.0</v>
      </c>
      <c s="24" r="AB239">
        <v>8035054.0</v>
      </c>
      <c s="24" r="AC239">
        <v>8252521.0</v>
      </c>
      <c s="24" r="AD239">
        <v>8471277.0</v>
      </c>
      <c s="24" r="AE239">
        <v>8690098.0</v>
      </c>
      <c s="24" r="AF239">
        <v>8915420.0</v>
      </c>
      <c s="24" r="AG239">
        <v>9169242.0</v>
      </c>
      <c s="24" r="AH239">
        <v>9428653.0</v>
      </c>
      <c s="24" r="AI239">
        <v>9692594.0</v>
      </c>
      <c s="24" r="AJ239">
        <v>9983878.0</v>
      </c>
      <c s="24" r="AK239">
        <v>1.0284605E7</v>
      </c>
      <c s="24" r="AL239">
        <v>1.0558408E7</v>
      </c>
      <c s="24" r="AM239">
        <v>1.0819896E7</v>
      </c>
      <c s="24" r="AN239">
        <v>1.1088247E7</v>
      </c>
      <c s="24" r="AO239">
        <v>1.1372462E7</v>
      </c>
      <c s="24" r="AP239">
        <v>1.1678306E7</v>
      </c>
      <c s="24" r="AQ239">
        <v>1.2000691E7</v>
      </c>
      <c s="24" r="AR239">
        <v>1.2337728E7</v>
      </c>
      <c s="24" r="AS239">
        <v>1.2678115E7</v>
      </c>
      <c s="24" r="AT239">
        <v>1.3041876E7</v>
      </c>
      <c s="24" r="AU239">
        <v>1.3424596E7</v>
      </c>
      <c s="24" r="AV239">
        <v>1.3817479E7</v>
      </c>
      <c s="24" r="AW239">
        <v>1.4222233E7</v>
      </c>
      <c s="24" r="AX239">
        <v>1.4638505E7</v>
      </c>
      <c s="24" r="AY239"/>
      <c s="25" r="AZ239">
        <v>2.853771525588167</v>
      </c>
      <c s="25" r="BA239">
        <v>2.669277265973391</v>
      </c>
      <c s="25" r="BB239">
        <v>2.7081970556674273</v>
      </c>
      <c s="25" r="BC239">
        <v>2.7623308638397237</v>
      </c>
      <c s="25" r="BD239">
        <v>2.787113419560705</v>
      </c>
      <c s="25" r="BE239">
        <v>2.6413779320179964</v>
      </c>
      <c s="25" r="BF239">
        <v>2.6456386276770605</v>
      </c>
      <c s="25" r="BG239">
        <v>2.685358112721792</v>
      </c>
      <c s="25" r="BH239">
        <v>2.699769942552166</v>
      </c>
      <c s="25" r="BI239">
        <v>2.727941208695839</v>
      </c>
      <c s="25" r="BJ239">
        <v>2.7676660392803143</v>
      </c>
      <c s="25" r="BK239">
        <v>3.0889520135702453</v>
      </c>
      <c s="25" r="BL239">
        <v>3.519497602817623</v>
      </c>
      <c s="25" r="BM239">
        <v>3.7242370545316428</v>
      </c>
      <c s="25" r="BN239">
        <v>3.3728976868134364</v>
      </c>
      <c s="25" r="BO239">
        <v>3.0896470874393733</v>
      </c>
      <c s="25" r="BP239">
        <v>3.3926923542433096</v>
      </c>
      <c s="25" r="BQ239">
        <v>3.379750297314432</v>
      </c>
      <c s="25" r="BR239">
        <v>2.9966512209308016</v>
      </c>
      <c s="25" r="BS239">
        <v>2.8054599510789924</v>
      </c>
      <c s="25" r="BT239">
        <v>2.794038756679984</v>
      </c>
      <c s="25" r="BU239">
        <v>2.8197594779899804</v>
      </c>
      <c s="25" r="BV239">
        <v>2.7792814734011406</v>
      </c>
      <c s="25" r="BW239">
        <v>2.7064783883219645</v>
      </c>
      <c s="25" r="BX239">
        <v>2.65077786533352</v>
      </c>
      <c s="25" r="BY239">
        <v>2.5830934344373446</v>
      </c>
      <c s="25" r="BZ239">
        <v>2.5928591369165144</v>
      </c>
      <c s="25" r="CA239">
        <v>2.84699991699775</v>
      </c>
      <c s="25" r="CB239">
        <v>2.8291433468546234</v>
      </c>
      <c s="25" r="CC239">
        <v>2.7993500238050917</v>
      </c>
      <c s="25" r="CD239">
        <v>3.0052223377972975</v>
      </c>
      <c s="25" r="CE239">
        <v>3.012126149778682</v>
      </c>
      <c s="25" r="CF239">
        <v>2.662260728535526</v>
      </c>
      <c s="25" r="CG239">
        <v>2.476585485236038</v>
      </c>
      <c s="25" r="CH239">
        <v>2.4801624710625747</v>
      </c>
      <c s="25" r="CI239">
        <v>2.5632094956037577</v>
      </c>
      <c s="25" r="CJ239">
        <v>2.6893385091108613</v>
      </c>
      <c s="25" r="CK239">
        <v>2.7605459216430983</v>
      </c>
      <c s="25" r="CL239">
        <v>2.8084799450298403</v>
      </c>
      <c s="25" r="CM239">
        <v>2.7589115273087605</v>
      </c>
      <c s="25" r="CN239">
        <v>2.8692041364193344</v>
      </c>
      <c s="25" r="CO239">
        <v>2.9345471464381268</v>
      </c>
      <c s="25" r="CP239">
        <v>2.9265908635164983</v>
      </c>
      <c s="25" r="CQ239">
        <v>2.929289778547872</v>
      </c>
      <c s="25" r="CR239">
        <v>2.926910281950801</v>
      </c>
      <c s="26" r="CT239">
        <v>3.1894631489839576</v>
      </c>
      <c s="26" r="CU239">
        <v>2.7805332073643925</v>
      </c>
      <c s="26" r="CV239">
        <v>2.700324536638792</v>
      </c>
      <c s="23" r="CW239">
        <v>2.939396421922549</v>
      </c>
      <c s="23" r="CX239">
        <v>2.8693432336976423</v>
      </c>
    </row>
    <row customHeight="1" r="240" ht="14.25">
      <c s="11" r="A240"/>
      <c s="11" r="B240"/>
      <c s="11" r="C240"/>
      <c t="s" s="11" r="D240">
        <v>1168</v>
      </c>
      <c s="24" r="E240">
        <v>5352802.0</v>
      </c>
      <c s="24" r="F240">
        <v>5514536.0</v>
      </c>
      <c s="24" r="G240">
        <v>5684187.0</v>
      </c>
      <c s="24" r="H240">
        <v>5861135.0</v>
      </c>
      <c s="24" r="I240">
        <v>6001949.0</v>
      </c>
      <c s="24" r="J240">
        <v>6172535.0</v>
      </c>
      <c s="24" r="K240">
        <v>6341797.0</v>
      </c>
      <c s="24" r="L240">
        <v>6496418.0</v>
      </c>
      <c s="24" r="M240">
        <v>6642107.0</v>
      </c>
      <c s="24" r="N240">
        <v>6767223.0</v>
      </c>
      <c s="24" r="O240">
        <v>6887132.0</v>
      </c>
      <c s="24" r="P240">
        <v>7169968.0</v>
      </c>
      <c s="24" r="Q240">
        <v>7429223.0</v>
      </c>
      <c s="24" r="R240">
        <v>7636524.0</v>
      </c>
      <c s="24" r="S240">
        <v>7928344.0</v>
      </c>
      <c s="24" r="T240">
        <v>8241214.0</v>
      </c>
      <c s="24" r="U240">
        <v>8560488.0</v>
      </c>
      <c s="24" r="V240">
        <v>8876783.0</v>
      </c>
      <c s="24" r="W240">
        <v>9216479.0</v>
      </c>
      <c s="24" r="X240">
        <v>9560047.0</v>
      </c>
      <c s="24" r="Y240">
        <v>9868200.0</v>
      </c>
      <c s="24" r="Z240">
        <v>1.0156044E7</v>
      </c>
      <c s="24" r="AA240">
        <v>1.0437423E7</v>
      </c>
      <c s="24" r="AB240">
        <v>1.0720252E7</v>
      </c>
      <c s="24" r="AC240">
        <v>1.0976373E7</v>
      </c>
      <c s="24" r="AD240">
        <v>1.1086482E7</v>
      </c>
      <c s="24" r="AE240">
        <v>1.1159492E7</v>
      </c>
      <c s="24" r="AF240">
        <v>1.1316947E7</v>
      </c>
      <c s="24" r="AG240">
        <v>1.1469387E7</v>
      </c>
      <c s="24" r="AH240">
        <v>1.1606924E7</v>
      </c>
      <c s="24" r="AI240">
        <v>1.1733078E7</v>
      </c>
      <c s="24" r="AJ240">
        <v>1.1820025E7</v>
      </c>
      <c s="24" r="AK240">
        <v>1.1867855E7</v>
      </c>
      <c s="24" r="AL240">
        <v>1.1866017E7</v>
      </c>
      <c s="24" r="AM240">
        <v>1.1815518E7</v>
      </c>
      <c s="24" r="AN240">
        <v>1.1735046E7</v>
      </c>
      <c s="24" r="AO240">
        <v>1.163947E7</v>
      </c>
      <c s="24" r="AP240">
        <v>1.1544326E7</v>
      </c>
      <c s="24" r="AQ240">
        <v>1.1443187E7</v>
      </c>
      <c s="24" r="AR240">
        <v>1.1350111E7</v>
      </c>
      <c s="24" r="AS240">
        <v>1.1392629E7</v>
      </c>
      <c s="24" r="AT240">
        <v>1.1651858E7</v>
      </c>
      <c s="24" r="AU240">
        <v>1.2084304E7</v>
      </c>
      <c s="24" r="AV240">
        <v>1.26196E7</v>
      </c>
      <c s="24" r="AW240">
        <v>1.3182908E7</v>
      </c>
      <c s="24" r="AX240">
        <v>1.3771721E7</v>
      </c>
      <c s="24" r="AY240"/>
      <c s="25" r="AZ240">
        <v>3.021482954161203</v>
      </c>
      <c s="25" r="BA240">
        <v>3.0764329038744043</v>
      </c>
      <c s="25" r="BB240">
        <v>3.112986958381203</v>
      </c>
      <c s="25" r="BC240">
        <v>2.40250395187962</v>
      </c>
      <c s="25" r="BD240">
        <v>2.8421767662470954</v>
      </c>
      <c s="25" r="BE240">
        <v>2.7421796717232105</v>
      </c>
      <c s="25" r="BF240">
        <v>2.4381259759654883</v>
      </c>
      <c s="25" r="BG240">
        <v>2.2426050786756635</v>
      </c>
      <c s="25" r="BH240">
        <v>1.8836793806543684</v>
      </c>
      <c s="25" r="BI240">
        <v>1.7719085066355778</v>
      </c>
      <c s="25" r="BJ240">
        <v>4.106731219904014</v>
      </c>
      <c s="25" r="BK240">
        <v>3.615845984249866</v>
      </c>
      <c s="25" r="BL240">
        <v>2.7903456391065395</v>
      </c>
      <c s="25" r="BM240">
        <v>3.8213721321376015</v>
      </c>
      <c s="25" r="BN240">
        <v>3.9462213042219085</v>
      </c>
      <c s="25" r="BO240">
        <v>3.874113692472969</v>
      </c>
      <c s="25" r="BP240">
        <v>3.6948244072066982</v>
      </c>
      <c s="25" r="BQ240">
        <v>3.8267917555267594</v>
      </c>
      <c s="25" r="BR240">
        <v>3.727757639332774</v>
      </c>
      <c s="25" r="BS240">
        <v>3.2233418936120195</v>
      </c>
      <c s="25" r="BT240">
        <v>2.91688453821366</v>
      </c>
      <c s="25" r="BU240">
        <v>2.770557118500072</v>
      </c>
      <c s="25" r="BV240">
        <v>2.7097589127124566</v>
      </c>
      <c s="25" r="BW240">
        <v>2.38913227039812</v>
      </c>
      <c s="25" r="BX240">
        <v>1.0031455745900697</v>
      </c>
      <c s="25" r="BY240">
        <v>0.6585497545569474</v>
      </c>
      <c s="25" r="BZ240">
        <v>1.4109513228738324</v>
      </c>
      <c s="25" r="CA240">
        <v>1.3470063966898538</v>
      </c>
      <c s="25" r="CB240">
        <v>1.1991660931835346</v>
      </c>
      <c s="25" r="CC240">
        <v>1.0868857244175967</v>
      </c>
      <c s="25" r="CD240">
        <v>0.7410416942595921</v>
      </c>
      <c s="25" r="CE240">
        <v>0.4046522744241221</v>
      </c>
      <c s="25" r="CF240">
        <v>-0.015487213148457357</v>
      </c>
      <c s="25" r="CG240">
        <v>-0.425576669913752</v>
      </c>
      <c s="25" r="CH240">
        <v>-0.6810704363532816</v>
      </c>
      <c s="25" r="CI240">
        <v>-0.8144492999856978</v>
      </c>
      <c s="25" r="CJ240">
        <v>-0.8174255356987903</v>
      </c>
      <c s="25" r="CK240">
        <v>-0.8760927229532478</v>
      </c>
      <c s="25" r="CL240">
        <v>-0.813374805462852</v>
      </c>
      <c s="25" r="CM240">
        <v>0.37460426598470153</v>
      </c>
      <c s="25" r="CN240">
        <v>2.2754098285830304</v>
      </c>
      <c s="25" r="CO240">
        <v>3.7113909215165553</v>
      </c>
      <c s="25" r="CP240">
        <v>4.4296800212904275</v>
      </c>
      <c s="25" r="CQ240">
        <v>4.463754794129771</v>
      </c>
      <c s="25" r="CR240">
        <v>4.466487970635913</v>
      </c>
      <c s="26" r="CT240">
        <v>3.4592210120331</v>
      </c>
      <c s="26" r="CU240">
        <v>1.2950290018106128</v>
      </c>
      <c s="26" r="CV240">
        <v>0.19179283325682084</v>
      </c>
      <c s="23" r="CW240">
        <v>2.94679672510537</v>
      </c>
      <c s="23" r="CX240">
        <v>1.7155429119857308</v>
      </c>
    </row>
    <row customHeight="1" r="241" ht="14.25">
      <c s="11" r="A241"/>
      <c s="11" r="B241"/>
      <c s="11" r="C241"/>
      <c s="11" r="D241"/>
      <c s="18" r="E241"/>
      <c s="18" r="F241"/>
      <c s="18" r="G241"/>
      <c s="18" r="H241"/>
      <c s="18" r="I241"/>
      <c s="18" r="J241"/>
      <c s="18" r="K241"/>
      <c s="18" r="L241"/>
      <c s="18" r="M241"/>
      <c s="18" r="N241"/>
      <c s="18" r="O241"/>
      <c s="18" r="P241"/>
      <c s="18" r="Q241"/>
      <c s="18" r="R241"/>
      <c s="18" r="S241"/>
      <c s="18" r="T241"/>
      <c s="18" r="U241"/>
      <c s="18" r="V241"/>
      <c s="18" r="W241"/>
      <c s="18" r="X241"/>
      <c s="18" r="Y241"/>
      <c s="18" r="Z241"/>
      <c s="18" r="AA241"/>
      <c s="18" r="AB241"/>
      <c s="18" r="AC241"/>
      <c s="18" r="AD241"/>
      <c s="18" r="AE241"/>
      <c s="18" r="AF241"/>
      <c s="18" r="AG241"/>
      <c s="18" r="AH241"/>
      <c s="18" r="AI241"/>
      <c s="18" r="AJ241"/>
      <c s="18" r="AK241"/>
      <c s="18" r="AL241"/>
      <c s="18" r="AM241"/>
      <c s="18" r="AN241"/>
      <c s="18" r="AO241"/>
      <c s="18" r="AP241"/>
      <c s="18" r="AQ241"/>
      <c s="18" r="AR241"/>
      <c s="18" r="AS241"/>
      <c s="18" r="AT241"/>
      <c s="18" r="AU241"/>
      <c s="18" r="AV241"/>
      <c s="18" r="AW241"/>
      <c s="18" r="AX241"/>
      <c s="18" r="AY241"/>
      <c s="11" r="AZ241"/>
      <c s="11" r="BA241"/>
      <c s="11" r="BB241"/>
      <c s="11" r="BC241"/>
      <c s="11" r="BD241"/>
      <c s="11" r="BE241"/>
      <c s="11" r="BF241"/>
      <c s="11" r="BG241"/>
      <c s="11" r="BH241"/>
      <c s="11" r="BI241"/>
      <c s="11" r="BJ241"/>
      <c s="11" r="BK241"/>
      <c s="11" r="BL241"/>
      <c s="11" r="BM241"/>
      <c s="11" r="BN241"/>
      <c s="11" r="BO241"/>
      <c s="11" r="BP241"/>
      <c s="11" r="BQ241"/>
      <c s="11" r="BR241"/>
      <c s="11" r="BS241"/>
      <c s="11" r="BT241"/>
      <c s="11" r="BU241"/>
      <c s="11" r="BV241"/>
      <c s="11" r="BW241"/>
      <c s="11" r="BX241"/>
      <c s="11" r="BY241"/>
      <c s="11" r="BZ241"/>
      <c s="11" r="CA241"/>
      <c s="11" r="CB241"/>
      <c s="11" r="CC241"/>
      <c s="11" r="CD241"/>
      <c s="26" r="CT241"/>
      <c s="26" r="CU241"/>
      <c s="26" r="CV241"/>
      <c s="23" r="CW241"/>
      <c s="23" r="CX241"/>
    </row>
    <row customHeight="1" r="242" ht="14.25">
      <c t="s" s="21" r="A242">
        <v>1169</v>
      </c>
      <c s="21" r="B242"/>
      <c s="21" r="C242"/>
      <c s="21" r="D242"/>
      <c s="38" r="E242">
        <v>3.61476331E9</v>
      </c>
      <c s="38" r="F242">
        <v>3.687040303E9</v>
      </c>
      <c s="38" r="G242">
        <v>3.76350804E9</v>
      </c>
      <c s="38" r="H242">
        <v>3.83925972E9</v>
      </c>
      <c s="38" r="I242">
        <v>3.914299665E9</v>
      </c>
      <c s="38" r="J242">
        <v>3.988105495E9</v>
      </c>
      <c s="38" r="K242">
        <v>4.059713882E9</v>
      </c>
      <c s="38" r="L242">
        <v>4.130153044E9</v>
      </c>
      <c s="38" r="M242">
        <v>4.201299697E9</v>
      </c>
      <c s="38" r="N242">
        <v>4.272303037E9</v>
      </c>
      <c s="38" r="O242">
        <v>4.345864612E9</v>
      </c>
      <c s="38" r="P242">
        <v>4.416949457E9</v>
      </c>
      <c s="38" r="Q242">
        <v>4.499608231E9</v>
      </c>
      <c s="38" r="R242">
        <v>4.579078769E9</v>
      </c>
      <c s="38" r="S242">
        <v>4.659511726E9</v>
      </c>
      <c s="38" r="T242">
        <v>4.737831565E9</v>
      </c>
      <c s="38" r="U242">
        <v>4.81903323E9</v>
      </c>
      <c s="38" r="V242">
        <v>4.902356563E9</v>
      </c>
      <c s="38" r="W242">
        <v>4.98836465E9</v>
      </c>
      <c s="38" r="X242">
        <v>5.075274372E9</v>
      </c>
      <c s="38" r="Y242">
        <v>5.161776371E9</v>
      </c>
      <c s="38" r="Z242">
        <v>5.248474699E9</v>
      </c>
      <c s="38" r="AA242">
        <v>5.330696636E9</v>
      </c>
      <c s="38" r="AB242">
        <v>5.415304834E9</v>
      </c>
      <c s="38" r="AC242">
        <v>5.497314484E9</v>
      </c>
      <c s="38" r="AD242">
        <v>5.577455574E9</v>
      </c>
      <c s="38" r="AE242">
        <v>5.657601833E9</v>
      </c>
      <c s="38" r="AF242">
        <v>5.737459324E9</v>
      </c>
      <c s="38" r="AG242">
        <v>5.8155236E9</v>
      </c>
      <c s="38" r="AH242">
        <v>5.892572192E9</v>
      </c>
      <c s="38" r="AI242">
        <v>5.969208889E9</v>
      </c>
      <c s="38" r="AJ242">
        <v>6.045374144E9</v>
      </c>
      <c s="38" r="AK242">
        <v>6.121536098E9</v>
      </c>
      <c s="38" r="AL242">
        <v>6.197671849E9</v>
      </c>
      <c s="38" r="AM242">
        <v>6.273624311E9</v>
      </c>
      <c s="38" r="AN242">
        <v>6.349718617E9</v>
      </c>
      <c s="38" r="AO242">
        <v>6.425679724E9</v>
      </c>
      <c s="38" r="AP242">
        <v>6.502577928E9</v>
      </c>
      <c s="38" r="AQ242">
        <v>6.580374644E9</v>
      </c>
      <c s="38" r="AR242">
        <v>6.658301034E9</v>
      </c>
      <c s="38" r="AS242">
        <v>6.736082006E9</v>
      </c>
      <c s="38" r="AT242">
        <v>6.813048102E9</v>
      </c>
      <c s="38" r="AU242">
        <v>6.88967289E9</v>
      </c>
      <c s="38" r="AV242">
        <v>6.965988973E9</v>
      </c>
      <c s="38" r="AW242">
        <v>7.04249724E9</v>
      </c>
      <c s="38" r="AX242">
        <v>7.118866705E9</v>
      </c>
      <c s="38" r="AY242"/>
      <c s="23" r="AZ242">
        <v>1.9994944841907225</v>
      </c>
      <c s="23" r="BA242">
        <v>2.0739598896649225</v>
      </c>
      <c s="23" r="BB242">
        <v>2.012794424640041</v>
      </c>
      <c s="23" r="BC242">
        <v>1.9545420334313723</v>
      </c>
      <c s="23" r="BD242">
        <v>1.8855436812858395</v>
      </c>
      <c s="23" r="BE242">
        <v>1.7955489665400615</v>
      </c>
      <c s="23" r="BF242">
        <v>1.7350770041286268</v>
      </c>
      <c s="23" r="BG242">
        <v>1.722615415023343</v>
      </c>
      <c s="23" r="BH242">
        <v>1.6900327308404295</v>
      </c>
      <c s="23" r="BI242">
        <v>1.7218248416117632</v>
      </c>
      <c s="23" r="BJ242">
        <v>1.6356893586541466</v>
      </c>
      <c s="23" r="BK242">
        <v>1.8713995893478552</v>
      </c>
      <c s="23" r="BL242">
        <v>1.7661657175504386</v>
      </c>
      <c s="23" r="BM242">
        <v>1.756531412923601</v>
      </c>
      <c s="23" r="BN242">
        <v>1.6808593604985766</v>
      </c>
      <c s="23" r="BO242">
        <v>1.7138993627351606</v>
      </c>
      <c s="23" r="BP242">
        <v>1.729046657767075</v>
      </c>
      <c s="23" r="BQ242">
        <v>1.7544233246748364</v>
      </c>
      <c s="23" r="BR242">
        <v>1.742248774856514</v>
      </c>
      <c s="23" r="BS242">
        <v>1.7043807419994117</v>
      </c>
      <c s="23" r="BT242">
        <v>1.6796219318429007</v>
      </c>
      <c s="23" r="BU242">
        <v>1.5665872794559998</v>
      </c>
      <c s="23" r="BV242">
        <v>1.5871883878855853</v>
      </c>
      <c s="23" r="BW242">
        <v>1.5144050522345909</v>
      </c>
      <c s="23" r="BX242">
        <v>1.4578225465043282</v>
      </c>
      <c s="23" r="BY242">
        <v>1.436968128865268</v>
      </c>
      <c s="23" r="BZ242">
        <v>1.4115077970705325</v>
      </c>
      <c s="23" r="CA242">
        <v>1.3606070490723043</v>
      </c>
      <c s="23" r="CB242">
        <v>1.3248779869107663</v>
      </c>
      <c s="23" r="CC242">
        <v>1.30056441402695</v>
      </c>
      <c s="23" r="CD242">
        <v>1.275969000521271</v>
      </c>
      <c s="23" r="CE242">
        <v>1.259838550697312</v>
      </c>
      <c s="23" r="CF242">
        <v>1.2437360456777347</v>
      </c>
      <c s="23" r="CG242">
        <v>1.2254998949686957</v>
      </c>
      <c s="23" r="CH242">
        <v>1.2129241763262577</v>
      </c>
      <c s="23" r="CI242">
        <v>1.1962909158939716</v>
      </c>
      <c s="23" r="CJ242">
        <v>1.1967325995533962</v>
      </c>
      <c s="23" r="CK242">
        <v>1.196398057222936</v>
      </c>
      <c s="23" r="CL242">
        <v>1.1842242154259885</v>
      </c>
      <c s="23" r="CM242">
        <v>1.1681804652991623</v>
      </c>
      <c s="23" r="CN242">
        <v>1.1425944032665392</v>
      </c>
      <c s="23" r="CO242">
        <v>1.124677044001876</v>
      </c>
      <c s="23" r="CP242">
        <v>1.107688045839872</v>
      </c>
      <c s="23" r="CQ242">
        <v>1.0983116294978945</v>
      </c>
      <c s="23" r="CR242">
        <v>1.0844088736909452</v>
      </c>
      <c s="21" r="CS242"/>
      <c s="23" r="CT242">
        <v>1.7093764564304514</v>
      </c>
      <c s="23" r="CU242">
        <v>1.392974891378891</v>
      </c>
      <c s="23" r="CV242">
        <v>1.1891257817636558</v>
      </c>
      <c s="23" r="CW242">
        <v>1.036959410668652</v>
      </c>
      <c s="23" r="CX242">
        <v>0.8465075661266579</v>
      </c>
    </row>
    <row customHeight="1" r="243" ht="14.25">
      <c s="11" r="A243"/>
      <c t="s" s="21" r="B243">
        <v>1170</v>
      </c>
      <c s="21" r="C243"/>
      <c s="21" r="D243"/>
      <c s="38" r="E243">
        <v>6.92335879E8</v>
      </c>
      <c s="38" r="F243">
        <v>6.96427166E8</v>
      </c>
      <c s="38" r="G243">
        <v>7.03201721E8</v>
      </c>
      <c s="38" r="H243">
        <v>7.09999742E8</v>
      </c>
      <c s="38" r="I243">
        <v>7.16270667E8</v>
      </c>
      <c s="38" r="J243">
        <v>7.21979955E8</v>
      </c>
      <c s="38" r="K243">
        <v>7.27224931E8</v>
      </c>
      <c s="38" r="L243">
        <v>7.32021373E8</v>
      </c>
      <c s="38" r="M243">
        <v>7.36775171E8</v>
      </c>
      <c s="38" r="N243">
        <v>7.41527639E8</v>
      </c>
      <c s="38" r="O243">
        <v>7.46401301E8</v>
      </c>
      <c s="38" r="P243">
        <v>7.51656605E8</v>
      </c>
      <c s="38" r="Q243">
        <v>7.56936816E8</v>
      </c>
      <c s="38" r="R243">
        <v>7.61315068E8</v>
      </c>
      <c s="38" r="S243">
        <v>7.65370523E8</v>
      </c>
      <c s="38" r="T243">
        <v>7.69290318E8</v>
      </c>
      <c s="38" r="U243">
        <v>7.73174574E8</v>
      </c>
      <c s="38" r="V243">
        <v>7.77353953E8</v>
      </c>
      <c s="38" r="W243">
        <v>7.81610512E8</v>
      </c>
      <c s="38" r="X243">
        <v>7.86120331E8</v>
      </c>
      <c s="38" r="Y243">
        <v>7.91476195E8</v>
      </c>
      <c s="38" r="Z243">
        <v>7.96865704E8</v>
      </c>
      <c s="38" r="AA243">
        <v>8.02529355E8</v>
      </c>
      <c s="38" r="AB243">
        <v>8.0894632E8</v>
      </c>
      <c s="38" r="AC243">
        <v>8.15089251E8</v>
      </c>
      <c s="38" r="AD243">
        <v>8.20753723E8</v>
      </c>
      <c s="38" r="AE243">
        <v>8.26045113E8</v>
      </c>
      <c s="38" r="AF243">
        <v>8.31210538E8</v>
      </c>
      <c s="38" r="AG243">
        <v>8.36216405E8</v>
      </c>
      <c s="38" r="AH243">
        <v>8.41280647E8</v>
      </c>
      <c s="38" r="AI243">
        <v>8.46476212E8</v>
      </c>
      <c s="38" r="AJ243">
        <v>8.51955088E8</v>
      </c>
      <c s="38" r="AK243">
        <v>8.57647323E8</v>
      </c>
      <c s="38" r="AL243">
        <v>8.63159452E8</v>
      </c>
      <c s="38" r="AM243">
        <v>8.68546738E8</v>
      </c>
      <c s="38" r="AN243">
        <v>8.73960296E8</v>
      </c>
      <c s="38" r="AO243">
        <v>8.79231657E8</v>
      </c>
      <c s="38" r="AP243">
        <v>8.84537273E8</v>
      </c>
      <c s="38" r="AQ243">
        <v>8.90235049E8</v>
      </c>
      <c s="38" r="AR243">
        <v>8.95918132E8</v>
      </c>
      <c s="38" r="AS243">
        <v>9.00947749E8</v>
      </c>
      <c s="38" r="AT243">
        <v>9.05526254E8</v>
      </c>
      <c s="38" r="AU243">
        <v>9.09977367E8</v>
      </c>
      <c s="38" r="AV243">
        <v>9.141422E8</v>
      </c>
      <c s="38" r="AW243">
        <v>9.18243062E8</v>
      </c>
      <c s="38" r="AX243">
        <v>9.22310445E8</v>
      </c>
      <c s="38" r="AY243"/>
      <c s="23" r="AZ243">
        <v>0.5909396181964954</v>
      </c>
      <c s="23" r="BA243">
        <v>0.972758578461308</v>
      </c>
      <c s="23" r="BB243">
        <v>0.9667241698914975</v>
      </c>
      <c s="23" r="BC243">
        <v>0.883229194187507</v>
      </c>
      <c s="23" r="BD243">
        <v>0.7970852727939404</v>
      </c>
      <c s="23" r="BE243">
        <v>0.7264711386620215</v>
      </c>
      <c s="23" r="BF243">
        <v>0.6595541208143763</v>
      </c>
      <c s="23" r="BG243">
        <v>0.6494069948419279</v>
      </c>
      <c s="23" r="BH243">
        <v>0.6450363946914228</v>
      </c>
      <c s="23" r="BI243">
        <v>0.6572461690804277</v>
      </c>
      <c s="23" r="BJ243">
        <v>0.7040855894756781</v>
      </c>
      <c s="23" r="BK243">
        <v>0.702476498560145</v>
      </c>
      <c s="23" r="BL243">
        <v>0.5784171026502083</v>
      </c>
      <c s="23" r="BM243">
        <v>0.5326907571465478</v>
      </c>
      <c s="23" r="BN243">
        <v>0.5121434497680433</v>
      </c>
      <c s="23" r="BO243">
        <v>0.5049141928756162</v>
      </c>
      <c s="23" r="BP243">
        <v>0.5405479099471755</v>
      </c>
      <c s="23" r="BQ243">
        <v>0.5475702520805203</v>
      </c>
      <c s="23" r="BR243">
        <v>0.5769905766057626</v>
      </c>
      <c s="23" r="BS243">
        <v>0.6813033309019056</v>
      </c>
      <c s="23" r="BT243">
        <v>0.6809439164496833</v>
      </c>
      <c s="23" r="BU243">
        <v>0.7107409657073127</v>
      </c>
      <c s="23" r="BV243">
        <v>0.7995925582061636</v>
      </c>
      <c s="23" r="BW243">
        <v>0.7593743673869557</v>
      </c>
      <c s="23" r="BX243">
        <v>0.6949511348665727</v>
      </c>
      <c s="23" r="BY243">
        <v>0.6446988727214054</v>
      </c>
      <c s="23" r="BZ243">
        <v>0.6253199636083284</v>
      </c>
      <c s="23" r="CA243">
        <v>0.6022381540114585</v>
      </c>
      <c s="23" r="CB243">
        <v>0.6056138063926131</v>
      </c>
      <c s="23" r="CC243">
        <v>0.617578095790905</v>
      </c>
      <c s="23" r="CD243">
        <v>0.6472569367371728</v>
      </c>
      <c s="23" r="CE243">
        <v>0.6681379194955817</v>
      </c>
      <c s="23" r="CF243">
        <v>0.6427034577241919</v>
      </c>
      <c s="23" r="CG243">
        <v>0.6241356666508491</v>
      </c>
      <c s="23" r="CH243">
        <v>0.6232891982837607</v>
      </c>
      <c s="23" r="CI243">
        <v>0.603157949408728</v>
      </c>
      <c s="23" r="CJ243">
        <v>0.603437780903282</v>
      </c>
      <c s="23" r="CK243">
        <v>0.6441532961833696</v>
      </c>
      <c s="23" r="CL243">
        <v>0.6383800555127328</v>
      </c>
      <c s="23" r="CM243">
        <v>0.5613924777671642</v>
      </c>
      <c s="23" r="CN243">
        <v>0.5081876285369269</v>
      </c>
      <c s="23" r="CO243">
        <v>0.49154985626733705</v>
      </c>
      <c s="23" r="CP243">
        <v>0.45768533933219224</v>
      </c>
      <c s="23" r="CQ243">
        <v>0.4486021977762267</v>
      </c>
      <c s="23" r="CR243">
        <v>0.44295276145522866</v>
      </c>
      <c s="21" r="CS243"/>
      <c s="23" r="CT243">
        <v>0.5866262454132776</v>
      </c>
      <c s="23" r="CU243">
        <v>0.6664761809217157</v>
      </c>
      <c s="23" r="CV243">
        <v>0.5940387367238342</v>
      </c>
      <c s="23" r="CW243">
        <v>0.4166085397948205</v>
      </c>
      <c s="23" r="CX243">
        <v>0.307691580503734</v>
      </c>
    </row>
    <row customHeight="1" r="244" ht="14.25">
      <c s="21" r="A244"/>
      <c t="s" s="21" r="B244">
        <v>1171</v>
      </c>
      <c s="21" r="C244"/>
      <c s="21" r="D244"/>
      <c s="38" r="E244">
        <v>4.8959988E8</v>
      </c>
      <c s="38" r="F244">
        <v>4.93691166E8</v>
      </c>
      <c s="38" r="G244">
        <v>4.98112721E8</v>
      </c>
      <c s="38" r="H244">
        <v>5.02307742E8</v>
      </c>
      <c s="38" r="I244">
        <v>5.06346667E8</v>
      </c>
      <c s="38" r="J244">
        <v>5.10040955E8</v>
      </c>
      <c s="38" r="K244">
        <v>5.13326931E8</v>
      </c>
      <c s="38" r="L244">
        <v>5.16040373E8</v>
      </c>
      <c s="38" r="M244">
        <v>5.18689171E8</v>
      </c>
      <c s="38" r="N244">
        <v>5.21238639E8</v>
      </c>
      <c s="38" r="O244">
        <v>5.23772301E8</v>
      </c>
      <c s="38" r="P244">
        <v>5.26550605E8</v>
      </c>
      <c s="38" r="Q244">
        <v>5.29210816E8</v>
      </c>
      <c s="38" r="R244">
        <v>5.31307068E8</v>
      </c>
      <c s="38" r="S244">
        <v>5.33152523E8</v>
      </c>
      <c s="38" r="T244">
        <v>5.34957318E8</v>
      </c>
      <c s="38" r="U244">
        <v>5.36780574E8</v>
      </c>
      <c s="38" r="V244">
        <v>5.38847953E8</v>
      </c>
      <c s="38" r="W244">
        <v>5.40927512E8</v>
      </c>
      <c s="38" r="X244">
        <v>5.43277331E8</v>
      </c>
      <c s="38" r="Y244">
        <v>5.46415195E8</v>
      </c>
      <c s="38" r="Z244">
        <v>5.49478704E8</v>
      </c>
      <c s="38" r="AA244">
        <v>5.52348355E8</v>
      </c>
      <c s="38" r="AB244">
        <v>5.5541632E8</v>
      </c>
      <c s="38" r="AC244">
        <v>5.58167251E8</v>
      </c>
      <c s="38" r="AD244">
        <v>5.60471723E8</v>
      </c>
      <c s="38" r="AE244">
        <v>5.62590113E8</v>
      </c>
      <c s="38" r="AF244">
        <v>5.64622538E8</v>
      </c>
      <c s="38" r="AG244">
        <v>5.66502405E8</v>
      </c>
      <c s="38" r="AH244">
        <v>5.68322647E8</v>
      </c>
      <c s="38" r="AI244">
        <v>5.70322212E8</v>
      </c>
      <c s="38" r="AJ244">
        <v>5.72627088E8</v>
      </c>
      <c s="38" r="AK244">
        <v>5.75249323E8</v>
      </c>
      <c s="38" r="AL244">
        <v>5.77934452E8</v>
      </c>
      <c s="38" r="AM244">
        <v>5.80591738E8</v>
      </c>
      <c s="38" r="AN244">
        <v>5.83334296E8</v>
      </c>
      <c s="38" r="AO244">
        <v>5.85969657E8</v>
      </c>
      <c s="38" r="AP244">
        <v>5.88544273E8</v>
      </c>
      <c s="38" r="AQ244">
        <v>5.91417049E8</v>
      </c>
      <c s="38" r="AR244">
        <v>5.94222132E8</v>
      </c>
      <c s="38" r="AS244">
        <v>5.96404749E8</v>
      </c>
      <c s="38" r="AT244">
        <v>5.98286254E8</v>
      </c>
      <c s="38" r="AU244">
        <v>6.00201367E8</v>
      </c>
      <c s="38" r="AV244">
        <v>6.021082E8</v>
      </c>
      <c s="38" r="AW244">
        <v>6.03997062E8</v>
      </c>
      <c s="38" r="AX244">
        <v>6.05845445E8</v>
      </c>
      <c s="38" r="AY244"/>
      <c s="23" r="AZ244">
        <v>0.8356386852055531</v>
      </c>
      <c s="23" r="BA244">
        <v>0.8956115289290079</v>
      </c>
      <c s="23" r="BB244">
        <v>0.8421830688399634</v>
      </c>
      <c s="23" r="BC244">
        <v>0.804073810194228</v>
      </c>
      <c s="23" r="BD244">
        <v>0.7295965868379994</v>
      </c>
      <c s="23" r="BE244">
        <v>0.6442572832215054</v>
      </c>
      <c s="23" r="BF244">
        <v>0.5285991901328835</v>
      </c>
      <c s="23" r="BG244">
        <v>0.5132927845550528</v>
      </c>
      <c s="23" r="BH244">
        <v>0.49152134699184113</v>
      </c>
      <c s="23" r="BI244">
        <v>0.4860848391555983</v>
      </c>
      <c s="23" r="BJ244">
        <v>0.5304411849759161</v>
      </c>
      <c s="23" r="BK244">
        <v>0.5052146887192244</v>
      </c>
      <c s="23" r="BL244">
        <v>0.39610906213980446</v>
      </c>
      <c s="23" r="BM244">
        <v>0.34734245244409934</v>
      </c>
      <c s="23" r="BN244">
        <v>0.3385138252454567</v>
      </c>
      <c s="23" r="BO244">
        <v>0.3408227046629575</v>
      </c>
      <c s="23" r="BP244">
        <v>0.385144153894057</v>
      </c>
      <c s="23" r="BQ244">
        <v>0.38592686274898647</v>
      </c>
      <c s="23" r="BR244">
        <v>0.4344055253007628</v>
      </c>
      <c s="23" r="BS244">
        <v>0.5775805138462431</v>
      </c>
      <c s="23" r="BT244">
        <v>0.5606558946443574</v>
      </c>
      <c s="23" r="BU244">
        <v>0.5222497212558075</v>
      </c>
      <c s="23" r="BV244">
        <v>0.555440234813398</v>
      </c>
      <c s="23" r="BW244">
        <v>0.4952917119900313</v>
      </c>
      <c s="23" r="BX244">
        <v>0.4128640646457349</v>
      </c>
      <c s="23" r="BY244">
        <v>0.3779655445703911</v>
      </c>
      <c s="23" r="BZ244">
        <v>0.3612621254863724</v>
      </c>
      <c s="23" r="CA244">
        <v>0.33294225318367676</v>
      </c>
      <c s="23" r="CB244">
        <v>0.3213123164057974</v>
      </c>
      <c s="23" r="CC244">
        <v>0.35183623432131217</v>
      </c>
      <c s="23" r="CD244">
        <v>0.4041357589628758</v>
      </c>
      <c s="23" r="CE244">
        <v>0.4579306594032495</v>
      </c>
      <c s="23" r="CF244">
        <v>0.4667765597700768</v>
      </c>
      <c s="23" r="CG244">
        <v>0.45979020472031173</v>
      </c>
      <c s="23" r="CH244">
        <v>0.47237289484129974</v>
      </c>
      <c s="23" r="CI244">
        <v>0.45177542587004904</v>
      </c>
      <c s="23" r="CJ244">
        <v>0.43937701709355625</v>
      </c>
      <c s="23" r="CK244">
        <v>0.48811553043521805</v>
      </c>
      <c s="23" r="CL244">
        <v>0.47429863659544935</v>
      </c>
      <c s="23" r="CM244">
        <v>0.36730658157309026</v>
      </c>
      <c s="23" r="CN244">
        <v>0.31547451678659577</v>
      </c>
      <c s="23" r="CO244">
        <v>0.32009978287081964</v>
      </c>
      <c s="23" r="CP244">
        <v>0.31769887655053175</v>
      </c>
      <c s="23" r="CQ244">
        <v>0.31370806775261606</v>
      </c>
      <c s="23" r="CR244">
        <v>0.3060251640760514</v>
      </c>
      <c s="21" r="CS244"/>
      <c s="23" r="CT244">
        <v>0.4288750716182532</v>
      </c>
      <c s="23" r="CU244">
        <v>0.4070980903782839</v>
      </c>
      <c s="23" r="CV244">
        <v>0.42553871505564667</v>
      </c>
      <c s="23" r="CW244">
        <v>0.2667714359870277</v>
      </c>
      <c s="23" r="CX244">
        <v>0.1052550566567994</v>
      </c>
    </row>
    <row customHeight="1" r="245" ht="14.25">
      <c s="21" r="A245"/>
      <c t="s" s="21" r="B245">
        <v>1172</v>
      </c>
      <c s="21" r="C245"/>
      <c s="21" r="D245"/>
      <c s="38" r="E245">
        <v>2.576482072E9</v>
      </c>
      <c s="38" r="F245">
        <v>2.641647374E9</v>
      </c>
      <c s="38" r="G245">
        <v>2.70811594E9</v>
      </c>
      <c s="38" r="H245">
        <v>2.773831016E9</v>
      </c>
      <c s="38" r="I245">
        <v>2.839448098E9</v>
      </c>
      <c s="38" r="J245">
        <v>2.904241885E9</v>
      </c>
      <c s="38" r="K245">
        <v>2.967258497E9</v>
      </c>
      <c s="38" r="L245">
        <v>3.029599074E9</v>
      </c>
      <c s="38" r="M245">
        <v>3.092713701E9</v>
      </c>
      <c s="38" r="N245">
        <v>3.155845066E9</v>
      </c>
      <c s="38" r="O245">
        <v>3.22148102E9</v>
      </c>
      <c s="38" r="P245">
        <v>3.284404924E9</v>
      </c>
      <c s="38" r="Q245">
        <v>3.35881521E9</v>
      </c>
      <c s="38" r="R245">
        <v>3.430906892E9</v>
      </c>
      <c s="38" r="S245">
        <v>3.504188952E9</v>
      </c>
      <c s="38" r="T245">
        <v>3.575434622E9</v>
      </c>
      <c s="38" r="U245">
        <v>3.64961337E9</v>
      </c>
      <c s="38" r="V245">
        <v>3.725662088E9</v>
      </c>
      <c s="38" r="W245">
        <v>3.804417947E9</v>
      </c>
      <c s="38" r="X245">
        <v>3.884221909E9</v>
      </c>
      <c s="38" r="Y245">
        <v>3.963550843E9</v>
      </c>
      <c s="38" r="Z245">
        <v>4.042804816E9</v>
      </c>
      <c s="38" r="AA245">
        <v>4.117853909E9</v>
      </c>
      <c s="38" r="AB245">
        <v>4.1953738E9</v>
      </c>
      <c s="38" r="AC245">
        <v>4.271313718E9</v>
      </c>
      <c s="38" r="AD245">
        <v>4.345916322E9</v>
      </c>
      <c s="38" r="AE245">
        <v>4.420969583E9</v>
      </c>
      <c s="38" r="AF245">
        <v>4.495933005E9</v>
      </c>
      <c s="38" r="AG245">
        <v>4.569403428E9</v>
      </c>
      <c s="38" r="AH245">
        <v>4.641852964E9</v>
      </c>
      <c s="38" r="AI245">
        <v>4.713856407E9</v>
      </c>
      <c s="38" r="AJ245">
        <v>4.785331799E9</v>
      </c>
      <c s="38" r="AK245">
        <v>4.856687842E9</v>
      </c>
      <c s="38" r="AL245">
        <v>4.928208295E9</v>
      </c>
      <c s="38" r="AM245">
        <v>4.999638192E9</v>
      </c>
      <c s="38" r="AN245">
        <v>5.071029383E9</v>
      </c>
      <c s="38" r="AO245">
        <v>5.14225592E9</v>
      </c>
      <c s="38" r="AP245">
        <v>5.214242609E9</v>
      </c>
      <c s="38" r="AQ245">
        <v>5.286411745E9</v>
      </c>
      <c s="38" r="AR245">
        <v>5.358404477E9</v>
      </c>
      <c s="38" r="AS245">
        <v>5.430722302E9</v>
      </c>
      <c s="38" r="AT245">
        <v>5.502682918E9</v>
      </c>
      <c s="38" r="AU245">
        <v>5.574527672E9</v>
      </c>
      <c s="38" r="AV245">
        <v>5.646382718E9</v>
      </c>
      <c s="38" r="AW245">
        <v>5.718528655E9</v>
      </c>
      <c s="38" r="AX245">
        <v>5.790592909E9</v>
      </c>
      <c s="38" r="AY245"/>
      <c s="23" r="AZ245">
        <v>2.5292356080481193</v>
      </c>
      <c s="23" r="BA245">
        <v>2.5161786033293554</v>
      </c>
      <c s="23" r="BB245">
        <v>2.4265975850354504</v>
      </c>
      <c s="23" r="BC245">
        <v>2.365576043439832</v>
      </c>
      <c s="23" r="BD245">
        <v>2.28191482160347</v>
      </c>
      <c s="23" r="BE245">
        <v>2.1698127943637235</v>
      </c>
      <c s="23" r="BF245">
        <v>2.1009486387191467</v>
      </c>
      <c s="23" r="BG245">
        <v>2.083266645466364</v>
      </c>
      <c s="23" r="BH245">
        <v>2.041293540348943</v>
      </c>
      <c s="23" r="BI245">
        <v>2.07982181087214</v>
      </c>
      <c s="23" r="BJ245">
        <v>1.9532601188505527</v>
      </c>
      <c s="23" r="BK245">
        <v>2.265563708550822</v>
      </c>
      <c s="23" r="BL245">
        <v>2.1463426087081405</v>
      </c>
      <c s="23" r="BM245">
        <v>2.135938464866971</v>
      </c>
      <c s="23" r="BN245">
        <v>2.0331572005937826</v>
      </c>
      <c s="23" r="BO245">
        <v>2.0746777900390256</v>
      </c>
      <c s="23" r="BP245">
        <v>2.0837472436155524</v>
      </c>
      <c s="23" r="BQ245">
        <v>2.1138755243977903</v>
      </c>
      <c s="23" r="BR245">
        <v>2.09766548028536</v>
      </c>
      <c s="23" r="BS245">
        <v>2.042337844194475</v>
      </c>
      <c s="23" r="BT245">
        <v>1.9995699850796633</v>
      </c>
      <c s="23" r="BU245">
        <v>1.8563620163650318</v>
      </c>
      <c s="23" r="BV245">
        <v>1.8825313552424117</v>
      </c>
      <c s="23" r="BW245">
        <v>1.810087053506404</v>
      </c>
      <c s="23" r="BX245">
        <v>1.7465962213361275</v>
      </c>
      <c s="23" r="BY245">
        <v>1.726983573523122</v>
      </c>
      <c s="23" r="BZ245">
        <v>1.695633064028712</v>
      </c>
      <c s="23" r="CA245">
        <v>1.6341529759961393</v>
      </c>
      <c s="23" r="CB245">
        <v>1.585535992642928</v>
      </c>
      <c s="23" r="CC245">
        <v>1.5511788839160712</v>
      </c>
      <c s="23" r="CD245">
        <v>1.5162827593530492</v>
      </c>
      <c s="23" r="CE245">
        <v>1.4911409698886713</v>
      </c>
      <c s="23" r="CF245">
        <v>1.4726178689414837</v>
      </c>
      <c s="23" r="CG245">
        <v>1.4494090493794687</v>
      </c>
      <c s="23" r="CH245">
        <v>1.4279271470930555</v>
      </c>
      <c s="23" r="CI245">
        <v>1.4045774855649285</v>
      </c>
      <c s="23" r="CJ245">
        <v>1.3999048300964434</v>
      </c>
      <c s="23" r="CK245">
        <v>1.3840770637605804</v>
      </c>
      <c s="23" r="CL245">
        <v>1.3618449616243478</v>
      </c>
      <c s="23" r="CM245">
        <v>1.349614895822282</v>
      </c>
      <c s="23" r="CN245">
        <v>1.3250652859472911</v>
      </c>
      <c s="23" r="CO245">
        <v>1.305631363293469</v>
      </c>
      <c s="23" r="CP245">
        <v>1.2889889552601286</v>
      </c>
      <c s="23" r="CQ245">
        <v>1.277737280719693</v>
      </c>
      <c s="23" r="CR245">
        <v>1.2601887364329434</v>
      </c>
      <c s="21" r="CS245"/>
      <c s="23" r="CT245">
        <v>2.0583674158145793</v>
      </c>
      <c s="23" r="CU245">
        <v>1.6640122849433638</v>
      </c>
      <c s="23" r="CV245">
        <v>1.3880669951523352</v>
      </c>
      <c s="23" r="CW245">
        <v>1.2048672594922194</v>
      </c>
      <c s="23" r="CX245">
        <v>0.9872436357345791</v>
      </c>
    </row>
    <row customHeight="1" r="246" ht="14.25">
      <c s="21" r="A246"/>
      <c s="21" r="B246"/>
      <c t="s" s="42" r="C246">
        <v>1173</v>
      </c>
      <c s="21" r="D246"/>
      <c s="43" r="E246">
        <v>5.7851034E7</v>
      </c>
      <c s="43" r="F246">
        <v>5.9096303E7</v>
      </c>
      <c s="43" r="G246">
        <v>6.033487E7</v>
      </c>
      <c s="43" r="H246">
        <v>6.1558958E7</v>
      </c>
      <c s="43" r="I246">
        <v>6.2686383E7</v>
      </c>
      <c s="43" r="J246">
        <v>6.3863755E7</v>
      </c>
      <c s="43" r="K246">
        <v>6.4981353E7</v>
      </c>
      <c s="43" r="L246">
        <v>6.6206466E7</v>
      </c>
      <c s="43" r="M246">
        <v>6.734592E7</v>
      </c>
      <c s="43" r="N246">
        <v>6.8485822E7</v>
      </c>
      <c s="43" r="O246">
        <v>6.9777759E7</v>
      </c>
      <c s="43" r="P246">
        <v>7.1067596E7</v>
      </c>
      <c s="43" r="Q246">
        <v>7.2344477E7</v>
      </c>
      <c s="43" r="R246">
        <v>7.3584705E7</v>
      </c>
      <c s="43" r="S246">
        <v>7.471781E7</v>
      </c>
      <c s="43" r="T246">
        <v>7.5727645E7</v>
      </c>
      <c s="43" r="U246">
        <v>7.6565667E7</v>
      </c>
      <c s="43" r="V246">
        <v>7.7378008E7</v>
      </c>
      <c s="43" r="W246">
        <v>7.8213829E7</v>
      </c>
      <c s="43" r="X246">
        <v>7.9079973E7</v>
      </c>
      <c s="43" r="Y246">
        <v>7.997169E7</v>
      </c>
      <c s="43" r="Z246">
        <v>8.0751213E7</v>
      </c>
      <c s="43" r="AA246">
        <v>8.1822004E7</v>
      </c>
      <c s="43" r="AB246">
        <v>8.2911126E7</v>
      </c>
      <c s="43" r="AC246">
        <v>8.4011032E7</v>
      </c>
      <c s="43" r="AD246">
        <v>8.5093213E7</v>
      </c>
      <c s="43" r="AE246">
        <v>8.6164339E7</v>
      </c>
      <c s="43" r="AF246">
        <v>8.7181774E7</v>
      </c>
      <c s="43" r="AG246">
        <v>8.8102679E7</v>
      </c>
      <c s="43" r="AH246">
        <v>8.897258E7</v>
      </c>
      <c s="43" r="AI246">
        <v>8.9816021E7</v>
      </c>
      <c s="43" r="AJ246">
        <v>9.0681031E7</v>
      </c>
      <c s="43" r="AK246">
        <v>9.1497949E7</v>
      </c>
      <c s="43" r="AL246">
        <v>9.2169877E7</v>
      </c>
      <c s="43" r="AM246">
        <v>9.2771652E7</v>
      </c>
      <c s="43" r="AN246">
        <v>9.3356505E7</v>
      </c>
      <c s="43" r="AO246">
        <v>9.3897361E7</v>
      </c>
      <c s="43" r="AP246">
        <v>9.4403617E7</v>
      </c>
      <c s="43" r="AQ246">
        <v>9.4912479E7</v>
      </c>
      <c s="43" r="AR246">
        <v>9.5387325E7</v>
      </c>
      <c s="43" r="AS246">
        <v>9.5823992E7</v>
      </c>
      <c s="43" r="AT246">
        <v>9.6222629E7</v>
      </c>
      <c s="43" r="AU246">
        <v>9.66057E7</v>
      </c>
      <c s="43" r="AV246">
        <v>9.7000203E7</v>
      </c>
      <c s="43" r="AW246">
        <v>9.7399021E7</v>
      </c>
      <c s="43" r="AX246">
        <v>9.7782263E7</v>
      </c>
      <c s="43" r="AY246"/>
      <c s="23" r="AZ246">
        <v>2.152544066887385</v>
      </c>
      <c s="23" r="BA246">
        <v>2.0958451495688424</v>
      </c>
      <c s="23" r="BB246">
        <v>2.0288234647725334</v>
      </c>
      <c s="23" r="BC246">
        <v>1.831455626653078</v>
      </c>
      <c s="23" r="BD246">
        <v>1.8781941845328776</v>
      </c>
      <c s="23" r="BE246">
        <v>1.7499722651760807</v>
      </c>
      <c s="23" r="BF246">
        <v>1.8853300884639879</v>
      </c>
      <c s="23" r="BG246">
        <v>1.7210615047780875</v>
      </c>
      <c s="23" r="BH246">
        <v>1.6926073621089444</v>
      </c>
      <c s="23" r="BI246">
        <v>1.886429865731909</v>
      </c>
      <c s="23" r="BJ246">
        <v>1.8484930133683353</v>
      </c>
      <c s="23" r="BK246">
        <v>1.7967133713091998</v>
      </c>
      <c s="23" r="BL246">
        <v>1.7143368110878798</v>
      </c>
      <c s="23" r="BM246">
        <v>1.53986484011861</v>
      </c>
      <c s="23" r="BN246">
        <v>1.3515318503044993</v>
      </c>
      <c s="23" r="BO246">
        <v>1.1066262525396109</v>
      </c>
      <c s="23" r="BP246">
        <v>1.060972929289572</v>
      </c>
      <c s="23" r="BQ246">
        <v>1.0801790090021468</v>
      </c>
      <c s="23" r="BR246">
        <v>1.1074051878984248</v>
      </c>
      <c s="23" r="BS246">
        <v>1.1276141937984763</v>
      </c>
      <c s="23" r="BT246">
        <v>0.974748689192384</v>
      </c>
      <c s="23" r="BU246">
        <v>1.3260370466509297</v>
      </c>
      <c s="23" r="BV246">
        <v>1.3310869286457416</v>
      </c>
      <c s="23" r="BW246">
        <v>1.3266084457711935</v>
      </c>
      <c s="23" r="BX246">
        <v>1.288141538363674</v>
      </c>
      <c s="23" r="BY246">
        <v>1.258767840861763</v>
      </c>
      <c s="23" r="BZ246">
        <v>1.1808075264176265</v>
      </c>
      <c s="23" r="CA246">
        <v>1.0563044977726754</v>
      </c>
      <c s="23" r="CB246">
        <v>0.9873717914979707</v>
      </c>
      <c s="23" r="CC246">
        <v>0.9479785794679563</v>
      </c>
      <c s="23" r="CD246">
        <v>0.9630909835117274</v>
      </c>
      <c s="23" r="CE246">
        <v>0.9008697750690464</v>
      </c>
      <c s="23" r="CF246">
        <v>0.7343640019734199</v>
      </c>
      <c s="23" r="CG246">
        <v>0.6528976923773078</v>
      </c>
      <c s="23" r="CH246">
        <v>0.630422103510675</v>
      </c>
      <c s="23" r="CI246">
        <v>0.5793447387517414</v>
      </c>
      <c s="23" r="CJ246">
        <v>0.5391589226879434</v>
      </c>
      <c s="23" r="CK246">
        <v>0.5390280755874111</v>
      </c>
      <c s="23" r="CL246">
        <v>0.500298806861843</v>
      </c>
      <c s="23" r="CM246">
        <v>0.45778304402601666</v>
      </c>
      <c s="23" r="CN246">
        <v>0.41600959392298353</v>
      </c>
      <c s="23" r="CO246">
        <v>0.398109056030882</v>
      </c>
      <c s="23" r="CP246">
        <v>0.40836410273927815</v>
      </c>
      <c s="23" r="CQ246">
        <v>0.4111517168680523</v>
      </c>
      <c s="23" r="CR246">
        <v>0.393476234222101</v>
      </c>
      <c s="21" r="CS246"/>
      <c s="23" r="CT246">
        <v>1.2389316809882536</v>
      </c>
      <c s="23" r="CU246">
        <v>1.1241027907379375</v>
      </c>
      <c s="23" r="CV246">
        <v>0.5447416035730224</v>
      </c>
      <c s="23" r="CW246">
        <v>0.34727234432005316</v>
      </c>
      <c s="23" r="CX246">
        <v>0.1385941965255988</v>
      </c>
    </row>
    <row customHeight="1" r="247" ht="14.25">
      <c s="21" r="A247"/>
      <c s="21" r="B247"/>
      <c t="s" s="42" r="C247">
        <v>1174</v>
      </c>
      <c s="21" r="D247"/>
      <c s="43" r="E247">
        <v>7941869.0</v>
      </c>
      <c s="43" r="F247">
        <v>8236240.0</v>
      </c>
      <c s="43" r="G247">
        <v>8538566.0</v>
      </c>
      <c s="43" r="H247">
        <v>8857855.0</v>
      </c>
      <c s="43" r="I247">
        <v>9198592.0</v>
      </c>
      <c s="43" r="J247">
        <v>9559647.0</v>
      </c>
      <c s="43" r="K247">
        <v>1.0072337E7</v>
      </c>
      <c s="43" r="L247">
        <v>1.0694517E7</v>
      </c>
      <c s="43" r="M247">
        <v>1.1439505E7</v>
      </c>
      <c s="43" r="N247">
        <v>1.2277601E7</v>
      </c>
      <c s="43" r="O247">
        <v>1.3179322E7</v>
      </c>
      <c s="43" r="P247">
        <v>1.4109839E7</v>
      </c>
      <c s="43" r="Q247">
        <v>1.4962699E7</v>
      </c>
      <c s="43" r="R247">
        <v>1.5814115E7</v>
      </c>
      <c s="43" r="S247">
        <v>1.6701525E7</v>
      </c>
      <c s="43" r="T247">
        <v>1.7585689E7</v>
      </c>
      <c s="43" r="U247">
        <v>1.8564658E7</v>
      </c>
      <c s="43" r="V247">
        <v>1.9472785E7</v>
      </c>
      <c s="43" r="W247">
        <v>2.0336676E7</v>
      </c>
      <c s="43" r="X247">
        <v>2.1204212E7</v>
      </c>
      <c s="43" r="Y247">
        <v>2.206588E7</v>
      </c>
      <c s="43" r="Z247">
        <v>2.2571107E7</v>
      </c>
      <c s="43" r="AA247">
        <v>2.183124E7</v>
      </c>
      <c s="43" r="AB247">
        <v>2.326303E7</v>
      </c>
      <c s="43" r="AC247">
        <v>2.4148913E7</v>
      </c>
      <c s="43" r="AD247">
        <v>2.5021716E7</v>
      </c>
      <c s="43" r="AE247">
        <v>2.5885996E7</v>
      </c>
      <c s="43" r="AF247">
        <v>2.672537E7</v>
      </c>
      <c s="43" r="AG247">
        <v>2.7540122E7</v>
      </c>
      <c s="43" r="AH247">
        <v>2.8341784E7</v>
      </c>
      <c s="43" r="AI247">
        <v>2.9131003E7</v>
      </c>
      <c s="43" r="AJ247">
        <v>2.9915994E7</v>
      </c>
      <c s="43" r="AK247">
        <v>3.0703187E7</v>
      </c>
      <c s="43" r="AL247">
        <v>3.151134E7</v>
      </c>
      <c s="43" r="AM247">
        <v>3.2336462E7</v>
      </c>
      <c s="43" r="AN247">
        <v>3.3153316E7</v>
      </c>
      <c s="43" r="AO247">
        <v>3.3959431E7</v>
      </c>
      <c s="43" r="AP247">
        <v>3.4756404E7</v>
      </c>
      <c s="43" r="AQ247">
        <v>3.5546772E7</v>
      </c>
      <c s="43" r="AR247">
        <v>3.6314551E7</v>
      </c>
      <c s="43" r="AS247">
        <v>3.7058555E7</v>
      </c>
      <c s="43" r="AT247">
        <v>3.7793365E7</v>
      </c>
      <c s="43" r="AU247">
        <v>3.8520549E7</v>
      </c>
      <c s="43" r="AV247">
        <v>3.9242419E7</v>
      </c>
      <c s="43" r="AW247">
        <v>3.9960054E7</v>
      </c>
      <c s="43" r="AX247">
        <v>4.0674041E7</v>
      </c>
      <c s="43" r="AY247"/>
      <c s="23" r="AZ247">
        <v>3.7065708336412984</v>
      </c>
      <c s="23" r="BA247">
        <v>3.6706798247744032</v>
      </c>
      <c s="23" r="BB247">
        <v>3.7393749723314107</v>
      </c>
      <c s="23" r="BC247">
        <v>3.8467213563554647</v>
      </c>
      <c s="23" r="BD247">
        <v>3.9251115822943383</v>
      </c>
      <c s="23" r="BE247">
        <v>5.363064138246942</v>
      </c>
      <c s="23" r="BF247">
        <v>6.177116591710541</v>
      </c>
      <c s="23" r="BG247">
        <v>6.966074297698532</v>
      </c>
      <c s="23" r="BH247">
        <v>7.326330990720309</v>
      </c>
      <c s="23" r="BI247">
        <v>7.344439683289927</v>
      </c>
      <c s="23" r="BJ247">
        <v>7.060431485018737</v>
      </c>
      <c s="23" r="BK247">
        <v>6.044434667185072</v>
      </c>
      <c s="23" r="BL247">
        <v>5.690256817971151</v>
      </c>
      <c s="23" r="BM247">
        <v>5.611505923663773</v>
      </c>
      <c s="23" r="BN247">
        <v>5.293911783504801</v>
      </c>
      <c s="23" r="BO247">
        <v>5.566850408875079</v>
      </c>
      <c s="23" r="BP247">
        <v>4.891697977953591</v>
      </c>
      <c s="23" r="BQ247">
        <v>4.436401880881435</v>
      </c>
      <c s="23" r="BR247">
        <v>4.265869210877926</v>
      </c>
      <c s="23" r="BS247">
        <v>4.0636643323505695</v>
      </c>
      <c s="23" r="BT247">
        <v>2.2896299626391503</v>
      </c>
      <c s="23" r="BU247">
        <v>-3.277938472401909</v>
      </c>
      <c s="23" r="BV247">
        <v>6.558445603639562</v>
      </c>
      <c s="23" r="BW247">
        <v>3.8081152799098072</v>
      </c>
      <c s="23" r="BX247">
        <v>3.6142537761430393</v>
      </c>
      <c s="23" r="BY247">
        <v>3.4541196135388974</v>
      </c>
      <c s="23" r="BZ247">
        <v>3.2425795012871017</v>
      </c>
      <c s="23" r="CA247">
        <v>3.04860886865177</v>
      </c>
      <c s="23" r="CB247">
        <v>2.910887613351898</v>
      </c>
      <c s="23" r="CC247">
        <v>2.78464827761018</v>
      </c>
      <c s="23" r="CD247">
        <v>2.694692661285991</v>
      </c>
      <c s="23" r="CE247">
        <v>2.6313449588203586</v>
      </c>
      <c s="23" r="CF247">
        <v>2.6321469494355654</v>
      </c>
      <c s="23" r="CG247">
        <v>2.6184922634200802</v>
      </c>
      <c s="23" r="CH247">
        <v>2.5261081438037403</v>
      </c>
      <c s="23" r="CI247">
        <v>2.4314762360422737</v>
      </c>
      <c s="23" r="CJ247">
        <v>2.346838496793424</v>
      </c>
      <c s="23" r="CK247">
        <v>2.2740212134719107</v>
      </c>
      <c s="23" r="CL247">
        <v>2.1599120167648422</v>
      </c>
      <c s="23" r="CM247">
        <v>2.048776535885022</v>
      </c>
      <c s="23" r="CN247">
        <v>1.9828350026060093</v>
      </c>
      <c s="23" r="CO247">
        <v>1.9241049321752746</v>
      </c>
      <c s="23" r="CP247">
        <v>1.8739867907905383</v>
      </c>
      <c s="23" r="CQ247">
        <v>1.8287226381227928</v>
      </c>
      <c s="23" r="CR247">
        <v>1.7867518397247428</v>
      </c>
      <c s="21" r="CS247"/>
      <c s="23" r="CT247">
        <v>3.883184982631557</v>
      </c>
      <c s="23" r="CU247">
        <v>3.4747696154238605</v>
      </c>
      <c s="23" r="CV247">
        <v>2.2944711790398147</v>
      </c>
      <c s="23" r="CW247">
        <v>1.7009976566044596</v>
      </c>
      <c s="23" r="CX247">
        <v>1.2771514150412482</v>
      </c>
    </row>
    <row customHeight="1" r="248" ht="14.25">
      <c s="21" r="A248"/>
      <c s="21" r="B248"/>
      <c t="s" s="42" r="C248">
        <v>1175</v>
      </c>
      <c s="21" r="D248"/>
      <c s="43" r="E248">
        <v>2.510689169E9</v>
      </c>
      <c s="43" r="F248">
        <v>2.574314831E9</v>
      </c>
      <c s="43" r="G248">
        <v>2.639242504E9</v>
      </c>
      <c s="43" r="H248">
        <v>2.703414203E9</v>
      </c>
      <c s="43" r="I248">
        <v>2.767563123E9</v>
      </c>
      <c s="43" r="J248">
        <v>2.830818483E9</v>
      </c>
      <c s="43" r="K248">
        <v>2.892204807E9</v>
      </c>
      <c s="43" r="L248">
        <v>2.952698091E9</v>
      </c>
      <c s="43" r="M248">
        <v>3.013928276E9</v>
      </c>
      <c s="43" r="N248">
        <v>3.075081643E9</v>
      </c>
      <c s="43" r="O248">
        <v>3.138523939E9</v>
      </c>
      <c s="43" r="P248">
        <v>3.199227489E9</v>
      </c>
      <c s="43" r="Q248">
        <v>3.271508034E9</v>
      </c>
      <c s="43" r="R248">
        <v>3.341508072E9</v>
      </c>
      <c s="43" r="S248">
        <v>3.412769617E9</v>
      </c>
      <c s="43" r="T248">
        <v>3.482121288E9</v>
      </c>
      <c s="43" r="U248">
        <v>3.554483045E9</v>
      </c>
      <c s="43" r="V248">
        <v>3.628811295E9</v>
      </c>
      <c s="43" r="W248">
        <v>3.705867442E9</v>
      </c>
      <c s="43" r="X248">
        <v>3.783937724E9</v>
      </c>
      <c s="43" r="Y248">
        <v>3.861513273E9</v>
      </c>
      <c s="43" r="Z248">
        <v>3.939482496E9</v>
      </c>
      <c s="43" r="AA248">
        <v>4.014200665E9</v>
      </c>
      <c s="43" r="AB248">
        <v>4.089199644E9</v>
      </c>
      <c s="43" r="AC248">
        <v>4.163153773E9</v>
      </c>
      <c s="43" r="AD248">
        <v>4.235801393E9</v>
      </c>
      <c s="43" r="AE248">
        <v>4.308919248E9</v>
      </c>
      <c s="43" r="AF248">
        <v>4.382025861E9</v>
      </c>
      <c s="43" r="AG248">
        <v>4.453760627E9</v>
      </c>
      <c s="43" r="AH248">
        <v>4.5245386E9</v>
      </c>
      <c s="43" r="AI248">
        <v>4.594909383E9</v>
      </c>
      <c s="43" r="AJ248">
        <v>4.664734774E9</v>
      </c>
      <c s="43" r="AK248">
        <v>4.734486706E9</v>
      </c>
      <c s="43" r="AL248">
        <v>4.804527078E9</v>
      </c>
      <c s="43" r="AM248">
        <v>4.874530078E9</v>
      </c>
      <c s="43" r="AN248">
        <v>4.944519562E9</v>
      </c>
      <c s="43" r="AO248">
        <v>5.014399128E9</v>
      </c>
      <c s="43" r="AP248">
        <v>5.085082588E9</v>
      </c>
      <c s="43" r="AQ248">
        <v>5.155952494E9</v>
      </c>
      <c s="43" r="AR248">
        <v>5.226702601E9</v>
      </c>
      <c s="43" r="AS248">
        <v>5.297839755E9</v>
      </c>
      <c s="43" r="AT248">
        <v>5.368666924E9</v>
      </c>
      <c s="43" r="AU248">
        <v>5.439401423E9</v>
      </c>
      <c s="43" r="AV248">
        <v>5.510140096E9</v>
      </c>
      <c s="43" r="AW248">
        <v>5.58116958E9</v>
      </c>
      <c s="43" r="AX248">
        <v>5.652136605E9</v>
      </c>
      <c s="43" r="AY248"/>
      <c s="23" r="AZ248">
        <v>2.5341911211311796</v>
      </c>
      <c s="23" r="BA248">
        <v>2.522134131308973</v>
      </c>
      <c s="23" r="BB248">
        <v>2.4314438291571205</v>
      </c>
      <c s="23" r="BC248">
        <v>2.372885365802002</v>
      </c>
      <c s="23" r="BD248">
        <v>2.285597733049438</v>
      </c>
      <c s="23" r="BE248">
        <v>2.1685008900657277</v>
      </c>
      <c s="23" r="BF248">
        <v>2.0915975194283565</v>
      </c>
      <c s="23" r="BG248">
        <v>2.0737028681202974</v>
      </c>
      <c s="23" r="BH248">
        <v>2.0290252919077822</v>
      </c>
      <c s="23" r="BI248">
        <v>2.0631093208343776</v>
      </c>
      <c s="23" r="BJ248">
        <v>1.9341432845448203</v>
      </c>
      <c s="23" r="BK248">
        <v>2.259312451162798</v>
      </c>
      <c s="23" r="BL248">
        <v>2.1396871801171224</v>
      </c>
      <c s="23" r="BM248">
        <v>2.132616275780763</v>
      </c>
      <c s="23" r="BN248">
        <v>2.032122843995654</v>
      </c>
      <c s="23" r="BO248">
        <v>2.0780940988291086</v>
      </c>
      <c s="23" r="BP248">
        <v>2.091112802030537</v>
      </c>
      <c s="23" r="BQ248">
        <v>2.1234542315874183</v>
      </c>
      <c s="23" r="BR248">
        <v>2.106666879532715</v>
      </c>
      <c s="23" r="BS248">
        <v>2.0501275300586874</v>
      </c>
      <c s="23" r="BT248">
        <v>2.019136475463301</v>
      </c>
      <c s="23" r="BU248">
        <v>1.8966493460972567</v>
      </c>
      <c s="23" r="BV248">
        <v>1.8683415518790492</v>
      </c>
      <c s="23" r="BW248">
        <v>1.8085233160115122</v>
      </c>
      <c s="23" r="BX248">
        <v>1.745014091748276</v>
      </c>
      <c s="23" r="BY248">
        <v>1.7261870474105212</v>
      </c>
      <c s="23" r="BZ248">
        <v>1.6966345571208574</v>
      </c>
      <c s="23" r="CA248">
        <v>1.6370228810933973</v>
      </c>
      <c s="23" r="CB248">
        <v>1.5891732611519993</v>
      </c>
      <c s="23" r="CC248">
        <v>1.5553140158866219</v>
      </c>
      <c s="23" r="CD248">
        <v>1.5196249845173426</v>
      </c>
      <c s="23" r="CE248">
        <v>1.495303278308091</v>
      </c>
      <c s="23" r="CF248">
        <v>1.479365691559309</v>
      </c>
      <c s="23" r="CG248">
        <v>1.4570216561073046</v>
      </c>
      <c s="23" r="CH248">
        <v>1.435820127890497</v>
      </c>
      <c s="23" r="CI248">
        <v>1.413273122368519</v>
      </c>
      <c s="23" r="CJ248">
        <v>1.409609769699216</v>
      </c>
      <c s="23" r="CK248">
        <v>1.3936824972566209</v>
      </c>
      <c s="23" r="CL248">
        <v>1.3722024607932815</v>
      </c>
      <c s="23" r="CM248">
        <v>1.361033129881739</v>
      </c>
      <c s="23" r="CN248">
        <v>1.3369065935441737</v>
      </c>
      <c s="23" r="CO248">
        <v>1.317543069840843</v>
      </c>
      <c s="23" r="CP248">
        <v>1.3004863494885388</v>
      </c>
      <c s="23" r="CQ248">
        <v>1.2890685674500801</v>
      </c>
      <c s="23" r="CR248">
        <v>1.2715439655212935</v>
      </c>
      <c s="21" r="CS248"/>
      <c s="23" r="CT248">
        <v>2.0669667663492564</v>
      </c>
      <c s="23" r="CU248">
        <v>1.6641138985127668</v>
      </c>
      <c s="23" r="CV248">
        <v>1.3976458118941506</v>
      </c>
      <c s="23" r="CW248">
        <v>1.2159334688194678</v>
      </c>
      <c s="23" r="CX248">
        <v>0.9984322871285821</v>
      </c>
    </row>
    <row customHeight="1" r="249" ht="14.25">
      <c s="21" r="A249"/>
      <c t="s" s="20" r="B249">
        <v>1176</v>
      </c>
      <c s="21" r="C249"/>
      <c s="21" r="D249"/>
      <c s="38" r="E249">
        <v>3.45945359E8</v>
      </c>
      <c s="38" r="F249">
        <v>3.48965763E8</v>
      </c>
      <c s="38" r="G249">
        <v>3.52190379E8</v>
      </c>
      <c s="38" r="H249">
        <v>3.55428962E8</v>
      </c>
      <c s="38" r="I249">
        <v>3.585809E8</v>
      </c>
      <c s="38" r="J249">
        <v>3.61883655E8</v>
      </c>
      <c s="38" r="K249">
        <v>3.65230454E8</v>
      </c>
      <c s="38" r="L249">
        <v>3.68532597E8</v>
      </c>
      <c s="38" r="M249">
        <v>3.71810825E8</v>
      </c>
      <c s="38" r="N249">
        <v>3.74930332E8</v>
      </c>
      <c s="38" r="O249">
        <v>3.77982291E8</v>
      </c>
      <c s="38" r="P249">
        <v>3.80887928E8</v>
      </c>
      <c s="38" r="Q249">
        <v>3.83856205E8</v>
      </c>
      <c s="38" r="R249">
        <v>3.86856809E8</v>
      </c>
      <c s="38" r="S249">
        <v>3.89952251E8</v>
      </c>
      <c s="38" r="T249">
        <v>3.93106625E8</v>
      </c>
      <c s="38" r="U249">
        <v>3.96245286E8</v>
      </c>
      <c s="38" r="V249">
        <v>3.99340522E8</v>
      </c>
      <c s="38" r="W249">
        <v>4.02336191E8</v>
      </c>
      <c s="38" r="X249">
        <v>4.04932132E8</v>
      </c>
      <c s="38" r="Y249">
        <v>4.06749333E8</v>
      </c>
      <c s="38" r="Z249">
        <v>4.08804179E8</v>
      </c>
      <c s="38" r="AA249">
        <v>4.10313372E8</v>
      </c>
      <c s="38" r="AB249">
        <v>4.10984714E8</v>
      </c>
      <c s="38" r="AC249">
        <v>4.10911515E8</v>
      </c>
      <c s="38" r="AD249">
        <v>4.10785529E8</v>
      </c>
      <c s="38" r="AE249">
        <v>4.10587137E8</v>
      </c>
      <c s="38" r="AF249">
        <v>4.10315781E8</v>
      </c>
      <c s="38" r="AG249">
        <v>4.09903767E8</v>
      </c>
      <c s="38" r="AH249">
        <v>4.09438581E8</v>
      </c>
      <c s="38" r="AI249">
        <v>4.0887627E8</v>
      </c>
      <c s="38" r="AJ249">
        <v>4.08087257E8</v>
      </c>
      <c s="38" r="AK249">
        <v>4.07200933E8</v>
      </c>
      <c s="38" r="AL249">
        <v>4.06304102E8</v>
      </c>
      <c s="38" r="AM249">
        <v>4.05439381E8</v>
      </c>
      <c s="38" r="AN249">
        <v>4.04728938E8</v>
      </c>
      <c s="38" r="AO249">
        <v>4.04192147E8</v>
      </c>
      <c s="38" r="AP249">
        <v>4.03798046E8</v>
      </c>
      <c s="38" r="AQ249">
        <v>4.0372785E8</v>
      </c>
      <c s="38" r="AR249">
        <v>4.03978425E8</v>
      </c>
      <c s="38" r="AS249">
        <v>4.04411955E8</v>
      </c>
      <c s="38" r="AT249">
        <v>4.0483893E8</v>
      </c>
      <c s="38" r="AU249">
        <v>4.05167851E8</v>
      </c>
      <c s="38" r="AV249">
        <v>4.05464055E8</v>
      </c>
      <c s="38" r="AW249">
        <v>4.05725523E8</v>
      </c>
      <c s="38" r="AX249">
        <v>4.05963351E8</v>
      </c>
      <c s="38" r="AY249"/>
      <c s="23" r="AZ249">
        <v>0.8730870125648993</v>
      </c>
      <c s="23" r="BA249">
        <v>0.9240493887648249</v>
      </c>
      <c s="23" r="BB249">
        <v>0.919554648027443</v>
      </c>
      <c s="23" r="BC249">
        <v>0.8867983020472092</v>
      </c>
      <c s="23" r="BD249">
        <v>0.9210627225265</v>
      </c>
      <c s="23" r="BE249">
        <v>0.924827345407464</v>
      </c>
      <c s="23" r="BF249">
        <v>0.9041258645972716</v>
      </c>
      <c s="23" r="BG249">
        <v>0.8895354241893472</v>
      </c>
      <c s="23" r="BH249">
        <v>0.8390038132967126</v>
      </c>
      <c s="23" r="BI249">
        <v>0.8140069606318301</v>
      </c>
      <c s="23" r="BJ249">
        <v>0.7687230511018939</v>
      </c>
      <c s="23" r="BK249">
        <v>0.7793045622595862</v>
      </c>
      <c s="23" r="BL249">
        <v>0.7817000118573114</v>
      </c>
      <c s="23" r="BM249">
        <v>0.8001518722137835</v>
      </c>
      <c s="23" r="BN249">
        <v>0.8089128840546245</v>
      </c>
      <c s="23" r="BO249">
        <v>0.7984248548342343</v>
      </c>
      <c s="23" r="BP249">
        <v>0.7811414064368138</v>
      </c>
      <c s="23" r="BQ249">
        <v>0.7501540251905636</v>
      </c>
      <c s="23" r="BR249">
        <v>0.6452168753568577</v>
      </c>
      <c s="23" r="BS249">
        <v>0.44876680717449435</v>
      </c>
      <c s="23" r="BT249">
        <v>0.5051873066009405</v>
      </c>
      <c s="23" r="BU249">
        <v>0.3691725959582337</v>
      </c>
      <c s="23" r="BV249">
        <v>0.1636168952348971</v>
      </c>
      <c s="23" r="BW249">
        <v>-0.017810638086168673</v>
      </c>
      <c s="23" r="BX249">
        <v>-0.03066012886010494</v>
      </c>
      <c s="23" r="BY249">
        <v>-0.04829576165522598</v>
      </c>
      <c s="23" r="BZ249">
        <v>-0.06608974698590897</v>
      </c>
      <c s="23" r="CA249">
        <v>-0.10041388098597226</v>
      </c>
      <c s="23" r="CB249">
        <v>-0.11348663697448025</v>
      </c>
      <c s="23" r="CC249">
        <v>-0.13733708206652429</v>
      </c>
      <c s="23" r="CD249">
        <v>-0.1929710912301208</v>
      </c>
      <c s="23" r="CE249">
        <v>-0.21718982516525376</v>
      </c>
      <c s="23" r="CF249">
        <v>-0.22024286471857835</v>
      </c>
      <c s="23" r="CG249">
        <v>-0.21282605706993696</v>
      </c>
      <c s="23" r="CH249">
        <v>-0.17522792143370713</v>
      </c>
      <c s="23" r="CI249">
        <v>-0.1326297552758593</v>
      </c>
      <c s="23" r="CJ249">
        <v>-0.09750337875812365</v>
      </c>
      <c s="23" r="CK249">
        <v>-0.01738393751414824</v>
      </c>
      <c s="23" r="CL249">
        <v>0.06206532445061086</v>
      </c>
      <c s="23" r="CM249">
        <v>0.10731513694079986</v>
      </c>
      <c s="23" r="CN249">
        <v>0.10557922304745837</v>
      </c>
      <c s="23" r="CO249">
        <v>0.08124737410999394</v>
      </c>
      <c s="23" r="CP249">
        <v>0.07310649136373915</v>
      </c>
      <c s="23" r="CQ249">
        <v>0.06448611085883016</v>
      </c>
      <c s="23" r="CR249">
        <v>0.05861795389194846</v>
      </c>
      <c s="21" r="CS249"/>
      <c s="23" r="CT249">
        <v>0.6688828639677857</v>
      </c>
      <c s="23" r="CU249">
        <v>-0.07606378967748628</v>
      </c>
      <c s="23" r="CV249">
        <v>-0.04996068562214906</v>
      </c>
      <c s="23" r="CW249">
        <v>0.020026405878262876</v>
      </c>
      <c s="23" r="CX249">
        <v>-0.1500587406130115</v>
      </c>
    </row>
    <row customHeight="1" r="250" ht="14.25">
      <c s="21" r="A250"/>
      <c t="s" s="44" r="B250">
        <v>1177</v>
      </c>
      <c s="21" r="C250"/>
      <c s="21" r="D250"/>
      <c s="38" r="E250">
        <v>1.046671862E9</v>
      </c>
      <c s="38" r="F250">
        <v>1.071848559E9</v>
      </c>
      <c s="38" r="G250">
        <v>1.097881539E9</v>
      </c>
      <c s="38" r="H250">
        <v>1.12404374E9</v>
      </c>
      <c s="38" r="I250">
        <v>1.151185491E9</v>
      </c>
      <c s="38" r="J250">
        <v>1.178993837E9</v>
      </c>
      <c s="38" r="K250">
        <v>1.206108484E9</v>
      </c>
      <c s="38" r="L250">
        <v>1.233763762E9</v>
      </c>
      <c s="38" r="M250">
        <v>1.26249419E9</v>
      </c>
      <c s="38" r="N250">
        <v>1.291370942E9</v>
      </c>
      <c s="38" r="O250">
        <v>1.321290604E9</v>
      </c>
      <c s="38" r="P250">
        <v>1.348444601E9</v>
      </c>
      <c s="38" r="Q250">
        <v>1.38655167E9</v>
      </c>
      <c s="38" r="R250">
        <v>1.419088297E9</v>
      </c>
      <c s="38" r="S250">
        <v>1.452163646E9</v>
      </c>
      <c s="38" r="T250">
        <v>1.484317649E9</v>
      </c>
      <c s="38" r="U250">
        <v>1.518716809E9</v>
      </c>
      <c s="38" r="V250">
        <v>1.553914834E9</v>
      </c>
      <c s="38" r="W250">
        <v>1.590041803E9</v>
      </c>
      <c s="38" r="X250">
        <v>1.626923223E9</v>
      </c>
      <c s="38" r="Y250">
        <v>1.664747939E9</v>
      </c>
      <c s="38" r="Z250">
        <v>1.702433637E9</v>
      </c>
      <c s="38" r="AA250">
        <v>1.740433394E9</v>
      </c>
      <c s="38" r="AB250">
        <v>1.780026693E9</v>
      </c>
      <c s="38" r="AC250">
        <v>1.820046882E9</v>
      </c>
      <c s="38" r="AD250">
        <v>1.859546451E9</v>
      </c>
      <c s="38" r="AE250">
        <v>1.899747021E9</v>
      </c>
      <c s="38" r="AF250">
        <v>1.940899858E9</v>
      </c>
      <c s="38" r="AG250">
        <v>1.981581108E9</v>
      </c>
      <c s="38" r="AH250">
        <v>2.02228768E9</v>
      </c>
      <c s="38" r="AI250">
        <v>2.063827319E9</v>
      </c>
      <c s="38" r="AJ250">
        <v>2.105750537E9</v>
      </c>
      <c s="38" r="AK250">
        <v>2.14823313E9</v>
      </c>
      <c s="38" r="AL250">
        <v>2.191447881E9</v>
      </c>
      <c s="38" r="AM250">
        <v>2.234802004E9</v>
      </c>
      <c s="38" r="AN250">
        <v>2.277911699E9</v>
      </c>
      <c s="38" r="AO250">
        <v>2.321159403E9</v>
      </c>
      <c s="38" r="AP250">
        <v>2.364861509E9</v>
      </c>
      <c s="38" r="AQ250">
        <v>2.408317838E9</v>
      </c>
      <c s="38" r="AR250">
        <v>2.451915312E9</v>
      </c>
      <c s="38" r="AS250">
        <v>2.496490794E9</v>
      </c>
      <c s="38" r="AT250">
        <v>2.541143851E9</v>
      </c>
      <c s="38" r="AU250">
        <v>2.586552217E9</v>
      </c>
      <c s="38" r="AV250">
        <v>2.632414194E9</v>
      </c>
      <c s="38" r="AW250">
        <v>2.678562922E9</v>
      </c>
      <c s="38" r="AX250">
        <v>2.724961022E9</v>
      </c>
      <c s="38" r="AY250"/>
      <c s="23" r="AZ250">
        <v>2.4054049711331515</v>
      </c>
      <c s="23" r="BA250">
        <v>2.428792741419361</v>
      </c>
      <c s="23" r="BB250">
        <v>2.3829712105214673</v>
      </c>
      <c s="23" r="BC250">
        <v>2.414652565032749</v>
      </c>
      <c s="23" r="BD250">
        <v>2.415626866165921</v>
      </c>
      <c s="23" r="BE250">
        <v>2.2998124459237435</v>
      </c>
      <c s="23" r="BF250">
        <v>2.292934538382707</v>
      </c>
      <c s="23" r="BG250">
        <v>2.3286814611434448</v>
      </c>
      <c s="23" r="BH250">
        <v>2.2872780111566238</v>
      </c>
      <c s="23" r="BI250">
        <v>2.316891376978192</v>
      </c>
      <c s="23" r="BJ250">
        <v>2.055111639922025</v>
      </c>
      <c s="23" r="BK250">
        <v>2.8260018225249928</v>
      </c>
      <c s="23" r="BL250">
        <v>2.3465859732439753</v>
      </c>
      <c s="23" r="BM250">
        <v>2.330746372154735</v>
      </c>
      <c s="23" r="BN250">
        <v>2.2142134661316204</v>
      </c>
      <c s="23" r="BO250">
        <v>2.317506634996569</v>
      </c>
      <c s="23" r="BP250">
        <v>2.317616081643048</v>
      </c>
      <c s="23" r="BQ250">
        <v>2.3249001946267445</v>
      </c>
      <c s="23" r="BR250">
        <v>2.3195251804332573</v>
      </c>
      <c s="23" r="BS250">
        <v>2.3249232333319547</v>
      </c>
      <c s="23" r="BT250">
        <v>2.2637479895387225</v>
      </c>
      <c s="23" r="BU250">
        <v>2.2320844803655593</v>
      </c>
      <c s="23" r="BV250">
        <v>2.274910326157542</v>
      </c>
      <c s="23" r="BW250">
        <v>2.2482915091880606</v>
      </c>
      <c s="23" r="BX250">
        <v>2.170250084799741</v>
      </c>
      <c s="23" r="BY250">
        <v>2.161848120458698</v>
      </c>
      <c s="23" r="BZ250">
        <v>2.1662272157867424</v>
      </c>
      <c s="23" r="CA250">
        <v>2.0959994320325137</v>
      </c>
      <c s="23" r="CB250">
        <v>2.0542470775311905</v>
      </c>
      <c s="23" r="CC250">
        <v>2.0540914831662427</v>
      </c>
      <c s="23" r="CD250">
        <v>2.0313336108135793</v>
      </c>
      <c s="23" r="CE250">
        <v>2.017456116170524</v>
      </c>
      <c s="23" r="CF250">
        <v>2.0116415856597403</v>
      </c>
      <c s="23" r="CG250">
        <v>1.9783323790578455</v>
      </c>
      <c s="23" r="CH250">
        <v>1.929016303137332</v>
      </c>
      <c s="23" r="CI250">
        <v>1.8985680620976497</v>
      </c>
      <c s="23" r="CJ250">
        <v>1.8827705647236792</v>
      </c>
      <c s="23" r="CK250">
        <v>1.8375845196269447</v>
      </c>
      <c s="23" r="CL250">
        <v>1.8102873845009526</v>
      </c>
      <c s="23" r="CM250">
        <v>1.8179861996799662</v>
      </c>
      <c s="23" r="CN250">
        <v>1.7886329525956146</v>
      </c>
      <c s="23" r="CO250">
        <v>1.7869262293880306</v>
      </c>
      <c s="23" r="CP250">
        <v>1.7730930270254852</v>
      </c>
      <c s="23" r="CQ250">
        <v>1.75309524257945</v>
      </c>
      <c s="23" r="CR250">
        <v>1.7322012344349158</v>
      </c>
      <c s="21" r="CS250"/>
      <c s="23" r="CT250">
        <v>2.299184960646619</v>
      </c>
      <c s="23" r="CU250">
        <v>2.1274654976104834</v>
      </c>
      <c s="23" r="CV250">
        <v>1.8741746180467753</v>
      </c>
      <c s="23" r="CW250">
        <v>1.6713658472741244</v>
      </c>
      <c s="23" r="CX250">
        <v>1.463469765976824</v>
      </c>
    </row>
    <row customHeight="1" r="251" ht="14.25">
      <c s="21" r="A251"/>
      <c t="s" s="21" r="B251">
        <v>1178</v>
      </c>
      <c s="21" r="C251"/>
      <c s="21" r="D251"/>
      <c s="45" r="E251">
        <v>1.972783499E9</v>
      </c>
      <c s="45" r="F251">
        <v>2.01918047E9</v>
      </c>
      <c s="45" r="G251">
        <v>2.066184518E9</v>
      </c>
      <c s="45" r="H251">
        <v>2.112382034E9</v>
      </c>
      <c s="45" r="I251">
        <v>2.157503313E9</v>
      </c>
      <c s="45" r="J251">
        <v>2.201635224E9</v>
      </c>
      <c s="45" r="K251">
        <v>2.244294502E9</v>
      </c>
      <c s="45" r="L251">
        <v>2.285426354E9</v>
      </c>
      <c s="45" r="M251">
        <v>2.325412481E9</v>
      </c>
      <c s="45" r="N251">
        <v>2.364536263E9</v>
      </c>
      <c s="45" r="O251">
        <v>2.404525883E9</v>
      </c>
      <c s="45" r="P251">
        <v>2.44446548E9</v>
      </c>
      <c s="45" r="Q251">
        <v>2.484968364E9</v>
      </c>
      <c s="45" r="R251">
        <v>2.529227113E9</v>
      </c>
      <c s="45" r="S251">
        <v>2.574230262E9</v>
      </c>
      <c s="45" r="T251">
        <v>2.618441109E9</v>
      </c>
      <c s="45" r="U251">
        <v>2.663342472E9</v>
      </c>
      <c s="45" r="V251">
        <v>2.709178911E9</v>
      </c>
      <c s="45" r="W251">
        <v>2.757761758E9</v>
      </c>
      <c s="45" r="X251">
        <v>2.806090058E9</v>
      </c>
      <c s="45" r="Y251">
        <v>2.853121691E9</v>
      </c>
      <c s="45" r="Z251">
        <v>2.899729512E9</v>
      </c>
      <c s="45" r="AA251">
        <v>2.943428264E9</v>
      </c>
      <c s="45" r="AB251">
        <v>2.986334665E9</v>
      </c>
      <c s="45" r="AC251">
        <v>3.028583349E9</v>
      </c>
      <c s="45" r="AD251">
        <v>3.07094971E9</v>
      </c>
      <c s="45" r="AE251">
        <v>3.113059373E9</v>
      </c>
      <c s="45" r="AF251">
        <v>3.153905486E9</v>
      </c>
      <c s="45" r="AG251">
        <v>3.193275341E9</v>
      </c>
      <c s="45" r="AH251">
        <v>3.231565339E9</v>
      </c>
      <c s="45" r="AI251">
        <v>3.268488997E9</v>
      </c>
      <c s="45" r="AJ251">
        <v>3.304358459E9</v>
      </c>
      <c s="45" r="AK251">
        <v>3.339387653E9</v>
      </c>
      <c s="45" r="AL251">
        <v>3.373802333E9</v>
      </c>
      <c s="45" r="AM251">
        <v>3.407932635E9</v>
      </c>
      <c s="45" r="AN251">
        <v>3.441958491E9</v>
      </c>
      <c s="45" r="AO251">
        <v>3.475472215E9</v>
      </c>
      <c s="45" r="AP251">
        <v>3.508616772E9</v>
      </c>
      <c s="45" r="AQ251">
        <v>3.541779562E9</v>
      </c>
      <c s="45" r="AR251">
        <v>3.575228034E9</v>
      </c>
      <c s="45" r="AS251">
        <v>3.608607014E9</v>
      </c>
      <c s="45" r="AT251">
        <v>3.641700934E9</v>
      </c>
      <c s="45" r="AU251">
        <v>3.674435975E9</v>
      </c>
      <c s="45" r="AV251">
        <v>3.706781255E9</v>
      </c>
      <c s="45" r="AW251">
        <v>3.738552243E9</v>
      </c>
      <c s="45" r="AX251">
        <v>3.769682026E9</v>
      </c>
      <c s="45" r="AY251"/>
      <c s="23" r="AZ251">
        <v>2.351853156898298</v>
      </c>
      <c s="23" r="BA251">
        <v>2.327877507650422</v>
      </c>
      <c s="23" r="BB251">
        <v>2.2358853044120997</v>
      </c>
      <c s="23" r="BC251">
        <v>2.136037812940428</v>
      </c>
      <c s="23" r="BD251">
        <v>2.0455083769319815</v>
      </c>
      <c s="23" r="BE251">
        <v>1.937617891237009</v>
      </c>
      <c s="23" r="BF251">
        <v>1.832729704739977</v>
      </c>
      <c s="23" r="BG251">
        <v>1.749613455275667</v>
      </c>
      <c s="23" r="BH251">
        <v>1.682444827301155</v>
      </c>
      <c s="23" r="BI251">
        <v>1.6912246441618706</v>
      </c>
      <c s="23" r="BJ251">
        <v>1.6610175537045802</v>
      </c>
      <c s="23" r="BK251">
        <v>1.65692190507023</v>
      </c>
      <c s="23" r="BL251">
        <v>1.7810588513391679</v>
      </c>
      <c s="23" r="BM251">
        <v>1.7793241567231277</v>
      </c>
      <c s="23" r="BN251">
        <v>1.717439486771144</v>
      </c>
      <c s="23" r="BO251">
        <v>1.7148127886347009</v>
      </c>
      <c s="23" r="BP251">
        <v>1.721011829379182</v>
      </c>
      <c s="23" r="BQ251">
        <v>1.7932683147185546</v>
      </c>
      <c s="23" r="BR251">
        <v>1.7524465215243534</v>
      </c>
      <c s="23" r="BS251">
        <v>1.6760557226563444</v>
      </c>
      <c s="23" r="BT251">
        <v>1.6335728387268489</v>
      </c>
      <c s="23" r="BU251">
        <v>1.506994077177226</v>
      </c>
      <c s="23" r="BV251">
        <v>1.4577016034252432</v>
      </c>
      <c s="23" r="BW251">
        <v>1.4147337368164647</v>
      </c>
      <c s="23" r="BX251">
        <v>1.3988837723085457</v>
      </c>
      <c s="23" r="BY251">
        <v>1.371226069345166</v>
      </c>
      <c s="23" r="BZ251">
        <v>1.3120891093264753</v>
      </c>
      <c s="23" r="CA251">
        <v>1.2482889920056417</v>
      </c>
      <c s="23" r="CB251">
        <v>1.1990822560264736</v>
      </c>
      <c s="23" r="CC251">
        <v>1.142593577000861</v>
      </c>
      <c s="23" r="CD251">
        <v>1.0974325455255673</v>
      </c>
      <c s="23" r="CE251">
        <v>1.0600906177292035</v>
      </c>
      <c s="23" r="CF251">
        <v>1.0305685825089173</v>
      </c>
      <c s="23" r="CG251">
        <v>1.0116271977810731</v>
      </c>
      <c s="23" r="CH251">
        <v>0.9984310033170685</v>
      </c>
      <c s="23" r="CI251">
        <v>0.9736818177102258</v>
      </c>
      <c s="23" r="CJ251">
        <v>0.9536706078946411</v>
      </c>
      <c s="23" r="CK251">
        <v>0.9451813108986684</v>
      </c>
      <c s="23" r="CL251">
        <v>0.9443973407851525</v>
      </c>
      <c s="23" r="CM251">
        <v>0.9336182107146707</v>
      </c>
      <c s="23" r="CN251">
        <v>0.9170829594801644</v>
      </c>
      <c s="23" r="CO251">
        <v>0.8988942692788493</v>
      </c>
      <c s="23" r="CP251">
        <v>0.8802787753023678</v>
      </c>
      <c s="23" r="CQ251">
        <v>0.8571044745935508</v>
      </c>
      <c s="23" r="CR251">
        <v>0.8326694660556688</v>
      </c>
      <c s="21" r="CS251"/>
      <c s="23" r="CT251">
        <v>1.7075984587650648</v>
      </c>
      <c s="23" r="CU251">
        <v>1.2702122279509642</v>
      </c>
      <c s="23" r="CV251">
        <v>0.9607153300369429</v>
      </c>
      <c s="23" r="CW251">
        <v>0.7667142451277065</v>
      </c>
      <c s="23" r="CX251">
        <v>0.5067233613252922</v>
      </c>
    </row>
    <row customHeight="1" r="252" ht="14.25">
      <c s="21" r="A252"/>
      <c t="s" s="21" r="B252">
        <v>1179</v>
      </c>
      <c s="21" r="C252"/>
      <c s="21" r="D252"/>
      <c s="45" r="E252">
        <v>1.340099831E9</v>
      </c>
      <c s="45" r="F252">
        <v>1.374292045E9</v>
      </c>
      <c s="45" r="G252">
        <v>1.409059203E9</v>
      </c>
      <c s="45" r="H252">
        <v>1.442948479E9</v>
      </c>
      <c s="45" r="I252">
        <v>1.475673823E9</v>
      </c>
      <c s="45" r="J252">
        <v>1.507083371E9</v>
      </c>
      <c s="45" r="K252">
        <v>1.53682118E9</v>
      </c>
      <c s="45" r="L252">
        <v>1.564711473E9</v>
      </c>
      <c s="45" r="M252">
        <v>1.591228631E9</v>
      </c>
      <c s="45" r="N252">
        <v>1.616875505E9</v>
      </c>
      <c s="45" r="O252">
        <v>1.64339599E9</v>
      </c>
      <c s="45" r="P252">
        <v>1.669624163E9</v>
      </c>
      <c s="45" r="Q252">
        <v>1.696154483E9</v>
      </c>
      <c s="45" r="R252">
        <v>1.726201424E9</v>
      </c>
      <c s="45" r="S252">
        <v>1.756878087E9</v>
      </c>
      <c s="45" r="T252">
        <v>1.786773019E9</v>
      </c>
      <c s="45" r="U252">
        <v>1.817619929E9</v>
      </c>
      <c s="45" r="V252">
        <v>1.849585804E9</v>
      </c>
      <c s="45" r="W252">
        <v>1.884366146E9</v>
      </c>
      <c s="45" r="X252">
        <v>1.919245803E9</v>
      </c>
      <c s="45" r="Y252">
        <v>1.952948242E9</v>
      </c>
      <c s="45" r="Z252">
        <v>1.986523301E9</v>
      </c>
      <c s="45" r="AA252">
        <v>2.017334779E9</v>
      </c>
      <c s="45" r="AB252">
        <v>2.047648797E9</v>
      </c>
      <c s="45" r="AC252">
        <v>2.077505533E9</v>
      </c>
      <c s="45" r="AD252">
        <v>2.107381038E9</v>
      </c>
      <c s="45" r="AE252">
        <v>2.136963415E9</v>
      </c>
      <c s="45" r="AF252">
        <v>2.165607668E9</v>
      </c>
      <c s="45" r="AG252">
        <v>2.19305171E9</v>
      </c>
      <c s="45" r="AH252">
        <v>2.219615028E9</v>
      </c>
      <c s="45" r="AI252">
        <v>2.245242688E9</v>
      </c>
      <c s="45" r="AJ252">
        <v>2.269937828E9</v>
      </c>
      <c s="45" r="AK252">
        <v>2.294039316E9</v>
      </c>
      <c s="45" r="AL252">
        <v>2.317879544E9</v>
      </c>
      <c s="45" r="AM252">
        <v>2.34155444E9</v>
      </c>
      <c s="45" r="AN252">
        <v>2.365160825E9</v>
      </c>
      <c s="45" r="AO252">
        <v>2.388738348E9</v>
      </c>
      <c s="45" r="AP252">
        <v>2.411886231E9</v>
      </c>
      <c s="45" r="AQ252">
        <v>2.434718345E9</v>
      </c>
      <c s="45" r="AR252">
        <v>2.457631888E9</v>
      </c>
      <c s="45" r="AS252">
        <v>2.480489349E9</v>
      </c>
      <c s="45" r="AT252">
        <v>2.503249313E9</v>
      </c>
      <c s="45" r="AU252">
        <v>2.525890921E9</v>
      </c>
      <c s="45" r="AV252">
        <v>2.548313535E9</v>
      </c>
      <c s="45" r="AW252">
        <v>2.570386197E9</v>
      </c>
      <c s="45" r="AX252">
        <v>2.592037207E9</v>
      </c>
      <c s="45" r="AY252"/>
      <c s="23" r="AZ252"/>
      <c s="23" r="BA252"/>
      <c s="23" r="BB252"/>
      <c s="23" r="BC252"/>
      <c s="23" r="BD252"/>
      <c s="23" r="BE252"/>
      <c s="23" r="BF252"/>
      <c s="23" r="BG252"/>
      <c s="23" r="BH252"/>
      <c s="23" r="BI252"/>
      <c s="23" r="BJ252"/>
      <c s="23" r="BK252"/>
      <c s="23" r="BL252"/>
      <c s="23" r="BM252"/>
      <c s="23" r="BN252"/>
      <c s="23" r="BO252"/>
      <c s="23" r="BP252"/>
      <c s="23" r="BQ252"/>
      <c s="23" r="BR252"/>
      <c s="23" r="BS252"/>
      <c s="23" r="BT252"/>
      <c s="23" r="BU252"/>
      <c s="23" r="BV252"/>
      <c s="23" r="BW252"/>
      <c s="23" r="BX252"/>
      <c s="23" r="BY252"/>
      <c s="23" r="BZ252"/>
      <c s="23" r="CA252"/>
      <c s="23" r="CB252"/>
      <c s="23" r="CC252"/>
      <c s="23" r="CD252"/>
      <c s="23" r="CE252"/>
      <c s="23" r="CF252"/>
      <c s="23" r="CG252"/>
      <c s="23" r="CH252"/>
      <c s="23" r="CI252"/>
      <c s="23" r="CJ252"/>
      <c s="23" r="CK252"/>
      <c s="23" r="CL252"/>
      <c s="23" r="CM252"/>
      <c s="23" r="CN252"/>
      <c s="23" r="CO252"/>
      <c s="23" r="CP252"/>
      <c s="23" r="CQ252"/>
      <c s="23" r="CR252"/>
      <c s="21" r="CS252"/>
      <c s="23" r="CT252"/>
      <c s="23" r="CU252"/>
      <c s="23" r="CV252"/>
      <c s="23" r="CW252"/>
      <c s="23" r="CX252"/>
    </row>
    <row customHeight="1" r="253" ht="14.25">
      <c s="11" r="A253"/>
      <c s="11" r="B253"/>
      <c s="11" r="C253"/>
      <c s="11" r="D253"/>
      <c s="11" r="E253"/>
      <c s="11" r="F253"/>
      <c s="11" r="G253"/>
      <c s="11" r="H253"/>
      <c s="11" r="I253"/>
      <c s="11" r="J253"/>
      <c s="11" r="K253"/>
      <c s="11" r="L253"/>
      <c s="11" r="M253"/>
      <c s="11" r="N253"/>
      <c s="11" r="O253"/>
      <c s="11" r="P253"/>
      <c s="11" r="Q253"/>
      <c s="11" r="R253"/>
      <c s="11" r="S253"/>
      <c s="11" r="T253"/>
      <c s="11" r="U253"/>
      <c s="11" r="V253"/>
      <c s="11" r="W253"/>
      <c s="11" r="X253"/>
      <c s="11" r="Y253"/>
      <c s="11" r="Z253"/>
      <c s="11" r="AA253"/>
      <c s="11" r="AB253"/>
      <c s="11" r="AC253"/>
      <c s="11" r="AD253"/>
      <c s="11" r="AE253"/>
      <c s="11" r="AF253"/>
      <c s="11" r="AG253"/>
      <c s="11" r="AH253"/>
      <c s="11" r="AI253"/>
      <c s="11" r="AJ253"/>
      <c s="11" r="AK253"/>
      <c s="11" r="AL253"/>
      <c s="11" r="AM253"/>
      <c s="11" r="AN253"/>
      <c s="11" r="AO253"/>
      <c s="11" r="AP253"/>
      <c s="11" r="AQ253"/>
      <c s="11" r="AR253"/>
      <c s="11" r="AS253"/>
      <c s="11" r="AT253"/>
      <c s="11" r="AU253"/>
      <c s="11" r="AV253"/>
      <c s="11" r="AW253"/>
      <c s="11" r="AX253"/>
      <c s="11" r="AY253"/>
      <c s="11" r="AZ253"/>
      <c s="11" r="BA253"/>
      <c s="11" r="BB253"/>
      <c s="11" r="BC253"/>
      <c s="11" r="BD253"/>
      <c s="11" r="BE253"/>
      <c s="11" r="BF253"/>
      <c s="11" r="BG253"/>
      <c s="11" r="BH253"/>
      <c s="11" r="BI253"/>
      <c s="11" r="BJ253"/>
      <c s="11" r="BK253"/>
      <c s="11" r="BL253"/>
      <c s="11" r="BM253"/>
      <c s="11" r="BN253"/>
      <c s="11" r="BO253"/>
      <c s="11" r="BP253"/>
      <c s="11" r="BQ253"/>
      <c s="11" r="BR253"/>
      <c s="11" r="BS253"/>
      <c s="11" r="BT253"/>
      <c s="11" r="BU253"/>
      <c s="11" r="BV253"/>
      <c s="11" r="BW253"/>
      <c s="11" r="BX253"/>
      <c s="11" r="BY253"/>
      <c s="11" r="BZ253"/>
      <c s="11" r="CA253"/>
      <c s="11" r="CB253"/>
      <c s="11" r="CC253"/>
      <c s="11" r="CD253"/>
    </row>
    <row customHeight="1" r="254" ht="14.25">
      <c s="11" r="A254"/>
      <c s="11" r="B254"/>
      <c s="11" r="C254"/>
      <c s="11" r="D254"/>
      <c s="11" r="E254"/>
      <c s="11" r="F254"/>
      <c s="11" r="G254"/>
      <c s="11" r="H254"/>
      <c s="11" r="I254"/>
      <c s="11" r="J254"/>
      <c s="11" r="K254"/>
      <c s="11" r="L254"/>
      <c s="11" r="M254"/>
      <c s="11" r="N254"/>
      <c s="11" r="O254"/>
      <c s="11" r="P254"/>
      <c s="11" r="Q254"/>
      <c s="11" r="R254"/>
      <c s="11" r="S254"/>
      <c s="11" r="T254"/>
      <c s="11" r="U254"/>
      <c s="11" r="V254"/>
      <c s="11" r="W254"/>
      <c s="11" r="X254"/>
      <c s="11" r="Y254"/>
      <c s="11" r="Z254"/>
      <c s="11" r="AA254"/>
      <c s="11" r="AB254"/>
      <c s="11" r="AC254"/>
      <c s="11" r="AD254"/>
      <c s="11" r="AE254"/>
      <c s="11" r="AF254"/>
      <c s="11" r="AG254"/>
      <c s="11" r="AH254"/>
      <c s="11" r="AI254"/>
      <c s="11" r="AJ254"/>
      <c s="11" r="AK254"/>
      <c s="11" r="AL254"/>
      <c s="11" r="AM254"/>
      <c s="11" r="AN254"/>
      <c s="11" r="AO254"/>
      <c s="11" r="AP254"/>
      <c s="11" r="AQ254"/>
      <c s="11" r="AR254"/>
      <c s="11" r="AS254"/>
      <c s="11" r="AT254"/>
      <c s="18" r="AU254"/>
      <c s="18" r="AV254"/>
      <c s="18" r="AW254"/>
      <c s="18" r="AX254"/>
      <c s="11" r="AY254"/>
      <c s="11" r="AZ254"/>
      <c s="11" r="BA254"/>
      <c s="11" r="BB254"/>
      <c s="11" r="BC254"/>
      <c s="11" r="BD254"/>
      <c s="11" r="BE254"/>
      <c s="11" r="BF254"/>
      <c s="11" r="BG254"/>
      <c s="11" r="BH254"/>
      <c s="11" r="BI254"/>
      <c s="11" r="BJ254"/>
      <c s="11" r="BK254"/>
      <c s="11" r="BL254"/>
      <c s="11" r="BM254"/>
      <c s="11" r="BN254"/>
      <c s="11" r="BO254"/>
      <c s="11" r="BP254"/>
      <c s="11" r="BQ254"/>
      <c s="11" r="BR254"/>
      <c s="11" r="BS254"/>
      <c s="11" r="BT254"/>
      <c s="11" r="BU254"/>
      <c s="11" r="BV254"/>
      <c s="11" r="BW254"/>
      <c s="11" r="BX254"/>
      <c s="11" r="BY254"/>
      <c s="11" r="BZ254"/>
      <c s="11" r="CA254"/>
      <c s="11" r="CB254"/>
      <c s="11" r="CC254"/>
      <c s="11" r="CD254"/>
    </row>
    <row customHeight="1" r="255" ht="14.25">
      <c s="11" r="A255"/>
      <c s="11" r="B255"/>
      <c s="11" r="C255"/>
      <c s="11" r="D255"/>
      <c s="11" r="E255"/>
      <c s="11" r="F255"/>
      <c s="11" r="G255"/>
      <c s="11" r="H255"/>
      <c s="11" r="I255"/>
      <c s="11" r="J255"/>
      <c s="11" r="K255"/>
      <c s="11" r="L255"/>
      <c s="11" r="M255"/>
      <c s="11" r="N255"/>
      <c s="11" r="O255"/>
      <c s="11" r="P255"/>
      <c s="11" r="Q255"/>
      <c s="11" r="R255"/>
      <c s="11" r="S255"/>
      <c s="11" r="T255"/>
      <c s="11" r="U255"/>
      <c s="11" r="V255"/>
      <c s="11" r="W255"/>
      <c s="11" r="X255"/>
      <c s="11" r="Y255"/>
      <c s="11" r="Z255"/>
      <c s="11" r="AA255"/>
      <c s="11" r="AB255"/>
      <c s="11" r="AC255"/>
      <c s="11" r="AD255"/>
      <c s="11" r="AE255"/>
      <c s="11" r="AF255"/>
      <c s="11" r="AG255"/>
      <c s="11" r="AH255"/>
      <c s="11" r="AI255"/>
      <c s="11" r="AJ255"/>
      <c s="11" r="AK255"/>
      <c s="11" r="AL255"/>
      <c s="11" r="AM255"/>
      <c s="11" r="AN255"/>
      <c s="11" r="AO255"/>
      <c s="11" r="AP255"/>
      <c s="11" r="AQ255"/>
      <c s="11" r="AR255"/>
      <c s="11" r="AS255"/>
      <c s="11" r="AT255"/>
      <c s="11" r="AU255"/>
      <c s="11" r="AV255"/>
      <c s="11" r="AW255"/>
      <c s="11" r="AX255"/>
      <c s="11" r="AY255"/>
      <c s="11" r="AZ255"/>
      <c s="11" r="BA255"/>
      <c s="11" r="BB255"/>
      <c s="11" r="BC255"/>
      <c s="11" r="BD255"/>
      <c s="11" r="BE255"/>
      <c s="11" r="BF255"/>
      <c s="11" r="BG255"/>
      <c s="11" r="BH255"/>
      <c s="11" r="BI255"/>
      <c s="11" r="BJ255"/>
      <c s="11" r="BK255"/>
      <c s="11" r="BL255"/>
      <c s="11" r="BM255"/>
      <c s="11" r="BN255"/>
      <c s="11" r="BO255"/>
      <c s="11" r="BP255"/>
      <c s="11" r="BQ255"/>
      <c s="11" r="BR255"/>
      <c s="11" r="BS255"/>
      <c s="11" r="BT255"/>
      <c s="11" r="BU255"/>
      <c s="11" r="BV255"/>
      <c s="11" r="BW255"/>
      <c s="11" r="BX255"/>
      <c s="11" r="BY255"/>
      <c s="11" r="BZ255"/>
      <c s="11" r="CA255"/>
      <c s="11" r="CB255"/>
      <c s="11" r="CC255"/>
      <c s="11" r="CD255"/>
    </row>
    <row customHeight="1" r="256" ht="14.25">
      <c s="11" r="A256"/>
      <c s="11" r="B256"/>
      <c s="11" r="C256"/>
      <c s="11" r="D256"/>
      <c s="11" r="E256"/>
      <c s="11" r="F256"/>
      <c s="11" r="G256"/>
      <c s="11" r="H256"/>
      <c s="11" r="I256"/>
      <c s="11" r="J256"/>
      <c s="11" r="K256"/>
      <c s="11" r="L256"/>
      <c s="11" r="M256"/>
      <c s="11" r="N256"/>
      <c s="11" r="O256"/>
      <c s="11" r="P256"/>
      <c s="11" r="Q256"/>
      <c s="11" r="R256"/>
      <c s="11" r="S256"/>
      <c s="11" r="T256"/>
      <c s="11" r="U256"/>
      <c s="11" r="V256"/>
      <c s="11" r="W256"/>
      <c s="11" r="X256"/>
      <c s="11" r="Y256"/>
      <c s="11" r="Z256"/>
      <c s="11" r="AA256"/>
      <c s="11" r="AB256"/>
      <c s="11" r="AC256"/>
      <c s="11" r="AD256"/>
      <c s="11" r="AE256"/>
      <c s="11" r="AF256"/>
      <c s="11" r="AG256"/>
      <c s="11" r="AH256"/>
      <c s="11" r="AI256"/>
      <c s="11" r="AJ256"/>
      <c s="11" r="AK256"/>
      <c s="11" r="AL256"/>
      <c s="11" r="AM256"/>
      <c s="11" r="AN256"/>
      <c s="11" r="AO256"/>
      <c s="11" r="AP256"/>
      <c s="11" r="AQ256"/>
      <c s="11" r="AR256"/>
      <c s="11" r="AS256"/>
      <c s="11" r="AT256"/>
      <c s="18" r="AU256"/>
      <c s="18" r="AV256"/>
      <c s="18" r="AW256"/>
      <c s="18" r="AX256"/>
      <c s="11" r="AY256"/>
      <c s="11" r="AZ256"/>
      <c s="11" r="BA256"/>
      <c s="11" r="BB256"/>
      <c s="11" r="BC256"/>
      <c s="11" r="BD256"/>
      <c s="11" r="BE256"/>
      <c s="11" r="BF256"/>
      <c s="11" r="BG256"/>
      <c s="11" r="BH256"/>
      <c s="11" r="BI256"/>
      <c s="11" r="BJ256"/>
      <c s="11" r="BK256"/>
      <c s="11" r="BL256"/>
      <c s="11" r="BM256"/>
      <c s="11" r="BN256"/>
      <c s="11" r="BO256"/>
      <c s="11" r="BP256"/>
      <c s="11" r="BQ256"/>
      <c s="11" r="BR256"/>
      <c s="11" r="BS256"/>
      <c s="11" r="BT256"/>
      <c s="11" r="BU256"/>
      <c s="11" r="BV256"/>
      <c s="11" r="BW256"/>
      <c s="11" r="BX256"/>
      <c s="11" r="BY256"/>
      <c s="11" r="BZ256"/>
      <c s="11" r="CA256"/>
      <c s="11" r="CB256"/>
      <c s="11" r="CC256"/>
      <c s="11" r="CD256"/>
    </row>
    <row customHeight="1" r="257" ht="14.25">
      <c s="11" r="A257"/>
      <c s="11" r="B257"/>
      <c s="11" r="C257"/>
      <c s="11" r="D257"/>
      <c s="11" r="E257"/>
      <c s="11" r="F257"/>
      <c s="11" r="G257"/>
      <c s="11" r="H257"/>
      <c s="11" r="I257"/>
      <c s="11" r="J257"/>
      <c s="11" r="K257"/>
      <c s="11" r="L257"/>
      <c s="11" r="M257"/>
      <c s="11" r="N257"/>
      <c s="11" r="O257"/>
      <c s="11" r="P257"/>
      <c s="11" r="Q257"/>
      <c s="11" r="R257"/>
      <c s="11" r="S257"/>
      <c s="11" r="T257"/>
      <c s="11" r="U257"/>
      <c s="11" r="V257"/>
      <c s="11" r="W257"/>
      <c s="11" r="X257"/>
      <c s="11" r="Y257"/>
      <c s="11" r="Z257"/>
      <c s="11" r="AA257"/>
      <c s="11" r="AB257"/>
      <c s="11" r="AC257"/>
      <c s="11" r="AD257"/>
      <c s="11" r="AE257"/>
      <c s="11" r="AF257"/>
      <c s="11" r="AG257"/>
      <c s="11" r="AH257"/>
      <c s="11" r="AI257"/>
      <c s="11" r="AJ257"/>
      <c s="11" r="AK257"/>
      <c s="11" r="AL257"/>
      <c s="11" r="AM257"/>
      <c s="11" r="AN257"/>
      <c s="11" r="AO257"/>
      <c s="11" r="AP257"/>
      <c s="11" r="AQ257"/>
      <c s="11" r="AR257"/>
      <c s="11" r="AS257"/>
      <c s="11" r="AT257"/>
      <c s="11" r="AU257"/>
      <c s="11" r="AV257"/>
      <c s="11" r="AW257"/>
      <c s="11" r="AX257"/>
      <c s="11" r="AY257"/>
      <c s="11" r="AZ257"/>
      <c s="11" r="BA257"/>
      <c s="11" r="BB257"/>
      <c s="11" r="BC257"/>
      <c s="11" r="BD257"/>
      <c s="11" r="BE257"/>
      <c s="11" r="BF257"/>
      <c s="11" r="BG257"/>
      <c s="11" r="BH257"/>
      <c s="11" r="BI257"/>
      <c s="11" r="BJ257"/>
      <c s="11" r="BK257"/>
      <c s="11" r="BL257"/>
      <c s="11" r="BM257"/>
      <c s="11" r="BN257"/>
      <c s="11" r="BO257"/>
      <c s="11" r="BP257"/>
      <c s="11" r="BQ257"/>
      <c s="11" r="BR257"/>
      <c s="11" r="BS257"/>
      <c s="11" r="BT257"/>
      <c s="11" r="BU257"/>
      <c s="11" r="BV257"/>
      <c s="11" r="BW257"/>
      <c s="11" r="BX257"/>
      <c s="11" r="BY257"/>
      <c s="11" r="BZ257"/>
      <c s="11" r="CA257"/>
      <c s="11" r="CB257"/>
      <c s="11" r="CC257"/>
      <c s="11" r="CD257"/>
    </row>
    <row customHeight="1" r="258" ht="14.25">
      <c s="11" r="A258"/>
      <c s="11" r="B258"/>
      <c s="11" r="C258"/>
      <c s="11" r="D258"/>
      <c s="11" r="E258"/>
      <c s="11" r="F258"/>
      <c s="11" r="G258"/>
      <c s="11" r="H258"/>
      <c s="11" r="I258"/>
      <c s="11" r="J258"/>
      <c s="11" r="K258"/>
      <c s="11" r="L258"/>
      <c s="11" r="M258"/>
      <c s="11" r="N258"/>
      <c s="11" r="O258"/>
      <c s="11" r="P258"/>
      <c s="11" r="Q258"/>
      <c s="11" r="R258"/>
      <c s="11" r="S258"/>
      <c s="11" r="T258"/>
      <c s="11" r="U258"/>
      <c s="11" r="V258"/>
      <c s="11" r="W258"/>
      <c s="11" r="X258"/>
      <c s="11" r="Y258"/>
      <c s="11" r="Z258"/>
      <c s="11" r="AA258"/>
      <c s="11" r="AB258"/>
      <c s="11" r="AC258"/>
      <c s="11" r="AD258"/>
      <c s="11" r="AE258"/>
      <c s="11" r="AF258"/>
      <c s="11" r="AG258"/>
      <c s="11" r="AH258"/>
      <c s="11" r="AI258"/>
      <c s="11" r="AJ258"/>
      <c s="11" r="AK258"/>
      <c s="11" r="AL258"/>
      <c s="11" r="AM258"/>
      <c s="11" r="AN258"/>
      <c s="11" r="AO258"/>
      <c s="11" r="AP258"/>
      <c s="11" r="AQ258"/>
      <c s="11" r="AR258"/>
      <c s="11" r="AS258"/>
      <c s="11" r="AT258"/>
      <c s="11" r="AU258"/>
      <c s="11" r="AV258"/>
      <c s="11" r="AW258"/>
      <c s="11" r="AX258"/>
      <c s="11" r="AY258"/>
      <c s="11" r="AZ258"/>
      <c s="11" r="BA258"/>
      <c s="11" r="BB258"/>
      <c s="11" r="BC258"/>
      <c s="11" r="BD258"/>
      <c s="11" r="BE258"/>
      <c s="11" r="BF258"/>
      <c s="11" r="BG258"/>
      <c s="11" r="BH258"/>
      <c s="11" r="BI258"/>
      <c s="11" r="BJ258"/>
      <c s="11" r="BK258"/>
      <c s="11" r="BL258"/>
      <c s="11" r="BM258"/>
      <c s="11" r="BN258"/>
      <c s="11" r="BO258"/>
      <c s="11" r="BP258"/>
      <c s="11" r="BQ258"/>
      <c s="11" r="BR258"/>
      <c s="11" r="BS258"/>
      <c s="11" r="BT258"/>
      <c s="11" r="BU258"/>
      <c s="11" r="BV258"/>
      <c s="11" r="BW258"/>
      <c s="11" r="BX258"/>
      <c s="11" r="BY258"/>
      <c s="11" r="BZ258"/>
      <c s="11" r="CA258"/>
      <c s="11" r="CB258"/>
      <c s="11" r="CC258"/>
      <c s="11" r="CD258"/>
    </row>
    <row customHeight="1" r="259" ht="14.25">
      <c s="11" r="A259"/>
      <c s="11" r="B259"/>
      <c s="11" r="C259"/>
      <c s="11" r="D259"/>
      <c s="11" r="E259"/>
      <c s="11" r="F259"/>
      <c s="11" r="G259"/>
      <c s="11" r="H259"/>
      <c s="11" r="I259"/>
      <c s="11" r="J259"/>
      <c s="11" r="K259"/>
      <c s="11" r="L259"/>
      <c s="11" r="M259"/>
      <c s="11" r="N259"/>
      <c s="11" r="O259"/>
      <c s="11" r="P259"/>
      <c s="11" r="Q259"/>
      <c s="11" r="R259"/>
      <c s="11" r="S259"/>
      <c s="11" r="T259"/>
      <c s="11" r="U259"/>
      <c s="11" r="V259"/>
      <c s="11" r="W259"/>
      <c s="11" r="X259"/>
      <c s="11" r="Y259"/>
      <c s="11" r="Z259"/>
      <c s="11" r="AA259"/>
      <c s="11" r="AB259"/>
      <c s="11" r="AC259"/>
      <c s="11" r="AD259"/>
      <c s="11" r="AE259"/>
      <c s="11" r="AF259"/>
      <c s="11" r="AG259"/>
      <c s="11" r="AH259"/>
      <c s="11" r="AI259"/>
      <c s="11" r="AJ259"/>
      <c s="11" r="AK259"/>
      <c s="11" r="AL259"/>
      <c s="11" r="AM259"/>
      <c s="11" r="AN259"/>
      <c s="11" r="AO259"/>
      <c s="11" r="AP259"/>
      <c s="11" r="AQ259"/>
      <c s="11" r="AR259"/>
      <c s="11" r="AS259"/>
      <c s="11" r="AT259"/>
      <c s="18" r="AU259"/>
      <c s="18" r="AV259"/>
      <c s="18" r="AW259"/>
      <c s="18" r="AX259"/>
      <c s="11" r="AY259"/>
      <c s="11" r="AZ259"/>
      <c s="11" r="BA259"/>
      <c s="11" r="BB259"/>
      <c s="11" r="BC259"/>
      <c s="11" r="BD259"/>
      <c s="11" r="BE259"/>
      <c s="11" r="BF259"/>
      <c s="11" r="BG259"/>
      <c s="11" r="BH259"/>
      <c s="11" r="BI259"/>
      <c s="11" r="BJ259"/>
      <c s="11" r="BK259"/>
      <c s="11" r="BL259"/>
      <c s="11" r="BM259"/>
      <c s="11" r="BN259"/>
      <c s="11" r="BO259"/>
      <c s="11" r="BP259"/>
      <c s="11" r="BQ259"/>
      <c s="11" r="BR259"/>
      <c s="11" r="BS259"/>
      <c s="11" r="BT259"/>
      <c s="11" r="BU259"/>
      <c s="11" r="BV259"/>
      <c s="11" r="BW259"/>
      <c s="11" r="BX259"/>
      <c s="11" r="BY259"/>
      <c s="11" r="BZ259"/>
      <c s="11" r="CA259"/>
      <c s="11" r="CB259"/>
      <c s="11" r="CC259"/>
      <c s="11" r="CD259"/>
    </row>
    <row customHeight="1" r="260" ht="14.25">
      <c s="11" r="A260"/>
      <c s="11" r="B260"/>
      <c s="11" r="C260"/>
      <c s="11" r="D260"/>
      <c s="11" r="E260"/>
      <c s="11" r="F260"/>
      <c s="11" r="G260"/>
      <c s="11" r="H260"/>
      <c s="11" r="I260"/>
      <c s="11" r="J260"/>
      <c s="11" r="K260"/>
      <c s="11" r="L260"/>
      <c s="11" r="M260"/>
      <c s="11" r="N260"/>
      <c s="11" r="O260"/>
      <c s="11" r="P260"/>
      <c s="11" r="Q260"/>
      <c s="11" r="R260"/>
      <c s="11" r="S260"/>
      <c s="11" r="T260"/>
      <c s="11" r="U260"/>
      <c s="11" r="V260"/>
      <c s="11" r="W260"/>
      <c s="11" r="X260"/>
      <c s="11" r="Y260"/>
      <c s="11" r="Z260"/>
      <c s="11" r="AA260"/>
      <c s="11" r="AB260"/>
      <c s="11" r="AC260"/>
      <c s="11" r="AD260"/>
      <c s="11" r="AE260"/>
      <c s="11" r="AF260"/>
      <c s="11" r="AG260"/>
      <c s="11" r="AH260"/>
      <c s="11" r="AI260"/>
      <c s="11" r="AJ260"/>
      <c s="11" r="AK260"/>
      <c s="11" r="AL260"/>
      <c s="11" r="AM260"/>
      <c s="11" r="AN260"/>
      <c s="11" r="AO260"/>
      <c s="11" r="AP260"/>
      <c s="11" r="AQ260"/>
      <c s="11" r="AR260"/>
      <c s="11" r="AS260"/>
      <c s="11" r="AT260"/>
      <c s="11" r="AU260"/>
      <c s="11" r="AV260"/>
      <c s="11" r="AW260"/>
      <c s="11" r="AX260"/>
      <c s="11" r="AY260"/>
      <c s="11" r="AZ260"/>
      <c s="11" r="BA260"/>
      <c s="11" r="BB260"/>
      <c s="11" r="BC260"/>
      <c s="11" r="BD260"/>
      <c s="11" r="BE260"/>
      <c s="11" r="BF260"/>
      <c s="11" r="BG260"/>
      <c s="11" r="BH260"/>
      <c s="11" r="BI260"/>
      <c s="11" r="BJ260"/>
      <c s="11" r="BK260"/>
      <c s="11" r="BL260"/>
      <c s="11" r="BM260"/>
      <c s="11" r="BN260"/>
      <c s="11" r="BO260"/>
      <c s="11" r="BP260"/>
      <c s="11" r="BQ260"/>
      <c s="11" r="BR260"/>
      <c s="11" r="BS260"/>
      <c s="11" r="BT260"/>
      <c s="11" r="BU260"/>
      <c s="11" r="BV260"/>
      <c s="11" r="BW260"/>
      <c s="11" r="BX260"/>
      <c s="11" r="BY260"/>
      <c s="11" r="BZ260"/>
      <c s="11" r="CA260"/>
      <c s="11" r="CB260"/>
      <c s="11" r="CC260"/>
      <c s="11" r="CD260"/>
    </row>
    <row customHeight="1" r="261" ht="14.25">
      <c s="11" r="A261"/>
      <c s="11" r="B261"/>
      <c s="11" r="C261"/>
      <c s="11" r="D261"/>
      <c s="11" r="E261"/>
      <c s="11" r="F261"/>
      <c s="11" r="G261"/>
      <c s="11" r="H261"/>
      <c s="11" r="I261"/>
      <c s="11" r="J261"/>
      <c s="11" r="K261"/>
      <c s="11" r="L261"/>
      <c s="11" r="M261"/>
      <c s="11" r="N261"/>
      <c s="11" r="O261"/>
      <c s="11" r="P261"/>
      <c s="11" r="Q261"/>
      <c s="11" r="R261"/>
      <c s="11" r="S261"/>
      <c s="11" r="T261"/>
      <c s="11" r="U261"/>
      <c s="11" r="V261"/>
      <c s="11" r="W261"/>
      <c s="11" r="X261"/>
      <c s="11" r="Y261"/>
      <c s="11" r="Z261"/>
      <c s="11" r="AA261"/>
      <c s="11" r="AB261"/>
      <c s="11" r="AC261"/>
      <c s="11" r="AD261"/>
      <c s="11" r="AE261"/>
      <c s="11" r="AF261"/>
      <c s="11" r="AG261"/>
      <c s="11" r="AH261"/>
      <c s="11" r="AI261"/>
      <c s="11" r="AJ261"/>
      <c s="11" r="AK261"/>
      <c s="11" r="AL261"/>
      <c s="11" r="AM261"/>
      <c s="11" r="AN261"/>
      <c s="11" r="AO261"/>
      <c s="11" r="AP261"/>
      <c s="11" r="AQ261"/>
      <c s="11" r="AR261"/>
      <c s="11" r="AS261"/>
      <c s="11" r="AT261"/>
      <c s="11" r="AU261"/>
      <c s="11" r="AV261"/>
      <c s="11" r="AW261"/>
      <c s="11" r="AX261"/>
      <c s="11" r="AY261"/>
      <c s="11" r="AZ261"/>
      <c s="11" r="BA261"/>
      <c s="11" r="BB261"/>
      <c s="11" r="BC261"/>
      <c s="11" r="BD261"/>
      <c s="11" r="BE261"/>
      <c s="11" r="BF261"/>
      <c s="11" r="BG261"/>
      <c s="11" r="BH261"/>
      <c s="11" r="BI261"/>
      <c s="11" r="BJ261"/>
      <c s="11" r="BK261"/>
      <c s="11" r="BL261"/>
      <c s="11" r="BM261"/>
      <c s="11" r="BN261"/>
      <c s="11" r="BO261"/>
      <c s="11" r="BP261"/>
      <c s="11" r="BQ261"/>
      <c s="11" r="BR261"/>
      <c s="11" r="BS261"/>
      <c s="11" r="BT261"/>
      <c s="11" r="BU261"/>
      <c s="11" r="BV261"/>
      <c s="11" r="BW261"/>
      <c s="11" r="BX261"/>
      <c s="11" r="BY261"/>
      <c s="11" r="BZ261"/>
      <c s="11" r="CA261"/>
      <c s="11" r="CB261"/>
      <c s="11" r="CC261"/>
      <c s="11" r="CD261"/>
    </row>
    <row customHeight="1" r="262" ht="14.25">
      <c s="11" r="A262"/>
      <c s="11" r="B262"/>
      <c s="11" r="C262"/>
      <c s="11" r="D262"/>
      <c s="11" r="E262"/>
      <c s="11" r="F262"/>
      <c s="11" r="G262"/>
      <c s="11" r="H262"/>
      <c s="11" r="I262"/>
      <c s="11" r="J262"/>
      <c s="11" r="K262"/>
      <c s="11" r="L262"/>
      <c s="11" r="M262"/>
      <c s="11" r="N262"/>
      <c s="11" r="O262"/>
      <c s="11" r="P262"/>
      <c s="11" r="Q262"/>
      <c s="11" r="R262"/>
      <c s="11" r="S262"/>
      <c s="11" r="T262"/>
      <c s="11" r="U262"/>
      <c s="11" r="V262"/>
      <c s="11" r="W262"/>
      <c s="11" r="X262"/>
      <c s="11" r="Y262"/>
      <c s="11" r="Z262"/>
      <c s="11" r="AA262"/>
      <c s="11" r="AB262"/>
      <c s="11" r="AC262"/>
      <c s="11" r="AD262"/>
      <c s="11" r="AE262"/>
      <c s="11" r="AF262"/>
      <c s="11" r="AG262"/>
      <c s="11" r="AH262"/>
      <c s="11" r="AI262"/>
      <c s="11" r="AJ262"/>
      <c s="11" r="AK262"/>
      <c s="11" r="AL262"/>
      <c s="11" r="AM262"/>
      <c s="11" r="AN262"/>
      <c s="11" r="AO262"/>
      <c s="11" r="AP262"/>
      <c s="11" r="AQ262"/>
      <c s="11" r="AR262"/>
      <c s="11" r="AS262"/>
      <c s="11" r="AT262"/>
      <c s="11" r="AU262"/>
      <c s="11" r="AV262"/>
      <c s="11" r="AW262"/>
      <c s="11" r="AX262"/>
      <c s="11" r="AY262"/>
      <c s="11" r="AZ262"/>
      <c s="11" r="BA262"/>
      <c s="11" r="BB262"/>
      <c s="11" r="BC262"/>
      <c s="11" r="BD262"/>
      <c s="11" r="BE262"/>
      <c s="11" r="BF262"/>
      <c s="11" r="BG262"/>
      <c s="11" r="BH262"/>
      <c s="11" r="BI262"/>
      <c s="11" r="BJ262"/>
      <c s="11" r="BK262"/>
      <c s="11" r="BL262"/>
      <c s="11" r="BM262"/>
      <c s="11" r="BN262"/>
      <c s="11" r="BO262"/>
      <c s="11" r="BP262"/>
      <c s="11" r="BQ262"/>
      <c s="11" r="BR262"/>
      <c s="11" r="BS262"/>
      <c s="11" r="BT262"/>
      <c s="11" r="BU262"/>
      <c s="11" r="BV262"/>
      <c s="11" r="BW262"/>
      <c s="11" r="BX262"/>
      <c s="11" r="BY262"/>
      <c s="11" r="BZ262"/>
      <c s="11" r="CA262"/>
      <c s="11" r="CB262"/>
      <c s="11" r="CC262"/>
      <c s="11" r="CD262"/>
    </row>
    <row customHeight="1" r="263" ht="14.25">
      <c s="11" r="A263"/>
      <c s="11" r="B263"/>
      <c s="11" r="C263"/>
      <c s="11" r="D263"/>
      <c s="11" r="E263"/>
      <c s="11" r="F263"/>
      <c s="11" r="G263"/>
      <c s="11" r="H263"/>
      <c s="11" r="I263"/>
      <c s="11" r="J263"/>
      <c s="11" r="K263"/>
      <c s="11" r="L263"/>
      <c s="11" r="M263"/>
      <c s="11" r="N263"/>
      <c s="11" r="O263"/>
      <c s="11" r="P263"/>
      <c s="11" r="Q263"/>
      <c s="11" r="R263"/>
      <c s="11" r="S263"/>
      <c s="11" r="T263"/>
      <c s="11" r="U263"/>
      <c s="11" r="V263"/>
      <c s="11" r="W263"/>
      <c s="11" r="X263"/>
      <c s="11" r="Y263"/>
      <c s="11" r="Z263"/>
      <c s="11" r="AA263"/>
      <c s="11" r="AB263"/>
      <c s="11" r="AC263"/>
      <c s="11" r="AD263"/>
      <c s="11" r="AE263"/>
      <c s="11" r="AF263"/>
      <c s="11" r="AG263"/>
      <c s="11" r="AH263"/>
      <c s="11" r="AI263"/>
      <c s="11" r="AJ263"/>
      <c s="11" r="AK263"/>
      <c s="11" r="AL263"/>
      <c s="11" r="AM263"/>
      <c s="11" r="AN263"/>
      <c s="11" r="AO263"/>
      <c s="11" r="AP263"/>
      <c s="11" r="AQ263"/>
      <c s="11" r="AR263"/>
      <c s="11" r="AS263"/>
      <c s="11" r="AT263"/>
      <c s="11" r="AU263"/>
      <c s="11" r="AV263"/>
      <c s="11" r="AW263"/>
      <c s="11" r="AX263"/>
      <c s="11" r="AY263"/>
      <c s="11" r="AZ263"/>
      <c s="11" r="BA263"/>
      <c s="11" r="BB263"/>
      <c s="11" r="BC263"/>
      <c s="11" r="BD263"/>
      <c s="11" r="BE263"/>
      <c s="11" r="BF263"/>
      <c s="11" r="BG263"/>
      <c s="11" r="BH263"/>
      <c s="11" r="BI263"/>
      <c s="11" r="BJ263"/>
      <c s="11" r="BK263"/>
      <c s="11" r="BL263"/>
      <c s="11" r="BM263"/>
      <c s="11" r="BN263"/>
      <c s="11" r="BO263"/>
      <c s="11" r="BP263"/>
      <c s="11" r="BQ263"/>
      <c s="11" r="BR263"/>
      <c s="11" r="BS263"/>
      <c s="11" r="BT263"/>
      <c s="11" r="BU263"/>
      <c s="11" r="BV263"/>
      <c s="11" r="BW263"/>
      <c s="11" r="BX263"/>
      <c s="11" r="BY263"/>
      <c s="11" r="BZ263"/>
      <c s="11" r="CA263"/>
      <c s="11" r="CB263"/>
      <c s="11" r="CC263"/>
      <c s="11" r="CD263"/>
    </row>
    <row customHeight="1" r="264" ht="14.25">
      <c s="11" r="A264"/>
      <c s="11" r="B264"/>
      <c s="11" r="C264"/>
      <c s="11" r="D264"/>
      <c s="11" r="E264"/>
      <c s="11" r="F264"/>
      <c s="11" r="G264"/>
      <c s="11" r="H264"/>
      <c s="11" r="I264"/>
      <c s="11" r="J264"/>
      <c s="11" r="K264"/>
      <c s="11" r="L264"/>
      <c s="11" r="M264"/>
      <c s="11" r="N264"/>
      <c s="11" r="O264"/>
      <c s="11" r="P264"/>
      <c s="11" r="Q264"/>
      <c s="11" r="R264"/>
      <c s="11" r="S264"/>
      <c s="11" r="T264"/>
      <c s="11" r="U264"/>
      <c s="11" r="V264"/>
      <c s="11" r="W264"/>
      <c s="11" r="X264"/>
      <c s="11" r="Y264"/>
      <c s="11" r="Z264"/>
      <c s="11" r="AA264"/>
      <c s="11" r="AB264"/>
      <c s="11" r="AC264"/>
      <c s="11" r="AD264"/>
      <c s="11" r="AE264"/>
      <c s="11" r="AF264"/>
      <c s="11" r="AG264"/>
      <c s="11" r="AH264"/>
      <c s="11" r="AI264"/>
      <c s="11" r="AJ264"/>
      <c s="11" r="AK264"/>
      <c s="11" r="AL264"/>
      <c s="11" r="AM264"/>
      <c s="11" r="AN264"/>
      <c s="11" r="AO264"/>
      <c s="11" r="AP264"/>
      <c s="11" r="AQ264"/>
      <c s="11" r="AR264"/>
      <c s="11" r="AS264"/>
      <c s="11" r="AT264"/>
      <c s="11" r="AU264"/>
      <c s="11" r="AV264"/>
      <c s="11" r="AW264"/>
      <c s="11" r="AX264"/>
      <c s="11" r="AY264"/>
      <c s="11" r="AZ264"/>
      <c s="11" r="BA264"/>
      <c s="11" r="BB264"/>
      <c s="11" r="BC264"/>
      <c s="11" r="BD264"/>
      <c s="11" r="BE264"/>
      <c s="11" r="BF264"/>
      <c s="11" r="BG264"/>
      <c s="11" r="BH264"/>
      <c s="11" r="BI264"/>
      <c s="11" r="BJ264"/>
      <c s="11" r="BK264"/>
      <c s="11" r="BL264"/>
      <c s="11" r="BM264"/>
      <c s="11" r="BN264"/>
      <c s="11" r="BO264"/>
      <c s="11" r="BP264"/>
      <c s="11" r="BQ264"/>
      <c s="11" r="BR264"/>
      <c s="11" r="BS264"/>
      <c s="11" r="BT264"/>
      <c s="11" r="BU264"/>
      <c s="11" r="BV264"/>
      <c s="11" r="BW264"/>
      <c s="11" r="BX264"/>
      <c s="11" r="BY264"/>
      <c s="11" r="BZ264"/>
      <c s="11" r="CA264"/>
      <c s="11" r="CB264"/>
      <c s="11" r="CC264"/>
      <c s="11" r="CD264"/>
    </row>
    <row customHeight="1" r="265" ht="14.25">
      <c s="11" r="A265"/>
      <c s="11" r="B265"/>
      <c s="11" r="C265"/>
      <c s="11" r="D265"/>
      <c s="11" r="E265"/>
      <c s="11" r="F265"/>
      <c s="11" r="G265"/>
      <c s="11" r="H265"/>
      <c s="11" r="I265"/>
      <c s="11" r="J265"/>
      <c s="11" r="K265"/>
      <c s="11" r="L265"/>
      <c s="11" r="M265"/>
      <c s="11" r="N265"/>
      <c s="11" r="O265"/>
      <c s="11" r="P265"/>
      <c s="11" r="Q265"/>
      <c s="11" r="R265"/>
      <c s="11" r="S265"/>
      <c s="11" r="T265"/>
      <c s="11" r="U265"/>
      <c s="11" r="V265"/>
      <c s="11" r="W265"/>
      <c s="11" r="X265"/>
      <c s="11" r="Y265"/>
      <c s="11" r="Z265"/>
      <c s="11" r="AA265"/>
      <c s="11" r="AB265"/>
      <c s="11" r="AC265"/>
      <c s="11" r="AD265"/>
      <c s="11" r="AE265"/>
      <c s="11" r="AF265"/>
      <c s="11" r="AG265"/>
      <c s="11" r="AH265"/>
      <c s="11" r="AI265"/>
      <c s="11" r="AJ265"/>
      <c s="11" r="AK265"/>
      <c s="11" r="AL265"/>
      <c s="11" r="AM265"/>
      <c s="11" r="AN265"/>
      <c s="11" r="AO265"/>
      <c s="11" r="AP265"/>
      <c s="11" r="AQ265"/>
      <c s="11" r="AR265"/>
      <c s="11" r="AS265"/>
      <c s="11" r="AT265"/>
      <c s="11" r="AU265"/>
      <c s="11" r="AV265"/>
      <c s="11" r="AW265"/>
      <c s="11" r="AX265"/>
      <c s="11" r="AY265"/>
      <c s="11" r="AZ265"/>
      <c s="11" r="BA265"/>
      <c s="11" r="BB265"/>
      <c s="11" r="BC265"/>
      <c s="11" r="BD265"/>
      <c s="11" r="BE265"/>
      <c s="11" r="BF265"/>
      <c s="11" r="BG265"/>
      <c s="11" r="BH265"/>
      <c s="11" r="BI265"/>
      <c s="11" r="BJ265"/>
      <c s="11" r="BK265"/>
      <c s="11" r="BL265"/>
      <c s="11" r="BM265"/>
      <c s="11" r="BN265"/>
      <c s="11" r="BO265"/>
      <c s="11" r="BP265"/>
      <c s="11" r="BQ265"/>
      <c s="11" r="BR265"/>
      <c s="11" r="BS265"/>
      <c s="11" r="BT265"/>
      <c s="11" r="BU265"/>
      <c s="11" r="BV265"/>
      <c s="11" r="BW265"/>
      <c s="11" r="BX265"/>
      <c s="11" r="BY265"/>
      <c s="11" r="BZ265"/>
      <c s="11" r="CA265"/>
      <c s="11" r="CB265"/>
      <c s="11" r="CC265"/>
      <c s="11" r="CD265"/>
    </row>
    <row customHeight="1" r="266" ht="14.25">
      <c s="11" r="A266"/>
      <c s="11" r="B266"/>
      <c s="11" r="C266"/>
      <c s="11" r="D266"/>
      <c s="11" r="E266"/>
      <c s="11" r="F266"/>
      <c s="11" r="G266"/>
      <c s="11" r="H266"/>
      <c s="11" r="I266"/>
      <c s="11" r="J266"/>
      <c s="11" r="K266"/>
      <c s="11" r="L266"/>
      <c s="11" r="M266"/>
      <c s="11" r="N266"/>
      <c s="11" r="O266"/>
      <c s="11" r="P266"/>
      <c s="11" r="Q266"/>
      <c s="11" r="R266"/>
      <c s="11" r="S266"/>
      <c s="11" r="T266"/>
      <c s="11" r="U266"/>
      <c s="11" r="V266"/>
      <c s="11" r="W266"/>
      <c s="11" r="X266"/>
      <c s="11" r="Y266"/>
      <c s="11" r="Z266"/>
      <c s="11" r="AA266"/>
      <c s="11" r="AB266"/>
      <c s="11" r="AC266"/>
      <c s="11" r="AD266"/>
      <c s="11" r="AE266"/>
      <c s="11" r="AF266"/>
      <c s="11" r="AG266"/>
      <c s="11" r="AH266"/>
      <c s="11" r="AI266"/>
      <c s="11" r="AJ266"/>
      <c s="11" r="AK266"/>
      <c s="11" r="AL266"/>
      <c s="11" r="AM266"/>
      <c s="11" r="AN266"/>
      <c s="11" r="AO266"/>
      <c s="11" r="AP266"/>
      <c s="11" r="AQ266"/>
      <c s="11" r="AR266"/>
      <c s="11" r="AS266"/>
      <c s="11" r="AT266"/>
      <c s="11" r="AU266"/>
      <c s="11" r="AV266"/>
      <c s="11" r="AW266"/>
      <c s="11" r="AX266"/>
      <c s="11" r="AY266"/>
      <c s="11" r="AZ266"/>
      <c s="11" r="BA266"/>
      <c s="11" r="BB266"/>
      <c s="11" r="BC266"/>
      <c s="11" r="BD266"/>
      <c s="11" r="BE266"/>
      <c s="11" r="BF266"/>
      <c s="11" r="BG266"/>
      <c s="11" r="BH266"/>
      <c s="11" r="BI266"/>
      <c s="11" r="BJ266"/>
      <c s="11" r="BK266"/>
      <c s="11" r="BL266"/>
      <c s="11" r="BM266"/>
      <c s="11" r="BN266"/>
      <c s="11" r="BO266"/>
      <c s="11" r="BP266"/>
      <c s="11" r="BQ266"/>
      <c s="11" r="BR266"/>
      <c s="11" r="BS266"/>
      <c s="11" r="BT266"/>
      <c s="11" r="BU266"/>
      <c s="11" r="BV266"/>
      <c s="11" r="BW266"/>
      <c s="11" r="BX266"/>
      <c s="11" r="BY266"/>
      <c s="11" r="BZ266"/>
      <c s="11" r="CA266"/>
      <c s="11" r="CB266"/>
      <c s="11" r="CC266"/>
      <c s="11" r="CD266"/>
    </row>
    <row customHeight="1" r="267" ht="14.25">
      <c s="11" r="A267"/>
      <c s="11" r="B267"/>
      <c s="11" r="C267"/>
      <c s="11" r="D267"/>
      <c s="11" r="E267"/>
      <c s="11" r="F267"/>
      <c s="11" r="G267"/>
      <c s="11" r="H267"/>
      <c s="11" r="I267"/>
      <c s="11" r="J267"/>
      <c s="11" r="K267"/>
      <c s="11" r="L267"/>
      <c s="11" r="M267"/>
      <c s="11" r="N267"/>
      <c s="11" r="O267"/>
      <c s="11" r="P267"/>
      <c s="11" r="Q267"/>
      <c s="11" r="R267"/>
      <c s="11" r="S267"/>
      <c s="11" r="T267"/>
      <c s="11" r="U267"/>
      <c s="11" r="V267"/>
      <c s="11" r="W267"/>
      <c s="11" r="X267"/>
      <c s="11" r="Y267"/>
      <c s="11" r="Z267"/>
      <c s="11" r="AA267"/>
      <c s="11" r="AB267"/>
      <c s="11" r="AC267"/>
      <c s="11" r="AD267"/>
      <c s="11" r="AE267"/>
      <c s="11" r="AF267"/>
      <c s="11" r="AG267"/>
      <c s="11" r="AH267"/>
      <c s="11" r="AI267"/>
      <c s="11" r="AJ267"/>
      <c s="11" r="AK267"/>
      <c s="11" r="AL267"/>
      <c s="11" r="AM267"/>
      <c s="11" r="AN267"/>
      <c s="11" r="AO267"/>
      <c s="11" r="AP267"/>
      <c s="11" r="AQ267"/>
      <c s="11" r="AR267"/>
      <c s="11" r="AS267"/>
      <c s="11" r="AT267"/>
      <c s="11" r="AU267"/>
      <c s="11" r="AV267"/>
      <c s="11" r="AW267"/>
      <c s="11" r="AX267"/>
      <c s="11" r="AY267"/>
      <c s="11" r="AZ267"/>
      <c s="11" r="BA267"/>
      <c s="11" r="BB267"/>
      <c s="11" r="BC267"/>
      <c s="11" r="BD267"/>
      <c s="11" r="BE267"/>
      <c s="11" r="BF267"/>
      <c s="11" r="BG267"/>
      <c s="11" r="BH267"/>
      <c s="11" r="BI267"/>
      <c s="11" r="BJ267"/>
      <c s="11" r="BK267"/>
      <c s="11" r="BL267"/>
      <c s="11" r="BM267"/>
      <c s="11" r="BN267"/>
      <c s="11" r="BO267"/>
      <c s="11" r="BP267"/>
      <c s="11" r="BQ267"/>
      <c s="11" r="BR267"/>
      <c s="11" r="BS267"/>
      <c s="11" r="BT267"/>
      <c s="11" r="BU267"/>
      <c s="11" r="BV267"/>
      <c s="11" r="BW267"/>
      <c s="11" r="BX267"/>
      <c s="11" r="BY267"/>
      <c s="11" r="BZ267"/>
      <c s="11" r="CA267"/>
      <c s="11" r="CB267"/>
      <c s="11" r="CC267"/>
      <c s="11" r="CD267"/>
    </row>
    <row customHeight="1" r="268" ht="14.25">
      <c s="11" r="A268"/>
      <c s="11" r="B268"/>
      <c s="11" r="C268"/>
      <c s="11" r="D268"/>
      <c s="11" r="E268"/>
      <c s="11" r="F268"/>
      <c s="11" r="G268"/>
      <c s="11" r="H268"/>
      <c s="11" r="I268"/>
      <c s="11" r="J268"/>
      <c s="11" r="K268"/>
      <c s="11" r="L268"/>
      <c s="11" r="M268"/>
      <c s="11" r="N268"/>
      <c s="11" r="O268"/>
      <c s="11" r="P268"/>
      <c s="11" r="Q268"/>
      <c s="11" r="R268"/>
      <c s="11" r="S268"/>
      <c s="11" r="T268"/>
      <c s="11" r="U268"/>
      <c s="11" r="V268"/>
      <c s="11" r="W268"/>
      <c s="11" r="X268"/>
      <c s="11" r="Y268"/>
      <c s="11" r="Z268"/>
      <c s="11" r="AA268"/>
      <c s="11" r="AB268"/>
      <c s="11" r="AC268"/>
      <c s="11" r="AD268"/>
      <c s="11" r="AE268"/>
      <c s="11" r="AF268"/>
      <c s="11" r="AG268"/>
      <c s="11" r="AH268"/>
      <c s="11" r="AI268"/>
      <c s="11" r="AJ268"/>
      <c s="11" r="AK268"/>
      <c s="11" r="AL268"/>
      <c s="11" r="AM268"/>
      <c s="11" r="AN268"/>
      <c s="11" r="AO268"/>
      <c s="11" r="AP268"/>
      <c s="11" r="AQ268"/>
      <c s="11" r="AR268"/>
      <c s="11" r="AS268"/>
      <c s="11" r="AT268"/>
      <c s="11" r="AU268"/>
      <c s="11" r="AV268"/>
      <c s="11" r="AW268"/>
      <c s="11" r="AX268"/>
      <c s="11" r="AY268"/>
      <c s="11" r="AZ268"/>
      <c s="11" r="BA268"/>
      <c s="11" r="BB268"/>
      <c s="11" r="BC268"/>
      <c s="11" r="BD268"/>
      <c s="11" r="BE268"/>
      <c s="11" r="BF268"/>
      <c s="11" r="BG268"/>
      <c s="11" r="BH268"/>
      <c s="11" r="BI268"/>
      <c s="11" r="BJ268"/>
      <c s="11" r="BK268"/>
      <c s="11" r="BL268"/>
      <c s="11" r="BM268"/>
      <c s="11" r="BN268"/>
      <c s="11" r="BO268"/>
      <c s="11" r="BP268"/>
      <c s="11" r="BQ268"/>
      <c s="11" r="BR268"/>
      <c s="11" r="BS268"/>
      <c s="11" r="BT268"/>
      <c s="11" r="BU268"/>
      <c s="11" r="BV268"/>
      <c s="11" r="BW268"/>
      <c s="11" r="BX268"/>
      <c s="11" r="BY268"/>
      <c s="11" r="BZ268"/>
      <c s="11" r="CA268"/>
      <c s="11" r="CB268"/>
      <c s="11" r="CC268"/>
      <c s="11" r="CD268"/>
    </row>
    <row customHeight="1" r="269" ht="14.25">
      <c s="11" r="A269"/>
      <c s="11" r="B269"/>
      <c s="11" r="C269"/>
      <c s="11" r="D269"/>
      <c s="11" r="E269"/>
      <c s="11" r="F269"/>
      <c s="11" r="G269"/>
      <c s="11" r="H269"/>
      <c s="11" r="I269"/>
      <c s="11" r="J269"/>
      <c s="11" r="K269"/>
      <c s="11" r="L269"/>
      <c s="11" r="M269"/>
      <c s="11" r="N269"/>
      <c s="11" r="O269"/>
      <c s="11" r="P269"/>
      <c s="11" r="Q269"/>
      <c s="11" r="R269"/>
      <c s="11" r="S269"/>
      <c s="11" r="T269"/>
      <c s="11" r="U269"/>
      <c s="11" r="V269"/>
      <c s="11" r="W269"/>
      <c s="11" r="X269"/>
      <c s="11" r="Y269"/>
      <c s="11" r="Z269"/>
      <c s="11" r="AA269"/>
      <c s="11" r="AB269"/>
      <c s="11" r="AC269"/>
      <c s="11" r="AD269"/>
      <c s="11" r="AE269"/>
      <c s="11" r="AF269"/>
      <c s="11" r="AG269"/>
      <c s="11" r="AH269"/>
      <c s="11" r="AI269"/>
      <c s="11" r="AJ269"/>
      <c s="11" r="AK269"/>
      <c s="11" r="AL269"/>
      <c s="11" r="AM269"/>
      <c s="11" r="AN269"/>
      <c s="11" r="AO269"/>
      <c s="11" r="AP269"/>
      <c s="11" r="AQ269"/>
      <c s="11" r="AR269"/>
      <c s="11" r="AS269"/>
      <c s="11" r="AT269"/>
      <c s="11" r="AU269"/>
      <c s="11" r="AV269"/>
      <c s="11" r="AW269"/>
      <c s="11" r="AX269"/>
      <c s="11" r="AY269"/>
      <c s="11" r="AZ269"/>
      <c s="11" r="BA269"/>
      <c s="11" r="BB269"/>
      <c s="11" r="BC269"/>
      <c s="11" r="BD269"/>
      <c s="11" r="BE269"/>
      <c s="11" r="BF269"/>
      <c s="11" r="BG269"/>
      <c s="11" r="BH269"/>
      <c s="11" r="BI269"/>
      <c s="11" r="BJ269"/>
      <c s="11" r="BK269"/>
      <c s="11" r="BL269"/>
      <c s="11" r="BM269"/>
      <c s="11" r="BN269"/>
      <c s="11" r="BO269"/>
      <c s="11" r="BP269"/>
      <c s="11" r="BQ269"/>
      <c s="11" r="BR269"/>
      <c s="11" r="BS269"/>
      <c s="11" r="BT269"/>
      <c s="11" r="BU269"/>
      <c s="11" r="BV269"/>
      <c s="11" r="BW269"/>
      <c s="11" r="BX269"/>
      <c s="11" r="BY269"/>
      <c s="11" r="BZ269"/>
      <c s="11" r="CA269"/>
      <c s="11" r="CB269"/>
      <c s="11" r="CC269"/>
      <c s="11" r="CD269"/>
    </row>
    <row customHeight="1" r="270" ht="14.25">
      <c s="11" r="A270"/>
      <c s="11" r="B270"/>
      <c s="11" r="C270"/>
      <c s="11" r="D270"/>
      <c s="11" r="E270"/>
      <c s="11" r="F270"/>
      <c s="11" r="G270"/>
      <c s="11" r="H270"/>
      <c s="11" r="I270"/>
      <c s="11" r="J270"/>
      <c s="11" r="K270"/>
      <c s="11" r="L270"/>
      <c s="11" r="M270"/>
      <c s="11" r="N270"/>
      <c s="11" r="O270"/>
      <c s="11" r="P270"/>
      <c s="11" r="Q270"/>
      <c s="11" r="R270"/>
      <c s="11" r="S270"/>
      <c s="11" r="T270"/>
      <c s="11" r="U270"/>
      <c s="11" r="V270"/>
      <c s="11" r="W270"/>
      <c s="11" r="X270"/>
      <c s="11" r="Y270"/>
      <c s="11" r="Z270"/>
      <c s="11" r="AA270"/>
      <c s="11" r="AB270"/>
      <c s="11" r="AC270"/>
      <c s="11" r="AD270"/>
      <c s="11" r="AE270"/>
      <c s="11" r="AF270"/>
      <c s="11" r="AG270"/>
      <c s="11" r="AH270"/>
      <c s="11" r="AI270"/>
      <c s="11" r="AJ270"/>
      <c s="11" r="AK270"/>
      <c s="11" r="AL270"/>
      <c s="11" r="AM270"/>
      <c s="11" r="AN270"/>
      <c s="11" r="AO270"/>
      <c s="11" r="AP270"/>
      <c s="11" r="AQ270"/>
      <c s="11" r="AR270"/>
      <c s="11" r="AS270"/>
      <c s="11" r="AT270"/>
      <c s="11" r="AU270"/>
      <c s="11" r="AV270"/>
      <c s="11" r="AW270"/>
      <c s="11" r="AX270"/>
      <c s="11" r="AY270"/>
      <c s="11" r="AZ270"/>
      <c s="11" r="BA270"/>
      <c s="11" r="BB270"/>
      <c s="11" r="BC270"/>
      <c s="11" r="BD270"/>
      <c s="11" r="BE270"/>
      <c s="11" r="BF270"/>
      <c s="11" r="BG270"/>
      <c s="11" r="BH270"/>
      <c s="11" r="BI270"/>
      <c s="11" r="BJ270"/>
      <c s="11" r="BK270"/>
      <c s="11" r="BL270"/>
      <c s="11" r="BM270"/>
      <c s="11" r="BN270"/>
      <c s="11" r="BO270"/>
      <c s="11" r="BP270"/>
      <c s="11" r="BQ270"/>
      <c s="11" r="BR270"/>
      <c s="11" r="BS270"/>
      <c s="11" r="BT270"/>
      <c s="11" r="BU270"/>
      <c s="11" r="BV270"/>
      <c s="11" r="BW270"/>
      <c s="11" r="BX270"/>
      <c s="11" r="BY270"/>
      <c s="11" r="BZ270"/>
      <c s="11" r="CA270"/>
      <c s="11" r="CB270"/>
      <c s="11" r="CC270"/>
      <c s="11" r="CD270"/>
    </row>
    <row customHeight="1" r="271" ht="14.25">
      <c s="11" r="A271"/>
      <c s="11" r="B271"/>
      <c s="11" r="C271"/>
      <c s="11" r="D271"/>
      <c s="11" r="E271"/>
      <c s="11" r="F271"/>
      <c s="11" r="G271"/>
      <c s="11" r="H271"/>
      <c s="11" r="I271"/>
      <c s="11" r="J271"/>
      <c s="11" r="K271"/>
      <c s="11" r="L271"/>
      <c s="11" r="M271"/>
      <c s="11" r="N271"/>
      <c s="11" r="O271"/>
      <c s="11" r="P271"/>
      <c s="11" r="Q271"/>
      <c s="11" r="R271"/>
      <c s="11" r="S271"/>
      <c s="11" r="T271"/>
      <c s="11" r="U271"/>
      <c s="11" r="V271"/>
      <c s="11" r="W271"/>
      <c s="11" r="X271"/>
      <c s="11" r="Y271"/>
      <c s="11" r="Z271"/>
      <c s="11" r="AA271"/>
      <c s="11" r="AB271"/>
      <c s="11" r="AC271"/>
      <c s="11" r="AD271"/>
      <c s="11" r="AE271"/>
      <c s="11" r="AF271"/>
      <c s="11" r="AG271"/>
      <c s="11" r="AH271"/>
      <c s="11" r="AI271"/>
      <c s="11" r="AJ271"/>
      <c s="11" r="AK271"/>
      <c s="11" r="AL271"/>
      <c s="11" r="AM271"/>
      <c s="11" r="AN271"/>
      <c s="11" r="AO271"/>
      <c s="11" r="AP271"/>
      <c s="11" r="AQ271"/>
      <c s="11" r="AR271"/>
      <c s="11" r="AS271"/>
      <c s="11" r="AT271"/>
      <c s="11" r="AU271"/>
      <c s="11" r="AV271"/>
      <c s="11" r="AW271"/>
      <c s="11" r="AX271"/>
      <c s="11" r="AY271"/>
      <c s="11" r="AZ271"/>
      <c s="11" r="BA271"/>
      <c s="11" r="BB271"/>
      <c s="11" r="BC271"/>
      <c s="11" r="BD271"/>
      <c s="11" r="BE271"/>
      <c s="11" r="BF271"/>
      <c s="11" r="BG271"/>
      <c s="11" r="BH271"/>
      <c s="11" r="BI271"/>
      <c s="11" r="BJ271"/>
      <c s="11" r="BK271"/>
      <c s="11" r="BL271"/>
      <c s="11" r="BM271"/>
      <c s="11" r="BN271"/>
      <c s="11" r="BO271"/>
      <c s="11" r="BP271"/>
      <c s="11" r="BQ271"/>
      <c s="11" r="BR271"/>
      <c s="11" r="BS271"/>
      <c s="11" r="BT271"/>
      <c s="11" r="BU271"/>
      <c s="11" r="BV271"/>
      <c s="11" r="BW271"/>
      <c s="11" r="BX271"/>
      <c s="11" r="BY271"/>
      <c s="11" r="BZ271"/>
      <c s="11" r="CA271"/>
      <c s="11" r="CB271"/>
      <c s="11" r="CC271"/>
      <c s="11" r="CD271"/>
    </row>
    <row customHeight="1" r="272" ht="14.25">
      <c s="11" r="A272"/>
      <c s="11" r="B272"/>
      <c s="11" r="C272"/>
      <c s="11" r="D272"/>
      <c s="11" r="E272"/>
      <c s="11" r="F272"/>
      <c s="11" r="G272"/>
      <c s="11" r="H272"/>
      <c s="11" r="I272"/>
      <c s="11" r="J272"/>
      <c s="11" r="K272"/>
      <c s="11" r="L272"/>
      <c s="11" r="M272"/>
      <c s="11" r="N272"/>
      <c s="11" r="O272"/>
      <c s="11" r="P272"/>
      <c s="11" r="Q272"/>
      <c s="11" r="R272"/>
      <c s="11" r="S272"/>
      <c s="11" r="T272"/>
      <c s="11" r="U272"/>
      <c s="11" r="V272"/>
      <c s="11" r="W272"/>
      <c s="11" r="X272"/>
      <c s="11" r="Y272"/>
      <c s="11" r="Z272"/>
      <c s="11" r="AA272"/>
      <c s="11" r="AB272"/>
      <c s="11" r="AC272"/>
      <c s="11" r="AD272"/>
      <c s="11" r="AE272"/>
      <c s="11" r="AF272"/>
      <c s="11" r="AG272"/>
      <c s="11" r="AH272"/>
      <c s="11" r="AI272"/>
      <c s="11" r="AJ272"/>
      <c s="11" r="AK272"/>
      <c s="11" r="AL272"/>
      <c s="11" r="AM272"/>
      <c s="11" r="AN272"/>
      <c s="11" r="AO272"/>
      <c s="11" r="AP272"/>
      <c s="11" r="AQ272"/>
      <c s="11" r="AR272"/>
      <c s="11" r="AS272"/>
      <c s="11" r="AT272"/>
      <c s="11" r="AU272"/>
      <c s="11" r="AV272"/>
      <c s="11" r="AW272"/>
      <c s="11" r="AX272"/>
      <c s="11" r="AY272"/>
      <c s="11" r="AZ272"/>
      <c s="11" r="BA272"/>
      <c s="11" r="BB272"/>
      <c s="11" r="BC272"/>
      <c s="11" r="BD272"/>
      <c s="11" r="BE272"/>
      <c s="11" r="BF272"/>
      <c s="11" r="BG272"/>
      <c s="11" r="BH272"/>
      <c s="11" r="BI272"/>
      <c s="11" r="BJ272"/>
      <c s="11" r="BK272"/>
      <c s="11" r="BL272"/>
      <c s="11" r="BM272"/>
      <c s="11" r="BN272"/>
      <c s="11" r="BO272"/>
      <c s="11" r="BP272"/>
      <c s="11" r="BQ272"/>
      <c s="11" r="BR272"/>
      <c s="11" r="BS272"/>
      <c s="11" r="BT272"/>
      <c s="11" r="BU272"/>
      <c s="11" r="BV272"/>
      <c s="11" r="BW272"/>
      <c s="11" r="BX272"/>
      <c s="11" r="BY272"/>
      <c s="11" r="BZ272"/>
      <c s="11" r="CA272"/>
      <c s="11" r="CB272"/>
      <c s="11" r="CC272"/>
      <c s="11" r="CD272"/>
    </row>
    <row customHeight="1" r="273" ht="14.25">
      <c s="11" r="A273"/>
      <c s="11" r="B273"/>
      <c s="11" r="C273"/>
      <c s="11" r="D273"/>
      <c s="11" r="E273"/>
      <c s="11" r="F273"/>
      <c s="11" r="G273"/>
      <c s="11" r="H273"/>
      <c s="11" r="I273"/>
      <c s="11" r="J273"/>
      <c s="11" r="K273"/>
      <c s="11" r="L273"/>
      <c s="11" r="M273"/>
      <c s="11" r="N273"/>
      <c s="11" r="O273"/>
      <c s="11" r="P273"/>
      <c s="11" r="Q273"/>
      <c s="11" r="R273"/>
      <c s="11" r="S273"/>
      <c s="11" r="T273"/>
      <c s="11" r="U273"/>
      <c s="11" r="V273"/>
      <c s="11" r="W273"/>
      <c s="11" r="X273"/>
      <c s="11" r="Y273"/>
      <c s="11" r="Z273"/>
      <c s="11" r="AA273"/>
      <c s="11" r="AB273"/>
      <c s="11" r="AC273"/>
      <c s="11" r="AD273"/>
      <c s="11" r="AE273"/>
      <c s="11" r="AF273"/>
      <c s="11" r="AG273"/>
      <c s="11" r="AH273"/>
      <c s="11" r="AI273"/>
      <c s="11" r="AJ273"/>
      <c s="11" r="AK273"/>
      <c s="11" r="AL273"/>
      <c s="11" r="AM273"/>
      <c s="11" r="AN273"/>
      <c s="11" r="AO273"/>
      <c s="11" r="AP273"/>
      <c s="11" r="AQ273"/>
      <c s="11" r="AR273"/>
      <c s="11" r="AS273"/>
      <c s="11" r="AT273"/>
      <c s="11" r="AU273"/>
      <c s="11" r="AV273"/>
      <c s="11" r="AW273"/>
      <c s="11" r="AX273"/>
      <c s="11" r="AY273"/>
      <c s="11" r="AZ273"/>
      <c s="11" r="BA273"/>
      <c s="11" r="BB273"/>
      <c s="11" r="BC273"/>
      <c s="11" r="BD273"/>
      <c s="11" r="BE273"/>
      <c s="11" r="BF273"/>
      <c s="11" r="BG273"/>
      <c s="11" r="BH273"/>
      <c s="11" r="BI273"/>
      <c s="11" r="BJ273"/>
      <c s="11" r="BK273"/>
      <c s="11" r="BL273"/>
      <c s="11" r="BM273"/>
      <c s="11" r="BN273"/>
      <c s="11" r="BO273"/>
      <c s="11" r="BP273"/>
      <c s="11" r="BQ273"/>
      <c s="11" r="BR273"/>
      <c s="11" r="BS273"/>
      <c s="11" r="BT273"/>
      <c s="11" r="BU273"/>
      <c s="11" r="BV273"/>
      <c s="11" r="BW273"/>
      <c s="11" r="BX273"/>
      <c s="11" r="BY273"/>
      <c s="11" r="BZ273"/>
      <c s="11" r="CA273"/>
      <c s="11" r="CB273"/>
      <c s="11" r="CC273"/>
      <c s="11" r="CD273"/>
    </row>
    <row customHeight="1" r="274" ht="14.25">
      <c s="11" r="A274"/>
      <c s="11" r="B274"/>
      <c s="11" r="C274"/>
      <c s="11" r="D274"/>
      <c s="11" r="E274"/>
      <c s="11" r="F274"/>
      <c s="11" r="G274"/>
      <c s="11" r="H274"/>
      <c s="11" r="I274"/>
      <c s="11" r="J274"/>
      <c s="11" r="K274"/>
      <c s="11" r="L274"/>
      <c s="11" r="M274"/>
      <c s="11" r="N274"/>
      <c s="11" r="O274"/>
      <c s="11" r="P274"/>
      <c s="11" r="Q274"/>
      <c s="11" r="R274"/>
      <c s="11" r="S274"/>
      <c s="11" r="T274"/>
      <c s="11" r="U274"/>
      <c s="11" r="V274"/>
      <c s="11" r="W274"/>
      <c s="11" r="X274"/>
      <c s="11" r="Y274"/>
      <c s="11" r="Z274"/>
      <c s="11" r="AA274"/>
      <c s="11" r="AB274"/>
      <c s="11" r="AC274"/>
      <c s="11" r="AD274"/>
      <c s="11" r="AE274"/>
      <c s="11" r="AF274"/>
      <c s="11" r="AG274"/>
      <c s="11" r="AH274"/>
      <c s="11" r="AI274"/>
      <c s="11" r="AJ274"/>
      <c s="11" r="AK274"/>
      <c s="11" r="AL274"/>
      <c s="11" r="AM274"/>
      <c s="11" r="AN274"/>
      <c s="11" r="AO274"/>
      <c s="11" r="AP274"/>
      <c s="11" r="AQ274"/>
      <c s="11" r="AR274"/>
      <c s="11" r="AS274"/>
      <c s="11" r="AT274"/>
      <c s="11" r="AU274"/>
      <c s="11" r="AV274"/>
      <c s="11" r="AW274"/>
      <c s="11" r="AX274"/>
      <c s="11" r="AY274"/>
      <c s="11" r="AZ274"/>
      <c s="11" r="BA274"/>
      <c s="11" r="BB274"/>
      <c s="11" r="BC274"/>
      <c s="11" r="BD274"/>
      <c s="11" r="BE274"/>
      <c s="11" r="BF274"/>
      <c s="11" r="BG274"/>
      <c s="11" r="BH274"/>
      <c s="11" r="BI274"/>
      <c s="11" r="BJ274"/>
      <c s="11" r="BK274"/>
      <c s="11" r="BL274"/>
      <c s="11" r="BM274"/>
      <c s="11" r="BN274"/>
      <c s="11" r="BO274"/>
      <c s="11" r="BP274"/>
      <c s="11" r="BQ274"/>
      <c s="11" r="BR274"/>
      <c s="11" r="BS274"/>
      <c s="11" r="BT274"/>
      <c s="11" r="BU274"/>
      <c s="11" r="BV274"/>
      <c s="11" r="BW274"/>
      <c s="11" r="BX274"/>
      <c s="11" r="BY274"/>
      <c s="11" r="BZ274"/>
      <c s="11" r="CA274"/>
      <c s="11" r="CB274"/>
      <c s="11" r="CC274"/>
      <c s="11" r="CD274"/>
    </row>
    <row customHeight="1" r="275" ht="14.25">
      <c s="11" r="A275"/>
      <c s="11" r="B275"/>
      <c s="11" r="C275"/>
      <c s="11" r="D275"/>
      <c s="11" r="E275"/>
      <c s="11" r="F275"/>
      <c s="11" r="G275"/>
      <c s="11" r="H275"/>
      <c s="11" r="I275"/>
      <c s="11" r="J275"/>
      <c s="11" r="K275"/>
      <c s="11" r="L275"/>
      <c s="11" r="M275"/>
      <c s="11" r="N275"/>
      <c s="11" r="O275"/>
      <c s="11" r="P275"/>
      <c s="11" r="Q275"/>
      <c s="11" r="R275"/>
      <c s="11" r="S275"/>
      <c s="11" r="T275"/>
      <c s="11" r="U275"/>
      <c s="11" r="V275"/>
      <c s="11" r="W275"/>
      <c s="11" r="X275"/>
      <c s="11" r="Y275"/>
      <c s="11" r="Z275"/>
      <c s="11" r="AA275"/>
      <c s="11" r="AB275"/>
      <c s="11" r="AC275"/>
      <c s="11" r="AD275"/>
      <c s="11" r="AE275"/>
      <c s="11" r="AF275"/>
      <c s="11" r="AG275"/>
      <c s="11" r="AH275"/>
      <c s="11" r="AI275"/>
      <c s="11" r="AJ275"/>
      <c s="11" r="AK275"/>
      <c s="11" r="AL275"/>
      <c s="11" r="AM275"/>
      <c s="11" r="AN275"/>
      <c s="11" r="AO275"/>
      <c s="11" r="AP275"/>
      <c s="11" r="AQ275"/>
      <c s="11" r="AR275"/>
      <c s="11" r="AS275"/>
      <c s="11" r="AT275"/>
      <c s="11" r="AU275"/>
      <c s="11" r="AV275"/>
      <c s="11" r="AW275"/>
      <c s="11" r="AX275"/>
      <c s="11" r="AY275"/>
      <c s="11" r="AZ275"/>
      <c s="11" r="BA275"/>
      <c s="11" r="BB275"/>
      <c s="11" r="BC275"/>
      <c s="11" r="BD275"/>
      <c s="11" r="BE275"/>
      <c s="11" r="BF275"/>
      <c s="11" r="BG275"/>
      <c s="11" r="BH275"/>
      <c s="11" r="BI275"/>
      <c s="11" r="BJ275"/>
      <c s="11" r="BK275"/>
      <c s="11" r="BL275"/>
      <c s="11" r="BM275"/>
      <c s="11" r="BN275"/>
      <c s="11" r="BO275"/>
      <c s="11" r="BP275"/>
      <c s="11" r="BQ275"/>
      <c s="11" r="BR275"/>
      <c s="11" r="BS275"/>
      <c s="11" r="BT275"/>
      <c s="11" r="BU275"/>
      <c s="11" r="BV275"/>
      <c s="11" r="BW275"/>
      <c s="11" r="BX275"/>
      <c s="11" r="BY275"/>
      <c s="11" r="BZ275"/>
      <c s="11" r="CA275"/>
      <c s="11" r="CB275"/>
      <c s="11" r="CC275"/>
      <c s="11" r="CD275"/>
    </row>
    <row customHeight="1" r="276" ht="14.25">
      <c s="11" r="A276"/>
      <c s="11" r="B276"/>
      <c s="11" r="C276"/>
      <c s="11" r="D276"/>
      <c s="11" r="E276"/>
      <c s="11" r="F276"/>
      <c s="11" r="G276"/>
      <c s="11" r="H276"/>
      <c s="11" r="I276"/>
      <c s="11" r="J276"/>
      <c s="11" r="K276"/>
      <c s="11" r="L276"/>
      <c s="11" r="M276"/>
      <c s="11" r="N276"/>
      <c s="11" r="O276"/>
      <c s="11" r="P276"/>
      <c s="11" r="Q276"/>
      <c s="11" r="R276"/>
      <c s="11" r="S276"/>
      <c s="11" r="T276"/>
      <c s="11" r="U276"/>
      <c s="11" r="V276"/>
      <c s="11" r="W276"/>
      <c s="11" r="X276"/>
      <c s="11" r="Y276"/>
      <c s="11" r="Z276"/>
      <c s="11" r="AA276"/>
      <c s="11" r="AB276"/>
      <c s="11" r="AC276"/>
      <c s="11" r="AD276"/>
      <c s="11" r="AE276"/>
      <c s="11" r="AF276"/>
      <c s="11" r="AG276"/>
      <c s="11" r="AH276"/>
      <c s="11" r="AI276"/>
      <c s="11" r="AJ276"/>
      <c s="11" r="AK276"/>
      <c s="11" r="AL276"/>
      <c s="11" r="AM276"/>
      <c s="11" r="AN276"/>
      <c s="11" r="AO276"/>
      <c s="11" r="AP276"/>
      <c s="11" r="AQ276"/>
      <c s="11" r="AR276"/>
      <c s="11" r="AS276"/>
      <c s="11" r="AT276"/>
      <c s="11" r="AU276"/>
      <c s="11" r="AV276"/>
      <c s="11" r="AW276"/>
      <c s="11" r="AX276"/>
      <c s="11" r="AY276"/>
      <c s="11" r="AZ276"/>
      <c s="11" r="BA276"/>
      <c s="11" r="BB276"/>
      <c s="11" r="BC276"/>
      <c s="11" r="BD276"/>
      <c s="11" r="BE276"/>
      <c s="11" r="BF276"/>
      <c s="11" r="BG276"/>
      <c s="11" r="BH276"/>
      <c s="11" r="BI276"/>
      <c s="11" r="BJ276"/>
      <c s="11" r="BK276"/>
      <c s="11" r="BL276"/>
      <c s="11" r="BM276"/>
      <c s="11" r="BN276"/>
      <c s="11" r="BO276"/>
      <c s="11" r="BP276"/>
      <c s="11" r="BQ276"/>
      <c s="11" r="BR276"/>
      <c s="11" r="BS276"/>
      <c s="11" r="BT276"/>
      <c s="11" r="BU276"/>
      <c s="11" r="BV276"/>
      <c s="11" r="BW276"/>
      <c s="11" r="BX276"/>
      <c s="11" r="BY276"/>
      <c s="11" r="BZ276"/>
      <c s="11" r="CA276"/>
      <c s="11" r="CB276"/>
      <c s="11" r="CC276"/>
      <c s="11" r="CD276"/>
    </row>
    <row customHeight="1" r="277" ht="14.25">
      <c s="11" r="A277"/>
      <c s="11" r="B277"/>
      <c s="11" r="C277"/>
      <c s="11" r="D277"/>
      <c s="11" r="E277"/>
      <c s="11" r="F277"/>
      <c s="11" r="G277"/>
      <c s="11" r="H277"/>
      <c s="11" r="I277"/>
      <c s="11" r="J277"/>
      <c s="11" r="K277"/>
      <c s="11" r="L277"/>
      <c s="11" r="M277"/>
      <c s="11" r="N277"/>
      <c s="11" r="O277"/>
      <c s="11" r="P277"/>
      <c s="11" r="Q277"/>
      <c s="11" r="R277"/>
      <c s="11" r="S277"/>
      <c s="11" r="T277"/>
      <c s="11" r="U277"/>
      <c s="11" r="V277"/>
      <c s="11" r="W277"/>
      <c s="11" r="X277"/>
      <c s="11" r="Y277"/>
      <c s="11" r="Z277"/>
      <c s="11" r="AA277"/>
      <c s="11" r="AB277"/>
      <c s="11" r="AC277"/>
      <c s="11" r="AD277"/>
      <c s="11" r="AE277"/>
      <c s="11" r="AF277"/>
      <c s="11" r="AG277"/>
      <c s="11" r="AH277"/>
      <c s="11" r="AI277"/>
      <c s="11" r="AJ277"/>
      <c s="11" r="AK277"/>
      <c s="11" r="AL277"/>
      <c s="11" r="AM277"/>
      <c s="11" r="AN277"/>
      <c s="11" r="AO277"/>
      <c s="11" r="AP277"/>
      <c s="11" r="AQ277"/>
      <c s="11" r="AR277"/>
      <c s="11" r="AS277"/>
      <c s="11" r="AT277"/>
      <c s="11" r="AU277"/>
      <c s="11" r="AV277"/>
      <c s="11" r="AW277"/>
      <c s="11" r="AX277"/>
      <c s="11" r="AY277"/>
      <c s="11" r="AZ277"/>
      <c s="11" r="BA277"/>
      <c s="11" r="BB277"/>
      <c s="11" r="BC277"/>
      <c s="11" r="BD277"/>
      <c s="11" r="BE277"/>
      <c s="11" r="BF277"/>
      <c s="11" r="BG277"/>
      <c s="11" r="BH277"/>
      <c s="11" r="BI277"/>
      <c s="11" r="BJ277"/>
      <c s="11" r="BK277"/>
      <c s="11" r="BL277"/>
      <c s="11" r="BM277"/>
      <c s="11" r="BN277"/>
      <c s="11" r="BO277"/>
      <c s="11" r="BP277"/>
      <c s="11" r="BQ277"/>
      <c s="11" r="BR277"/>
      <c s="11" r="BS277"/>
      <c s="11" r="BT277"/>
      <c s="11" r="BU277"/>
      <c s="11" r="BV277"/>
      <c s="11" r="BW277"/>
      <c s="11" r="BX277"/>
      <c s="11" r="BY277"/>
      <c s="11" r="BZ277"/>
      <c s="11" r="CA277"/>
      <c s="11" r="CB277"/>
      <c s="11" r="CC277"/>
      <c s="11" r="CD277"/>
    </row>
    <row customHeight="1" r="278" ht="14.25">
      <c s="11" r="A278"/>
      <c s="11" r="B278"/>
      <c s="11" r="C278"/>
      <c s="11" r="D278"/>
      <c s="11" r="E278"/>
      <c s="11" r="F278"/>
      <c s="11" r="G278"/>
      <c s="11" r="H278"/>
      <c s="11" r="I278"/>
      <c s="11" r="J278"/>
      <c s="11" r="K278"/>
      <c s="11" r="L278"/>
      <c s="11" r="M278"/>
      <c s="11" r="N278"/>
      <c s="11" r="O278"/>
      <c s="11" r="P278"/>
      <c s="11" r="Q278"/>
      <c s="11" r="R278"/>
      <c s="11" r="S278"/>
      <c s="11" r="T278"/>
      <c s="11" r="U278"/>
      <c s="11" r="V278"/>
      <c s="11" r="W278"/>
      <c s="11" r="X278"/>
      <c s="11" r="Y278"/>
      <c s="11" r="Z278"/>
      <c s="11" r="AA278"/>
      <c s="11" r="AB278"/>
      <c s="11" r="AC278"/>
      <c s="11" r="AD278"/>
      <c s="11" r="AE278"/>
      <c s="11" r="AF278"/>
      <c s="11" r="AG278"/>
      <c s="11" r="AH278"/>
      <c s="11" r="AI278"/>
      <c s="11" r="AJ278"/>
      <c s="11" r="AK278"/>
      <c s="11" r="AL278"/>
      <c s="11" r="AM278"/>
      <c s="11" r="AN278"/>
      <c s="11" r="AO278"/>
      <c s="11" r="AP278"/>
      <c s="11" r="AQ278"/>
      <c s="11" r="AR278"/>
      <c s="11" r="AS278"/>
      <c s="11" r="AT278"/>
      <c s="11" r="AU278"/>
      <c s="11" r="AV278"/>
      <c s="11" r="AW278"/>
      <c s="11" r="AX278"/>
      <c s="11" r="AY278"/>
      <c s="11" r="AZ278"/>
      <c s="11" r="BA278"/>
      <c s="11" r="BB278"/>
      <c s="11" r="BC278"/>
      <c s="11" r="BD278"/>
      <c s="11" r="BE278"/>
      <c s="11" r="BF278"/>
      <c s="11" r="BG278"/>
      <c s="11" r="BH278"/>
      <c s="11" r="BI278"/>
      <c s="11" r="BJ278"/>
      <c s="11" r="BK278"/>
      <c s="11" r="BL278"/>
      <c s="11" r="BM278"/>
      <c s="11" r="BN278"/>
      <c s="11" r="BO278"/>
      <c s="11" r="BP278"/>
      <c s="11" r="BQ278"/>
      <c s="11" r="BR278"/>
      <c s="11" r="BS278"/>
      <c s="11" r="BT278"/>
      <c s="11" r="BU278"/>
      <c s="11" r="BV278"/>
      <c s="11" r="BW278"/>
      <c s="11" r="BX278"/>
      <c s="11" r="BY278"/>
      <c s="11" r="BZ278"/>
      <c s="11" r="CA278"/>
      <c s="11" r="CB278"/>
      <c s="11" r="CC278"/>
      <c s="11" r="CD278"/>
    </row>
    <row customHeight="1" r="279" ht="14.25">
      <c s="11" r="A279"/>
      <c s="11" r="B279"/>
      <c s="11" r="C279"/>
      <c s="11" r="D279"/>
      <c s="11" r="E279"/>
      <c s="11" r="F279"/>
      <c s="11" r="G279"/>
      <c s="11" r="H279"/>
      <c s="11" r="I279"/>
      <c s="11" r="J279"/>
      <c s="11" r="K279"/>
      <c s="11" r="L279"/>
      <c s="11" r="M279"/>
      <c s="11" r="N279"/>
      <c s="11" r="O279"/>
      <c s="11" r="P279"/>
      <c s="11" r="Q279"/>
      <c s="11" r="R279"/>
      <c s="11" r="S279"/>
      <c s="11" r="T279"/>
      <c s="11" r="U279"/>
      <c s="11" r="V279"/>
      <c s="11" r="W279"/>
      <c s="11" r="X279"/>
      <c s="11" r="Y279"/>
      <c s="11" r="Z279"/>
      <c s="11" r="AA279"/>
      <c s="11" r="AB279"/>
      <c s="11" r="AC279"/>
      <c s="11" r="AD279"/>
      <c s="11" r="AE279"/>
      <c s="11" r="AF279"/>
      <c s="11" r="AG279"/>
      <c s="11" r="AH279"/>
      <c s="11" r="AI279"/>
      <c s="11" r="AJ279"/>
      <c s="11" r="AK279"/>
      <c s="11" r="AL279"/>
      <c s="11" r="AM279"/>
      <c s="11" r="AN279"/>
      <c s="11" r="AO279"/>
      <c s="11" r="AP279"/>
      <c s="11" r="AQ279"/>
      <c s="11" r="AR279"/>
      <c s="11" r="AS279"/>
      <c s="11" r="AT279"/>
      <c s="11" r="AU279"/>
      <c s="11" r="AV279"/>
      <c s="11" r="AW279"/>
      <c s="11" r="AX279"/>
      <c s="11" r="AY279"/>
      <c s="11" r="AZ279"/>
      <c s="11" r="BA279"/>
      <c s="11" r="BB279"/>
      <c s="11" r="BC279"/>
      <c s="11" r="BD279"/>
      <c s="11" r="BE279"/>
      <c s="11" r="BF279"/>
      <c s="11" r="BG279"/>
      <c s="11" r="BH279"/>
      <c s="11" r="BI279"/>
      <c s="11" r="BJ279"/>
      <c s="11" r="BK279"/>
      <c s="11" r="BL279"/>
      <c s="11" r="BM279"/>
      <c s="11" r="BN279"/>
      <c s="11" r="BO279"/>
      <c s="11" r="BP279"/>
      <c s="11" r="BQ279"/>
      <c s="11" r="BR279"/>
      <c s="11" r="BS279"/>
      <c s="11" r="BT279"/>
      <c s="11" r="BU279"/>
      <c s="11" r="BV279"/>
      <c s="11" r="BW279"/>
      <c s="11" r="BX279"/>
      <c s="11" r="BY279"/>
      <c s="11" r="BZ279"/>
      <c s="11" r="CA279"/>
      <c s="11" r="CB279"/>
      <c s="11" r="CC279"/>
      <c s="11" r="CD279"/>
    </row>
    <row customHeight="1" r="280" ht="14.25">
      <c s="11" r="A280"/>
      <c s="11" r="B280"/>
      <c s="11" r="C280"/>
      <c s="11" r="D280"/>
      <c s="11" r="E280"/>
      <c s="11" r="F280"/>
      <c s="11" r="G280"/>
      <c s="11" r="H280"/>
      <c s="11" r="I280"/>
      <c s="11" r="J280"/>
      <c s="11" r="K280"/>
      <c s="11" r="L280"/>
      <c s="11" r="M280"/>
      <c s="11" r="N280"/>
      <c s="11" r="O280"/>
      <c s="11" r="P280"/>
      <c s="11" r="Q280"/>
      <c s="11" r="R280"/>
      <c s="11" r="S280"/>
      <c s="11" r="T280"/>
      <c s="11" r="U280"/>
      <c s="11" r="V280"/>
      <c s="11" r="W280"/>
      <c s="11" r="X280"/>
      <c s="11" r="Y280"/>
      <c s="11" r="Z280"/>
      <c s="11" r="AA280"/>
      <c s="11" r="AB280"/>
      <c s="11" r="AC280"/>
      <c s="11" r="AD280"/>
      <c s="11" r="AE280"/>
      <c s="11" r="AF280"/>
      <c s="11" r="AG280"/>
      <c s="11" r="AH280"/>
      <c s="11" r="AI280"/>
      <c s="11" r="AJ280"/>
      <c s="11" r="AK280"/>
      <c s="11" r="AL280"/>
      <c s="11" r="AM280"/>
      <c s="11" r="AN280"/>
      <c s="11" r="AO280"/>
      <c s="11" r="AP280"/>
      <c s="11" r="AQ280"/>
      <c s="11" r="AR280"/>
      <c s="11" r="AS280"/>
      <c s="11" r="AT280"/>
      <c s="11" r="AU280"/>
      <c s="11" r="AV280"/>
      <c s="11" r="AW280"/>
      <c s="11" r="AX280"/>
      <c s="11" r="AY280"/>
      <c s="11" r="AZ280"/>
      <c s="11" r="BA280"/>
      <c s="11" r="BB280"/>
      <c s="11" r="BC280"/>
      <c s="11" r="BD280"/>
      <c s="11" r="BE280"/>
      <c s="11" r="BF280"/>
      <c s="11" r="BG280"/>
      <c s="11" r="BH280"/>
      <c s="11" r="BI280"/>
      <c s="11" r="BJ280"/>
      <c s="11" r="BK280"/>
      <c s="11" r="BL280"/>
      <c s="11" r="BM280"/>
      <c s="11" r="BN280"/>
      <c s="11" r="BO280"/>
      <c s="11" r="BP280"/>
      <c s="11" r="BQ280"/>
      <c s="11" r="BR280"/>
      <c s="11" r="BS280"/>
      <c s="11" r="BT280"/>
      <c s="11" r="BU280"/>
      <c s="11" r="BV280"/>
      <c s="11" r="BW280"/>
      <c s="11" r="BX280"/>
      <c s="11" r="BY280"/>
      <c s="11" r="BZ280"/>
      <c s="11" r="CA280"/>
      <c s="11" r="CB280"/>
      <c s="11" r="CC280"/>
      <c s="11" r="CD280"/>
    </row>
    <row customHeight="1" r="281" ht="14.25">
      <c s="11" r="A281"/>
      <c s="11" r="B281"/>
      <c s="11" r="C281"/>
      <c s="11" r="D281"/>
      <c s="11" r="E281"/>
      <c s="11" r="F281"/>
      <c s="11" r="G281"/>
      <c s="11" r="H281"/>
      <c s="11" r="I281"/>
      <c s="11" r="J281"/>
      <c s="11" r="K281"/>
      <c s="11" r="L281"/>
      <c s="11" r="M281"/>
      <c s="11" r="N281"/>
      <c s="11" r="O281"/>
      <c s="11" r="P281"/>
      <c s="11" r="Q281"/>
      <c s="11" r="R281"/>
      <c s="11" r="S281"/>
      <c s="11" r="T281"/>
      <c s="11" r="U281"/>
      <c s="11" r="V281"/>
      <c s="11" r="W281"/>
      <c s="11" r="X281"/>
      <c s="11" r="Y281"/>
      <c s="11" r="Z281"/>
      <c s="11" r="AA281"/>
      <c s="11" r="AB281"/>
      <c s="11" r="AC281"/>
      <c s="11" r="AD281"/>
      <c s="11" r="AE281"/>
      <c s="11" r="AF281"/>
      <c s="11" r="AG281"/>
      <c s="11" r="AH281"/>
      <c s="11" r="AI281"/>
      <c s="11" r="AJ281"/>
      <c s="11" r="AK281"/>
      <c s="11" r="AL281"/>
      <c s="11" r="AM281"/>
      <c s="11" r="AN281"/>
      <c s="11" r="AO281"/>
      <c s="11" r="AP281"/>
      <c s="11" r="AQ281"/>
      <c s="11" r="AR281"/>
      <c s="11" r="AS281"/>
      <c s="11" r="AT281"/>
      <c s="11" r="AU281"/>
      <c s="11" r="AV281"/>
      <c s="11" r="AW281"/>
      <c s="11" r="AX281"/>
      <c s="11" r="AY281"/>
      <c s="11" r="AZ281"/>
      <c s="11" r="BA281"/>
      <c s="11" r="BB281"/>
      <c s="11" r="BC281"/>
      <c s="11" r="BD281"/>
      <c s="11" r="BE281"/>
      <c s="11" r="BF281"/>
      <c s="11" r="BG281"/>
      <c s="11" r="BH281"/>
      <c s="11" r="BI281"/>
      <c s="11" r="BJ281"/>
      <c s="11" r="BK281"/>
      <c s="11" r="BL281"/>
      <c s="11" r="BM281"/>
      <c s="11" r="BN281"/>
      <c s="11" r="BO281"/>
      <c s="11" r="BP281"/>
      <c s="11" r="BQ281"/>
      <c s="11" r="BR281"/>
      <c s="11" r="BS281"/>
      <c s="11" r="BT281"/>
      <c s="11" r="BU281"/>
      <c s="11" r="BV281"/>
      <c s="11" r="BW281"/>
      <c s="11" r="BX281"/>
      <c s="11" r="BY281"/>
      <c s="11" r="BZ281"/>
      <c s="11" r="CA281"/>
      <c s="11" r="CB281"/>
      <c s="11" r="CC281"/>
      <c s="11" r="CD281"/>
    </row>
    <row customHeight="1" r="282" ht="14.25">
      <c s="11" r="A282"/>
      <c s="11" r="B282"/>
      <c s="11" r="C282"/>
      <c s="11" r="D282"/>
      <c s="11" r="E282"/>
      <c s="11" r="F282"/>
      <c s="11" r="G282"/>
      <c s="11" r="H282"/>
      <c s="11" r="I282"/>
      <c s="11" r="J282"/>
      <c s="11" r="K282"/>
      <c s="11" r="L282"/>
      <c s="11" r="M282"/>
      <c s="11" r="N282"/>
      <c s="11" r="O282"/>
      <c s="11" r="P282"/>
      <c s="11" r="Q282"/>
      <c s="11" r="R282"/>
      <c s="11" r="S282"/>
      <c s="11" r="T282"/>
      <c s="11" r="U282"/>
      <c s="11" r="V282"/>
      <c s="11" r="W282"/>
      <c s="11" r="X282"/>
      <c s="11" r="Y282"/>
      <c s="11" r="Z282"/>
      <c s="11" r="AA282"/>
      <c s="11" r="AB282"/>
      <c s="11" r="AC282"/>
      <c s="11" r="AD282"/>
      <c s="11" r="AE282"/>
      <c s="11" r="AF282"/>
      <c s="11" r="AG282"/>
      <c s="11" r="AH282"/>
      <c s="11" r="AI282"/>
      <c s="11" r="AJ282"/>
      <c s="11" r="AK282"/>
      <c s="11" r="AL282"/>
      <c s="11" r="AM282"/>
      <c s="11" r="AN282"/>
      <c s="11" r="AO282"/>
      <c s="11" r="AP282"/>
      <c s="11" r="AQ282"/>
      <c s="11" r="AR282"/>
      <c s="11" r="AS282"/>
      <c s="11" r="AT282"/>
      <c s="11" r="AU282"/>
      <c s="11" r="AV282"/>
      <c s="11" r="AW282"/>
      <c s="11" r="AX282"/>
      <c s="11" r="AY282"/>
      <c s="11" r="AZ282"/>
      <c s="11" r="BA282"/>
      <c s="11" r="BB282"/>
      <c s="11" r="BC282"/>
      <c s="11" r="BD282"/>
      <c s="11" r="BE282"/>
      <c s="11" r="BF282"/>
      <c s="11" r="BG282"/>
      <c s="11" r="BH282"/>
      <c s="11" r="BI282"/>
      <c s="11" r="BJ282"/>
      <c s="11" r="BK282"/>
      <c s="11" r="BL282"/>
      <c s="11" r="BM282"/>
      <c s="11" r="BN282"/>
      <c s="11" r="BO282"/>
      <c s="11" r="BP282"/>
      <c s="11" r="BQ282"/>
      <c s="11" r="BR282"/>
      <c s="11" r="BS282"/>
      <c s="11" r="BT282"/>
      <c s="11" r="BU282"/>
      <c s="11" r="BV282"/>
      <c s="11" r="BW282"/>
      <c s="11" r="BX282"/>
      <c s="11" r="BY282"/>
      <c s="11" r="BZ282"/>
      <c s="11" r="CA282"/>
      <c s="11" r="CB282"/>
      <c s="11" r="CC282"/>
      <c s="11" r="CD282"/>
    </row>
    <row customHeight="1" r="283" ht="14.25">
      <c s="11" r="A283"/>
      <c s="11" r="B283"/>
      <c s="11" r="C283"/>
      <c s="11" r="D283"/>
      <c s="11" r="E283"/>
      <c s="11" r="F283"/>
      <c s="11" r="G283"/>
      <c s="11" r="H283"/>
      <c s="11" r="I283"/>
      <c s="11" r="J283"/>
      <c s="11" r="K283"/>
      <c s="11" r="L283"/>
      <c s="11" r="M283"/>
      <c s="11" r="N283"/>
      <c s="11" r="O283"/>
      <c s="11" r="P283"/>
      <c s="11" r="Q283"/>
      <c s="11" r="R283"/>
      <c s="11" r="S283"/>
      <c s="11" r="T283"/>
      <c s="11" r="U283"/>
      <c s="11" r="V283"/>
      <c s="11" r="W283"/>
      <c s="11" r="X283"/>
      <c s="11" r="Y283"/>
      <c s="11" r="Z283"/>
      <c s="11" r="AA283"/>
      <c s="11" r="AB283"/>
      <c s="11" r="AC283"/>
      <c s="11" r="AD283"/>
      <c s="11" r="AE283"/>
      <c s="11" r="AF283"/>
      <c s="11" r="AG283"/>
      <c s="11" r="AH283"/>
      <c s="11" r="AI283"/>
      <c s="11" r="AJ283"/>
      <c s="11" r="AK283"/>
      <c s="11" r="AL283"/>
      <c s="11" r="AM283"/>
      <c s="11" r="AN283"/>
      <c s="11" r="AO283"/>
      <c s="11" r="AP283"/>
      <c s="11" r="AQ283"/>
      <c s="11" r="AR283"/>
      <c s="11" r="AS283"/>
      <c s="11" r="AT283"/>
      <c s="11" r="AU283"/>
      <c s="11" r="AV283"/>
      <c s="11" r="AW283"/>
      <c s="11" r="AX283"/>
      <c s="11" r="AY283"/>
      <c s="11" r="AZ283"/>
      <c s="11" r="BA283"/>
      <c s="11" r="BB283"/>
      <c s="11" r="BC283"/>
      <c s="11" r="BD283"/>
      <c s="11" r="BE283"/>
      <c s="11" r="BF283"/>
      <c s="11" r="BG283"/>
      <c s="11" r="BH283"/>
      <c s="11" r="BI283"/>
      <c s="11" r="BJ283"/>
      <c s="11" r="BK283"/>
      <c s="11" r="BL283"/>
      <c s="11" r="BM283"/>
      <c s="11" r="BN283"/>
      <c s="11" r="BO283"/>
      <c s="11" r="BP283"/>
      <c s="11" r="BQ283"/>
      <c s="11" r="BR283"/>
      <c s="11" r="BS283"/>
      <c s="11" r="BT283"/>
      <c s="11" r="BU283"/>
      <c s="11" r="BV283"/>
      <c s="11" r="BW283"/>
      <c s="11" r="BX283"/>
      <c s="11" r="BY283"/>
      <c s="11" r="BZ283"/>
      <c s="11" r="CA283"/>
      <c s="11" r="CB283"/>
      <c s="11" r="CC283"/>
      <c s="11" r="CD283"/>
    </row>
    <row customHeight="1" r="284" ht="14.25">
      <c s="11" r="A284"/>
      <c s="11" r="B284"/>
      <c s="11" r="C284"/>
      <c s="11" r="D284"/>
      <c s="11" r="E284"/>
      <c s="11" r="F284"/>
      <c s="11" r="G284"/>
      <c s="11" r="H284"/>
      <c s="11" r="I284"/>
      <c s="11" r="J284"/>
      <c s="11" r="K284"/>
      <c s="11" r="L284"/>
      <c s="11" r="M284"/>
      <c s="11" r="N284"/>
      <c s="11" r="O284"/>
      <c s="11" r="P284"/>
      <c s="11" r="Q284"/>
      <c s="11" r="R284"/>
      <c s="11" r="S284"/>
      <c s="11" r="T284"/>
      <c s="11" r="U284"/>
      <c s="11" r="V284"/>
      <c s="11" r="W284"/>
      <c s="11" r="X284"/>
      <c s="11" r="Y284"/>
      <c s="11" r="Z284"/>
      <c s="11" r="AA284"/>
      <c s="11" r="AB284"/>
      <c s="11" r="AC284"/>
      <c s="11" r="AD284"/>
      <c s="11" r="AE284"/>
      <c s="11" r="AF284"/>
      <c s="11" r="AG284"/>
      <c s="11" r="AH284"/>
      <c s="11" r="AI284"/>
      <c s="11" r="AJ284"/>
      <c s="11" r="AK284"/>
      <c s="11" r="AL284"/>
      <c s="11" r="AM284"/>
      <c s="11" r="AN284"/>
      <c s="11" r="AO284"/>
      <c s="11" r="AP284"/>
      <c s="11" r="AQ284"/>
      <c s="11" r="AR284"/>
      <c s="11" r="AS284"/>
      <c s="11" r="AT284"/>
      <c s="11" r="AU284"/>
      <c s="11" r="AV284"/>
      <c s="11" r="AW284"/>
      <c s="11" r="AX284"/>
      <c s="11" r="AY284"/>
      <c s="11" r="AZ284"/>
      <c s="11" r="BA284"/>
      <c s="11" r="BB284"/>
      <c s="11" r="BC284"/>
      <c s="11" r="BD284"/>
      <c s="11" r="BE284"/>
      <c s="11" r="BF284"/>
      <c s="11" r="BG284"/>
      <c s="11" r="BH284"/>
      <c s="11" r="BI284"/>
      <c s="11" r="BJ284"/>
      <c s="11" r="BK284"/>
      <c s="11" r="BL284"/>
      <c s="11" r="BM284"/>
      <c s="11" r="BN284"/>
      <c s="11" r="BO284"/>
      <c s="11" r="BP284"/>
      <c s="11" r="BQ284"/>
      <c s="11" r="BR284"/>
      <c s="11" r="BS284"/>
      <c s="11" r="BT284"/>
      <c s="11" r="BU284"/>
      <c s="11" r="BV284"/>
      <c s="11" r="BW284"/>
      <c s="11" r="BX284"/>
      <c s="11" r="BY284"/>
      <c s="11" r="BZ284"/>
      <c s="11" r="CA284"/>
      <c s="11" r="CB284"/>
      <c s="11" r="CC284"/>
      <c s="11" r="CD284"/>
    </row>
    <row customHeight="1" r="285" ht="14.25">
      <c s="11" r="A285"/>
      <c s="11" r="B285"/>
      <c s="11" r="C285"/>
      <c s="11" r="D285"/>
      <c s="11" r="E285"/>
      <c s="11" r="F285"/>
      <c s="11" r="G285"/>
      <c s="11" r="H285"/>
      <c s="11" r="I285"/>
      <c s="11" r="J285"/>
      <c s="11" r="K285"/>
      <c s="11" r="L285"/>
      <c s="11" r="M285"/>
      <c s="11" r="N285"/>
      <c s="11" r="O285"/>
      <c s="11" r="P285"/>
      <c s="11" r="Q285"/>
      <c s="11" r="R285"/>
      <c s="11" r="S285"/>
      <c s="11" r="T285"/>
      <c s="11" r="U285"/>
      <c s="11" r="V285"/>
      <c s="11" r="W285"/>
      <c s="11" r="X285"/>
      <c s="11" r="Y285"/>
      <c s="11" r="Z285"/>
      <c s="11" r="AA285"/>
      <c s="11" r="AB285"/>
      <c s="11" r="AC285"/>
      <c s="11" r="AD285"/>
      <c s="11" r="AE285"/>
      <c s="11" r="AF285"/>
      <c s="11" r="AG285"/>
      <c s="11" r="AH285"/>
      <c s="11" r="AI285"/>
      <c s="11" r="AJ285"/>
      <c s="11" r="AK285"/>
      <c s="11" r="AL285"/>
      <c s="11" r="AM285"/>
      <c s="11" r="AN285"/>
      <c s="11" r="AO285"/>
      <c s="11" r="AP285"/>
      <c s="11" r="AQ285"/>
      <c s="11" r="AR285"/>
      <c s="11" r="AS285"/>
      <c s="11" r="AT285"/>
      <c s="11" r="AU285"/>
      <c s="11" r="AV285"/>
      <c s="11" r="AW285"/>
      <c s="11" r="AX285"/>
      <c s="11" r="AY285"/>
      <c s="11" r="AZ285"/>
      <c s="11" r="BA285"/>
      <c s="11" r="BB285"/>
      <c s="11" r="BC285"/>
      <c s="11" r="BD285"/>
      <c s="11" r="BE285"/>
      <c s="11" r="BF285"/>
      <c s="11" r="BG285"/>
      <c s="11" r="BH285"/>
      <c s="11" r="BI285"/>
      <c s="11" r="BJ285"/>
      <c s="11" r="BK285"/>
      <c s="11" r="BL285"/>
      <c s="11" r="BM285"/>
      <c s="11" r="BN285"/>
      <c s="11" r="BO285"/>
      <c s="11" r="BP285"/>
      <c s="11" r="BQ285"/>
      <c s="11" r="BR285"/>
      <c s="11" r="BS285"/>
      <c s="11" r="BT285"/>
      <c s="11" r="BU285"/>
      <c s="11" r="BV285"/>
      <c s="11" r="BW285"/>
      <c s="11" r="BX285"/>
      <c s="11" r="BY285"/>
      <c s="11" r="BZ285"/>
      <c s="11" r="CA285"/>
      <c s="11" r="CB285"/>
      <c s="11" r="CC285"/>
      <c s="11" r="CD285"/>
    </row>
    <row customHeight="1" r="286" ht="14.25">
      <c s="11" r="A286"/>
      <c s="11" r="B286"/>
      <c s="11" r="C286"/>
      <c s="11" r="D286"/>
      <c s="11" r="E286"/>
      <c s="11" r="F286"/>
      <c s="11" r="G286"/>
      <c s="11" r="H286"/>
      <c s="11" r="I286"/>
      <c s="11" r="J286"/>
      <c s="11" r="K286"/>
      <c s="11" r="L286"/>
      <c s="11" r="M286"/>
      <c s="11" r="N286"/>
      <c s="11" r="O286"/>
      <c s="11" r="P286"/>
      <c s="11" r="Q286"/>
      <c s="11" r="R286"/>
      <c s="11" r="S286"/>
      <c s="11" r="T286"/>
      <c s="11" r="U286"/>
      <c s="11" r="V286"/>
      <c s="11" r="W286"/>
      <c s="11" r="X286"/>
      <c s="11" r="Y286"/>
      <c s="11" r="Z286"/>
      <c s="11" r="AA286"/>
      <c s="11" r="AB286"/>
      <c s="11" r="AC286"/>
      <c s="11" r="AD286"/>
      <c s="11" r="AE286"/>
      <c s="11" r="AF286"/>
      <c s="11" r="AG286"/>
      <c s="11" r="AH286"/>
      <c s="11" r="AI286"/>
      <c s="11" r="AJ286"/>
      <c s="11" r="AK286"/>
      <c s="11" r="AL286"/>
      <c s="11" r="AM286"/>
      <c s="11" r="AN286"/>
      <c s="11" r="AO286"/>
      <c s="11" r="AP286"/>
      <c s="11" r="AQ286"/>
      <c s="11" r="AR286"/>
      <c s="11" r="AS286"/>
      <c s="11" r="AT286"/>
      <c s="11" r="AU286"/>
      <c s="11" r="AV286"/>
      <c s="11" r="AW286"/>
      <c s="11" r="AX286"/>
      <c s="11" r="AY286"/>
      <c s="11" r="AZ286"/>
      <c s="11" r="BA286"/>
      <c s="11" r="BB286"/>
      <c s="11" r="BC286"/>
      <c s="11" r="BD286"/>
      <c s="11" r="BE286"/>
      <c s="11" r="BF286"/>
      <c s="11" r="BG286"/>
      <c s="11" r="BH286"/>
      <c s="11" r="BI286"/>
      <c s="11" r="BJ286"/>
      <c s="11" r="BK286"/>
      <c s="11" r="BL286"/>
      <c s="11" r="BM286"/>
      <c s="11" r="BN286"/>
      <c s="11" r="BO286"/>
      <c s="11" r="BP286"/>
      <c s="11" r="BQ286"/>
      <c s="11" r="BR286"/>
      <c s="11" r="BS286"/>
      <c s="11" r="BT286"/>
      <c s="11" r="BU286"/>
      <c s="11" r="BV286"/>
      <c s="11" r="BW286"/>
      <c s="11" r="BX286"/>
      <c s="11" r="BY286"/>
      <c s="11" r="BZ286"/>
      <c s="11" r="CA286"/>
      <c s="11" r="CB286"/>
      <c s="11" r="CC286"/>
      <c s="11" r="CD286"/>
    </row>
    <row customHeight="1" r="287" ht="14.25">
      <c s="11" r="A287"/>
      <c s="11" r="B287"/>
      <c s="11" r="C287"/>
      <c s="11" r="D287"/>
      <c s="11" r="E287"/>
      <c s="11" r="F287"/>
      <c s="11" r="G287"/>
      <c s="11" r="H287"/>
      <c s="11" r="I287"/>
      <c s="11" r="J287"/>
      <c s="11" r="K287"/>
      <c s="11" r="L287"/>
      <c s="11" r="M287"/>
      <c s="11" r="N287"/>
      <c s="11" r="O287"/>
      <c s="11" r="P287"/>
      <c s="11" r="Q287"/>
      <c s="11" r="R287"/>
      <c s="11" r="S287"/>
      <c s="11" r="T287"/>
      <c s="11" r="U287"/>
      <c s="11" r="V287"/>
      <c s="11" r="W287"/>
      <c s="11" r="X287"/>
      <c s="11" r="Y287"/>
      <c s="11" r="Z287"/>
      <c s="11" r="AA287"/>
      <c s="11" r="AB287"/>
      <c s="11" r="AC287"/>
      <c s="11" r="AD287"/>
      <c s="11" r="AE287"/>
      <c s="11" r="AF287"/>
      <c s="11" r="AG287"/>
      <c s="11" r="AH287"/>
      <c s="11" r="AI287"/>
      <c s="11" r="AJ287"/>
      <c s="11" r="AK287"/>
      <c s="11" r="AL287"/>
      <c s="11" r="AM287"/>
      <c s="11" r="AN287"/>
      <c s="11" r="AO287"/>
      <c s="11" r="AP287"/>
      <c s="11" r="AQ287"/>
      <c s="11" r="AR287"/>
      <c s="11" r="AS287"/>
      <c s="11" r="AT287"/>
      <c s="11" r="AU287"/>
      <c s="11" r="AV287"/>
      <c s="11" r="AW287"/>
      <c s="11" r="AX287"/>
      <c s="11" r="AY287"/>
      <c s="11" r="AZ287"/>
      <c s="11" r="BA287"/>
      <c s="11" r="BB287"/>
      <c s="11" r="BC287"/>
      <c s="11" r="BD287"/>
      <c s="11" r="BE287"/>
      <c s="11" r="BF287"/>
      <c s="11" r="BG287"/>
      <c s="11" r="BH287"/>
      <c s="11" r="BI287"/>
      <c s="11" r="BJ287"/>
      <c s="11" r="BK287"/>
      <c s="11" r="BL287"/>
      <c s="11" r="BM287"/>
      <c s="11" r="BN287"/>
      <c s="11" r="BO287"/>
      <c s="11" r="BP287"/>
      <c s="11" r="BQ287"/>
      <c s="11" r="BR287"/>
      <c s="11" r="BS287"/>
      <c s="11" r="BT287"/>
      <c s="11" r="BU287"/>
      <c s="11" r="BV287"/>
      <c s="11" r="BW287"/>
      <c s="11" r="BX287"/>
      <c s="11" r="BY287"/>
      <c s="11" r="BZ287"/>
      <c s="11" r="CA287"/>
      <c s="11" r="CB287"/>
      <c s="11" r="CC287"/>
      <c s="11" r="CD287"/>
    </row>
    <row customHeight="1" r="288" ht="14.25">
      <c s="11" r="A288"/>
      <c s="11" r="B288"/>
      <c s="11" r="C288"/>
      <c s="11" r="D288"/>
      <c s="11" r="E288"/>
      <c s="11" r="F288"/>
      <c s="11" r="G288"/>
      <c s="11" r="H288"/>
      <c s="11" r="I288"/>
      <c s="11" r="J288"/>
      <c s="11" r="K288"/>
      <c s="11" r="L288"/>
      <c s="11" r="M288"/>
      <c s="11" r="N288"/>
      <c s="11" r="O288"/>
      <c s="11" r="P288"/>
      <c s="11" r="Q288"/>
      <c s="11" r="R288"/>
      <c s="11" r="S288"/>
      <c s="11" r="T288"/>
      <c s="11" r="U288"/>
      <c s="11" r="V288"/>
      <c s="11" r="W288"/>
      <c s="11" r="X288"/>
      <c s="11" r="Y288"/>
      <c s="11" r="Z288"/>
      <c s="11" r="AA288"/>
      <c s="11" r="AB288"/>
      <c s="11" r="AC288"/>
      <c s="11" r="AD288"/>
      <c s="11" r="AE288"/>
      <c s="11" r="AF288"/>
      <c s="11" r="AG288"/>
      <c s="11" r="AH288"/>
      <c s="11" r="AI288"/>
      <c s="11" r="AJ288"/>
      <c s="11" r="AK288"/>
      <c s="11" r="AL288"/>
      <c s="11" r="AM288"/>
      <c s="11" r="AN288"/>
      <c s="11" r="AO288"/>
      <c s="11" r="AP288"/>
      <c s="11" r="AQ288"/>
      <c s="11" r="AR288"/>
      <c s="11" r="AS288"/>
      <c s="11" r="AT288"/>
      <c s="11" r="AU288"/>
      <c s="11" r="AV288"/>
      <c s="11" r="AW288"/>
      <c s="11" r="AX288"/>
      <c s="11" r="AY288"/>
      <c s="11" r="AZ288"/>
      <c s="11" r="BA288"/>
      <c s="11" r="BB288"/>
      <c s="11" r="BC288"/>
      <c s="11" r="BD288"/>
      <c s="11" r="BE288"/>
      <c s="11" r="BF288"/>
      <c s="11" r="BG288"/>
      <c s="11" r="BH288"/>
      <c s="11" r="BI288"/>
      <c s="11" r="BJ288"/>
      <c s="11" r="BK288"/>
      <c s="11" r="BL288"/>
      <c s="11" r="BM288"/>
      <c s="11" r="BN288"/>
      <c s="11" r="BO288"/>
      <c s="11" r="BP288"/>
      <c s="11" r="BQ288"/>
      <c s="11" r="BR288"/>
      <c s="11" r="BS288"/>
      <c s="11" r="BT288"/>
      <c s="11" r="BU288"/>
      <c s="11" r="BV288"/>
      <c s="11" r="BW288"/>
      <c s="11" r="BX288"/>
      <c s="11" r="BY288"/>
      <c s="11" r="BZ288"/>
      <c s="11" r="CA288"/>
      <c s="11" r="CB288"/>
      <c s="11" r="CC288"/>
      <c s="11" r="CD288"/>
    </row>
    <row customHeight="1" r="289" ht="14.25">
      <c s="11" r="A289"/>
      <c s="11" r="B289"/>
      <c s="11" r="C289"/>
      <c s="11" r="D289"/>
      <c s="11" r="E289"/>
      <c s="11" r="F289"/>
      <c s="11" r="G289"/>
      <c s="11" r="H289"/>
      <c s="11" r="I289"/>
      <c s="11" r="J289"/>
      <c s="11" r="K289"/>
      <c s="11" r="L289"/>
      <c s="11" r="M289"/>
      <c s="11" r="N289"/>
      <c s="11" r="O289"/>
      <c s="11" r="P289"/>
      <c s="11" r="Q289"/>
      <c s="11" r="R289"/>
      <c s="11" r="S289"/>
      <c s="11" r="T289"/>
      <c s="11" r="U289"/>
      <c s="11" r="V289"/>
      <c s="11" r="W289"/>
      <c s="11" r="X289"/>
      <c s="11" r="Y289"/>
      <c s="11" r="Z289"/>
      <c s="11" r="AA289"/>
      <c s="11" r="AB289"/>
      <c s="11" r="AC289"/>
      <c s="11" r="AD289"/>
      <c s="11" r="AE289"/>
      <c s="11" r="AF289"/>
      <c s="11" r="AG289"/>
      <c s="11" r="AH289"/>
      <c s="11" r="AI289"/>
      <c s="11" r="AJ289"/>
      <c s="11" r="AK289"/>
      <c s="11" r="AL289"/>
      <c s="11" r="AM289"/>
      <c s="11" r="AN289"/>
      <c s="11" r="AO289"/>
      <c s="11" r="AP289"/>
      <c s="11" r="AQ289"/>
      <c s="11" r="AR289"/>
      <c s="11" r="AS289"/>
      <c s="11" r="AT289"/>
      <c s="11" r="AU289"/>
      <c s="11" r="AV289"/>
      <c s="11" r="AW289"/>
      <c s="11" r="AX289"/>
      <c s="11" r="AY289"/>
      <c s="11" r="AZ289"/>
      <c s="11" r="BA289"/>
      <c s="11" r="BB289"/>
      <c s="11" r="BC289"/>
      <c s="11" r="BD289"/>
      <c s="11" r="BE289"/>
      <c s="11" r="BF289"/>
      <c s="11" r="BG289"/>
      <c s="11" r="BH289"/>
      <c s="11" r="BI289"/>
      <c s="11" r="BJ289"/>
      <c s="11" r="BK289"/>
      <c s="11" r="BL289"/>
      <c s="11" r="BM289"/>
      <c s="11" r="BN289"/>
      <c s="11" r="BO289"/>
      <c s="11" r="BP289"/>
      <c s="11" r="BQ289"/>
      <c s="11" r="BR289"/>
      <c s="11" r="BS289"/>
      <c s="11" r="BT289"/>
      <c s="11" r="BU289"/>
      <c s="11" r="BV289"/>
      <c s="11" r="BW289"/>
      <c s="11" r="BX289"/>
      <c s="11" r="BY289"/>
      <c s="11" r="BZ289"/>
      <c s="11" r="CA289"/>
      <c s="11" r="CB289"/>
      <c s="11" r="CC289"/>
      <c s="11" r="CD289"/>
    </row>
    <row customHeight="1" r="290" ht="14.25">
      <c s="11" r="A290"/>
      <c s="11" r="B290"/>
      <c s="11" r="C290"/>
      <c s="11" r="D290"/>
      <c s="11" r="E290"/>
      <c s="11" r="F290"/>
      <c s="11" r="G290"/>
      <c s="11" r="H290"/>
      <c s="11" r="I290"/>
      <c s="11" r="J290"/>
      <c s="11" r="K290"/>
      <c s="11" r="L290"/>
      <c s="11" r="M290"/>
      <c s="11" r="N290"/>
      <c s="11" r="O290"/>
      <c s="11" r="P290"/>
      <c s="11" r="Q290"/>
      <c s="11" r="R290"/>
      <c s="11" r="S290"/>
      <c s="11" r="T290"/>
      <c s="11" r="U290"/>
      <c s="11" r="V290"/>
      <c s="11" r="W290"/>
      <c s="11" r="X290"/>
      <c s="11" r="Y290"/>
      <c s="11" r="Z290"/>
      <c s="11" r="AA290"/>
      <c s="11" r="AB290"/>
      <c s="11" r="AC290"/>
      <c s="11" r="AD290"/>
      <c s="11" r="AE290"/>
      <c s="11" r="AF290"/>
      <c s="11" r="AG290"/>
      <c s="11" r="AH290"/>
      <c s="11" r="AI290"/>
      <c s="11" r="AJ290"/>
      <c s="11" r="AK290"/>
      <c s="11" r="AL290"/>
      <c s="11" r="AM290"/>
      <c s="11" r="AN290"/>
      <c s="11" r="AO290"/>
      <c s="11" r="AP290"/>
      <c s="11" r="AQ290"/>
      <c s="11" r="AR290"/>
      <c s="11" r="AS290"/>
      <c s="11" r="AT290"/>
      <c s="11" r="AU290"/>
      <c s="11" r="AV290"/>
      <c s="11" r="AW290"/>
      <c s="11" r="AX290"/>
      <c s="11" r="AY290"/>
      <c s="11" r="AZ290"/>
      <c s="11" r="BA290"/>
      <c s="11" r="BB290"/>
      <c s="11" r="BC290"/>
      <c s="11" r="BD290"/>
      <c s="11" r="BE290"/>
      <c s="11" r="BF290"/>
      <c s="11" r="BG290"/>
      <c s="11" r="BH290"/>
      <c s="11" r="BI290"/>
      <c s="11" r="BJ290"/>
      <c s="11" r="BK290"/>
      <c s="11" r="BL290"/>
      <c s="11" r="BM290"/>
      <c s="11" r="BN290"/>
      <c s="11" r="BO290"/>
      <c s="11" r="BP290"/>
      <c s="11" r="BQ290"/>
      <c s="11" r="BR290"/>
      <c s="11" r="BS290"/>
      <c s="11" r="BT290"/>
      <c s="11" r="BU290"/>
      <c s="11" r="BV290"/>
      <c s="11" r="BW290"/>
      <c s="11" r="BX290"/>
      <c s="11" r="BY290"/>
      <c s="11" r="BZ290"/>
      <c s="11" r="CA290"/>
      <c s="11" r="CB290"/>
      <c s="11" r="CC290"/>
      <c s="11" r="CD290"/>
    </row>
    <row customHeight="1" r="291" ht="14.25">
      <c s="11" r="A291"/>
      <c s="11" r="B291"/>
      <c s="11" r="C291"/>
      <c s="11" r="D291"/>
      <c s="11" r="E291"/>
      <c s="11" r="F291"/>
      <c s="11" r="G291"/>
      <c s="11" r="H291"/>
      <c s="11" r="I291"/>
      <c s="11" r="J291"/>
      <c s="11" r="K291"/>
      <c s="11" r="L291"/>
      <c s="11" r="M291"/>
      <c s="11" r="N291"/>
      <c s="11" r="O291"/>
      <c s="11" r="P291"/>
      <c s="11" r="Q291"/>
      <c s="11" r="R291"/>
      <c s="11" r="S291"/>
      <c s="11" r="T291"/>
      <c s="11" r="U291"/>
      <c s="11" r="V291"/>
      <c s="11" r="W291"/>
      <c s="11" r="X291"/>
      <c s="11" r="Y291"/>
      <c s="11" r="Z291"/>
      <c s="11" r="AA291"/>
      <c s="11" r="AB291"/>
      <c s="11" r="AC291"/>
      <c s="11" r="AD291"/>
      <c s="11" r="AE291"/>
      <c s="11" r="AF291"/>
      <c s="11" r="AG291"/>
      <c s="11" r="AH291"/>
      <c s="11" r="AI291"/>
      <c s="11" r="AJ291"/>
      <c s="11" r="AK291"/>
      <c s="11" r="AL291"/>
      <c s="11" r="AM291"/>
      <c s="11" r="AN291"/>
      <c s="11" r="AO291"/>
      <c s="11" r="AP291"/>
      <c s="11" r="AQ291"/>
      <c s="11" r="AR291"/>
      <c s="11" r="AS291"/>
      <c s="11" r="AT291"/>
      <c s="11" r="AU291"/>
      <c s="11" r="AV291"/>
      <c s="11" r="AW291"/>
      <c s="11" r="AX291"/>
      <c s="11" r="AY291"/>
      <c s="11" r="AZ291"/>
      <c s="11" r="BA291"/>
      <c s="11" r="BB291"/>
      <c s="11" r="BC291"/>
      <c s="11" r="BD291"/>
      <c s="11" r="BE291"/>
      <c s="11" r="BF291"/>
      <c s="11" r="BG291"/>
      <c s="11" r="BH291"/>
      <c s="11" r="BI291"/>
      <c s="11" r="BJ291"/>
      <c s="11" r="BK291"/>
      <c s="11" r="BL291"/>
      <c s="11" r="BM291"/>
      <c s="11" r="BN291"/>
      <c s="11" r="BO291"/>
      <c s="11" r="BP291"/>
      <c s="11" r="BQ291"/>
      <c s="11" r="BR291"/>
      <c s="11" r="BS291"/>
      <c s="11" r="BT291"/>
      <c s="11" r="BU291"/>
      <c s="11" r="BV291"/>
      <c s="11" r="BW291"/>
      <c s="11" r="BX291"/>
      <c s="11" r="BY291"/>
      <c s="11" r="BZ291"/>
      <c s="11" r="CA291"/>
      <c s="11" r="CB291"/>
      <c s="11" r="CC291"/>
      <c s="11" r="CD291"/>
    </row>
    <row customHeight="1" r="292" ht="14.25">
      <c s="11" r="A292"/>
      <c s="11" r="B292"/>
      <c s="11" r="C292"/>
      <c s="11" r="D292"/>
      <c s="11" r="E292"/>
      <c s="11" r="F292"/>
      <c s="11" r="G292"/>
      <c s="11" r="H292"/>
      <c s="11" r="I292"/>
      <c s="11" r="J292"/>
      <c s="11" r="K292"/>
      <c s="11" r="L292"/>
      <c s="11" r="M292"/>
      <c s="11" r="N292"/>
      <c s="11" r="O292"/>
      <c s="11" r="P292"/>
      <c s="11" r="Q292"/>
      <c s="11" r="R292"/>
      <c s="11" r="S292"/>
      <c s="11" r="T292"/>
      <c s="11" r="U292"/>
      <c s="11" r="V292"/>
      <c s="11" r="W292"/>
      <c s="11" r="X292"/>
      <c s="11" r="Y292"/>
      <c s="11" r="Z292"/>
      <c s="11" r="AA292"/>
      <c s="11" r="AB292"/>
      <c s="11" r="AC292"/>
      <c s="11" r="AD292"/>
      <c s="11" r="AE292"/>
      <c s="11" r="AF292"/>
      <c s="11" r="AG292"/>
      <c s="11" r="AH292"/>
      <c s="11" r="AI292"/>
      <c s="11" r="AJ292"/>
      <c s="11" r="AK292"/>
      <c s="11" r="AL292"/>
      <c s="11" r="AM292"/>
      <c s="11" r="AN292"/>
      <c s="11" r="AO292"/>
      <c s="11" r="AP292"/>
      <c s="11" r="AQ292"/>
      <c s="11" r="AR292"/>
      <c s="11" r="AS292"/>
      <c s="11" r="AT292"/>
      <c s="11" r="AU292"/>
      <c s="11" r="AV292"/>
      <c s="11" r="AW292"/>
      <c s="11" r="AX292"/>
      <c s="11" r="AY292"/>
      <c s="11" r="AZ292"/>
      <c s="11" r="BA292"/>
      <c s="11" r="BB292"/>
      <c s="11" r="BC292"/>
      <c s="11" r="BD292"/>
      <c s="11" r="BE292"/>
      <c s="11" r="BF292"/>
      <c s="11" r="BG292"/>
      <c s="11" r="BH292"/>
      <c s="11" r="BI292"/>
      <c s="11" r="BJ292"/>
      <c s="11" r="BK292"/>
      <c s="11" r="BL292"/>
      <c s="11" r="BM292"/>
      <c s="11" r="BN292"/>
      <c s="11" r="BO292"/>
      <c s="11" r="BP292"/>
      <c s="11" r="BQ292"/>
      <c s="11" r="BR292"/>
      <c s="11" r="BS292"/>
      <c s="11" r="BT292"/>
      <c s="11" r="BU292"/>
      <c s="11" r="BV292"/>
      <c s="11" r="BW292"/>
      <c s="11" r="BX292"/>
      <c s="11" r="BY292"/>
      <c s="11" r="BZ292"/>
      <c s="11" r="CA292"/>
      <c s="11" r="CB292"/>
      <c s="11" r="CC292"/>
      <c s="11" r="CD292"/>
    </row>
    <row customHeight="1" r="293" ht="14.25">
      <c s="11" r="A293"/>
      <c s="11" r="B293"/>
      <c s="11" r="C293"/>
      <c s="11" r="D293"/>
      <c s="11" r="E293"/>
      <c s="11" r="F293"/>
      <c s="11" r="G293"/>
      <c s="11" r="H293"/>
      <c s="11" r="I293"/>
      <c s="11" r="J293"/>
      <c s="11" r="K293"/>
      <c s="11" r="L293"/>
      <c s="11" r="M293"/>
      <c s="11" r="N293"/>
      <c s="11" r="O293"/>
      <c s="11" r="P293"/>
      <c s="11" r="Q293"/>
      <c s="11" r="R293"/>
      <c s="11" r="S293"/>
      <c s="11" r="T293"/>
      <c s="11" r="U293"/>
      <c s="11" r="V293"/>
      <c s="11" r="W293"/>
      <c s="11" r="X293"/>
      <c s="11" r="Y293"/>
      <c s="11" r="Z293"/>
      <c s="11" r="AA293"/>
      <c s="11" r="AB293"/>
      <c s="11" r="AC293"/>
      <c s="11" r="AD293"/>
      <c s="11" r="AE293"/>
      <c s="11" r="AF293"/>
      <c s="11" r="AG293"/>
      <c s="11" r="AH293"/>
      <c s="11" r="AI293"/>
      <c s="11" r="AJ293"/>
      <c s="11" r="AK293"/>
      <c s="11" r="AL293"/>
      <c s="11" r="AM293"/>
      <c s="11" r="AN293"/>
      <c s="11" r="AO293"/>
      <c s="11" r="AP293"/>
      <c s="11" r="AQ293"/>
      <c s="11" r="AR293"/>
      <c s="11" r="AS293"/>
      <c s="11" r="AT293"/>
      <c s="11" r="AU293"/>
      <c s="11" r="AV293"/>
      <c s="11" r="AW293"/>
      <c s="11" r="AX293"/>
      <c s="11" r="AY293"/>
      <c s="11" r="AZ293"/>
      <c s="11" r="BA293"/>
      <c s="11" r="BB293"/>
      <c s="11" r="BC293"/>
      <c s="11" r="BD293"/>
      <c s="11" r="BE293"/>
      <c s="11" r="BF293"/>
      <c s="11" r="BG293"/>
      <c s="11" r="BH293"/>
      <c s="11" r="BI293"/>
      <c s="11" r="BJ293"/>
      <c s="11" r="BK293"/>
      <c s="11" r="BL293"/>
      <c s="11" r="BM293"/>
      <c s="11" r="BN293"/>
      <c s="11" r="BO293"/>
      <c s="11" r="BP293"/>
      <c s="11" r="BQ293"/>
      <c s="11" r="BR293"/>
      <c s="11" r="BS293"/>
      <c s="11" r="BT293"/>
      <c s="11" r="BU293"/>
      <c s="11" r="BV293"/>
      <c s="11" r="BW293"/>
      <c s="11" r="BX293"/>
      <c s="11" r="BY293"/>
      <c s="11" r="BZ293"/>
      <c s="11" r="CA293"/>
      <c s="11" r="CB293"/>
      <c s="11" r="CC293"/>
      <c s="11" r="CD293"/>
    </row>
    <row customHeight="1" r="294" ht="14.25">
      <c s="11" r="A294"/>
      <c s="11" r="B294"/>
      <c s="11" r="C294"/>
      <c s="11" r="D294"/>
      <c s="11" r="E294"/>
      <c s="11" r="F294"/>
      <c s="11" r="G294"/>
      <c s="11" r="H294"/>
      <c s="11" r="I294"/>
      <c s="11" r="J294"/>
      <c s="11" r="K294"/>
      <c s="11" r="L294"/>
      <c s="11" r="M294"/>
      <c s="11" r="N294"/>
      <c s="11" r="O294"/>
      <c s="11" r="P294"/>
      <c s="11" r="Q294"/>
      <c s="11" r="R294"/>
      <c s="11" r="S294"/>
      <c s="11" r="T294"/>
      <c s="11" r="U294"/>
      <c s="11" r="V294"/>
      <c s="11" r="W294"/>
      <c s="11" r="X294"/>
      <c s="11" r="Y294"/>
      <c s="11" r="Z294"/>
      <c s="11" r="AA294"/>
      <c s="11" r="AB294"/>
      <c s="11" r="AC294"/>
      <c s="11" r="AD294"/>
      <c s="11" r="AE294"/>
      <c s="11" r="AF294"/>
      <c s="11" r="AG294"/>
      <c s="11" r="AH294"/>
      <c s="11" r="AI294"/>
      <c s="11" r="AJ294"/>
      <c s="11" r="AK294"/>
      <c s="11" r="AL294"/>
      <c s="11" r="AM294"/>
      <c s="11" r="AN294"/>
      <c s="11" r="AO294"/>
      <c s="11" r="AP294"/>
      <c s="11" r="AQ294"/>
      <c s="11" r="AR294"/>
      <c s="11" r="AS294"/>
      <c s="11" r="AT294"/>
      <c s="11" r="AU294"/>
      <c s="11" r="AV294"/>
      <c s="11" r="AW294"/>
      <c s="11" r="AX294"/>
      <c s="11" r="AY294"/>
      <c s="11" r="AZ294"/>
      <c s="11" r="BA294"/>
      <c s="11" r="BB294"/>
      <c s="11" r="BC294"/>
      <c s="11" r="BD294"/>
      <c s="11" r="BE294"/>
      <c s="11" r="BF294"/>
      <c s="11" r="BG294"/>
      <c s="11" r="BH294"/>
      <c s="11" r="BI294"/>
      <c s="11" r="BJ294"/>
      <c s="11" r="BK294"/>
      <c s="11" r="BL294"/>
      <c s="11" r="BM294"/>
      <c s="11" r="BN294"/>
      <c s="11" r="BO294"/>
      <c s="11" r="BP294"/>
      <c s="11" r="BQ294"/>
      <c s="11" r="BR294"/>
      <c s="11" r="BS294"/>
      <c s="11" r="BT294"/>
      <c s="11" r="BU294"/>
      <c s="11" r="BV294"/>
      <c s="11" r="BW294"/>
      <c s="11" r="BX294"/>
      <c s="11" r="BY294"/>
      <c s="11" r="BZ294"/>
      <c s="11" r="CA294"/>
      <c s="11" r="CB294"/>
      <c s="11" r="CC294"/>
      <c s="11" r="CD294"/>
    </row>
    <row customHeight="1" r="295" ht="14.25">
      <c s="11" r="A295"/>
      <c s="11" r="B295"/>
      <c s="11" r="C295"/>
      <c s="11" r="D295"/>
      <c s="11" r="E295"/>
      <c s="11" r="F295"/>
      <c s="11" r="G295"/>
      <c s="11" r="H295"/>
      <c s="11" r="I295"/>
      <c s="11" r="J295"/>
      <c s="11" r="K295"/>
      <c s="11" r="L295"/>
      <c s="11" r="M295"/>
      <c s="11" r="N295"/>
      <c s="11" r="O295"/>
      <c s="11" r="P295"/>
      <c s="11" r="Q295"/>
      <c s="11" r="R295"/>
      <c s="11" r="S295"/>
      <c s="11" r="T295"/>
      <c s="11" r="U295"/>
      <c s="11" r="V295"/>
      <c s="11" r="W295"/>
      <c s="11" r="X295"/>
      <c s="11" r="Y295"/>
      <c s="11" r="Z295"/>
      <c s="11" r="AA295"/>
      <c s="11" r="AB295"/>
      <c s="11" r="AC295"/>
      <c s="11" r="AD295"/>
      <c s="11" r="AE295"/>
      <c s="11" r="AF295"/>
      <c s="11" r="AG295"/>
      <c s="11" r="AH295"/>
      <c s="11" r="AI295"/>
      <c s="11" r="AJ295"/>
      <c s="11" r="AK295"/>
      <c s="11" r="AL295"/>
      <c s="11" r="AM295"/>
      <c s="11" r="AN295"/>
      <c s="11" r="AO295"/>
      <c s="11" r="AP295"/>
      <c s="11" r="AQ295"/>
      <c s="11" r="AR295"/>
      <c s="11" r="AS295"/>
      <c s="11" r="AT295"/>
      <c s="11" r="AU295"/>
      <c s="11" r="AV295"/>
      <c s="11" r="AW295"/>
      <c s="11" r="AX295"/>
      <c s="11" r="AY295"/>
      <c s="11" r="AZ295"/>
      <c s="11" r="BA295"/>
      <c s="11" r="BB295"/>
      <c s="11" r="BC295"/>
      <c s="11" r="BD295"/>
      <c s="11" r="BE295"/>
      <c s="11" r="BF295"/>
      <c s="11" r="BG295"/>
      <c s="11" r="BH295"/>
      <c s="11" r="BI295"/>
      <c s="11" r="BJ295"/>
      <c s="11" r="BK295"/>
      <c s="11" r="BL295"/>
      <c s="11" r="BM295"/>
      <c s="11" r="BN295"/>
      <c s="11" r="BO295"/>
      <c s="11" r="BP295"/>
      <c s="11" r="BQ295"/>
      <c s="11" r="BR295"/>
      <c s="11" r="BS295"/>
      <c s="11" r="BT295"/>
      <c s="11" r="BU295"/>
      <c s="11" r="BV295"/>
      <c s="11" r="BW295"/>
      <c s="11" r="BX295"/>
      <c s="11" r="BY295"/>
      <c s="11" r="BZ295"/>
      <c s="11" r="CA295"/>
      <c s="11" r="CB295"/>
      <c s="11" r="CC295"/>
      <c s="11" r="CD295"/>
    </row>
    <row customHeight="1" r="296" ht="14.25">
      <c s="11" r="A296"/>
      <c s="11" r="B296"/>
      <c s="11" r="C296"/>
      <c s="11" r="D296"/>
      <c s="11" r="E296"/>
      <c s="11" r="F296"/>
      <c s="11" r="G296"/>
      <c s="11" r="H296"/>
      <c s="11" r="I296"/>
      <c s="11" r="J296"/>
      <c s="11" r="K296"/>
      <c s="11" r="L296"/>
      <c s="11" r="M296"/>
      <c s="11" r="N296"/>
      <c s="11" r="O296"/>
      <c s="11" r="P296"/>
      <c s="11" r="Q296"/>
      <c s="11" r="R296"/>
      <c s="11" r="S296"/>
      <c s="11" r="T296"/>
      <c s="11" r="U296"/>
      <c s="11" r="V296"/>
      <c s="11" r="W296"/>
      <c s="11" r="X296"/>
      <c s="11" r="Y296"/>
      <c s="11" r="Z296"/>
      <c s="11" r="AA296"/>
      <c s="11" r="AB296"/>
      <c s="11" r="AC296"/>
      <c s="11" r="AD296"/>
      <c s="11" r="AE296"/>
      <c s="11" r="AF296"/>
      <c s="11" r="AG296"/>
      <c s="11" r="AH296"/>
      <c s="11" r="AI296"/>
      <c s="11" r="AJ296"/>
      <c s="11" r="AK296"/>
      <c s="11" r="AL296"/>
      <c s="11" r="AM296"/>
      <c s="11" r="AN296"/>
      <c s="11" r="AO296"/>
      <c s="11" r="AP296"/>
      <c s="11" r="AQ296"/>
      <c s="11" r="AR296"/>
      <c s="11" r="AS296"/>
      <c s="11" r="AT296"/>
      <c s="11" r="AU296"/>
      <c s="11" r="AV296"/>
      <c s="11" r="AW296"/>
      <c s="11" r="AX296"/>
      <c s="11" r="AY296"/>
      <c s="11" r="AZ296"/>
      <c s="11" r="BA296"/>
      <c s="11" r="BB296"/>
      <c s="11" r="BC296"/>
      <c s="11" r="BD296"/>
      <c s="11" r="BE296"/>
      <c s="11" r="BF296"/>
      <c s="11" r="BG296"/>
      <c s="11" r="BH296"/>
      <c s="11" r="BI296"/>
      <c s="11" r="BJ296"/>
      <c s="11" r="BK296"/>
      <c s="11" r="BL296"/>
      <c s="11" r="BM296"/>
      <c s="11" r="BN296"/>
      <c s="11" r="BO296"/>
      <c s="11" r="BP296"/>
      <c s="11" r="BQ296"/>
      <c s="11" r="BR296"/>
      <c s="11" r="BS296"/>
      <c s="11" r="BT296"/>
      <c s="11" r="BU296"/>
      <c s="11" r="BV296"/>
      <c s="11" r="BW296"/>
      <c s="11" r="BX296"/>
      <c s="11" r="BY296"/>
      <c s="11" r="BZ296"/>
      <c s="11" r="CA296"/>
      <c s="11" r="CB296"/>
      <c s="11" r="CC296"/>
      <c s="11" r="CD296"/>
    </row>
    <row customHeight="1" r="297" ht="14.25">
      <c s="11" r="A297"/>
      <c s="11" r="B297"/>
      <c s="11" r="C297"/>
      <c s="11" r="D297"/>
      <c s="11" r="E297"/>
      <c s="11" r="F297"/>
      <c s="11" r="G297"/>
      <c s="11" r="H297"/>
      <c s="11" r="I297"/>
      <c s="11" r="J297"/>
      <c s="11" r="K297"/>
      <c s="11" r="L297"/>
      <c s="11" r="M297"/>
      <c s="11" r="N297"/>
      <c s="11" r="O297"/>
      <c s="11" r="P297"/>
      <c s="11" r="Q297"/>
      <c s="11" r="R297"/>
      <c s="11" r="S297"/>
      <c s="11" r="T297"/>
      <c s="11" r="U297"/>
      <c s="11" r="V297"/>
      <c s="11" r="W297"/>
      <c s="11" r="X297"/>
      <c s="11" r="Y297"/>
      <c s="11" r="Z297"/>
      <c s="11" r="AA297"/>
      <c s="11" r="AB297"/>
      <c s="11" r="AC297"/>
      <c s="11" r="AD297"/>
      <c s="11" r="AE297"/>
      <c s="11" r="AF297"/>
      <c s="11" r="AG297"/>
      <c s="11" r="AH297"/>
      <c s="11" r="AI297"/>
      <c s="11" r="AJ297"/>
      <c s="11" r="AK297"/>
      <c s="11" r="AL297"/>
      <c s="11" r="AM297"/>
      <c s="11" r="AN297"/>
      <c s="11" r="AO297"/>
      <c s="11" r="AP297"/>
      <c s="11" r="AQ297"/>
      <c s="11" r="AR297"/>
      <c s="11" r="AS297"/>
      <c s="11" r="AT297"/>
      <c s="11" r="AU297"/>
      <c s="11" r="AV297"/>
      <c s="11" r="AW297"/>
      <c s="11" r="AX297"/>
      <c s="11" r="AY297"/>
      <c s="11" r="AZ297"/>
      <c s="11" r="BA297"/>
      <c s="11" r="BB297"/>
      <c s="11" r="BC297"/>
      <c s="11" r="BD297"/>
      <c s="11" r="BE297"/>
      <c s="11" r="BF297"/>
      <c s="11" r="BG297"/>
      <c s="11" r="BH297"/>
      <c s="11" r="BI297"/>
      <c s="11" r="BJ297"/>
      <c s="11" r="BK297"/>
      <c s="11" r="BL297"/>
      <c s="11" r="BM297"/>
      <c s="11" r="BN297"/>
      <c s="11" r="BO297"/>
      <c s="11" r="BP297"/>
      <c s="11" r="BQ297"/>
      <c s="11" r="BR297"/>
      <c s="11" r="BS297"/>
      <c s="11" r="BT297"/>
      <c s="11" r="BU297"/>
      <c s="11" r="BV297"/>
      <c s="11" r="BW297"/>
      <c s="11" r="BX297"/>
      <c s="11" r="BY297"/>
      <c s="11" r="BZ297"/>
      <c s="11" r="CA297"/>
      <c s="11" r="CB297"/>
      <c s="11" r="CC297"/>
      <c s="11" r="CD297"/>
    </row>
    <row customHeight="1" r="298" ht="14.25">
      <c s="11" r="A298"/>
      <c s="11" r="B298"/>
      <c s="11" r="C298"/>
      <c s="11" r="D298"/>
      <c s="11" r="E298"/>
      <c s="11" r="F298"/>
      <c s="11" r="G298"/>
      <c s="11" r="H298"/>
      <c s="11" r="I298"/>
      <c s="11" r="J298"/>
      <c s="11" r="K298"/>
      <c s="11" r="L298"/>
      <c s="11" r="M298"/>
      <c s="11" r="N298"/>
      <c s="11" r="O298"/>
      <c s="11" r="P298"/>
      <c s="11" r="Q298"/>
      <c s="11" r="R298"/>
      <c s="11" r="S298"/>
      <c s="11" r="T298"/>
      <c s="11" r="U298"/>
      <c s="11" r="V298"/>
      <c s="11" r="W298"/>
      <c s="11" r="X298"/>
      <c s="11" r="Y298"/>
      <c s="11" r="Z298"/>
      <c s="11" r="AA298"/>
      <c s="11" r="AB298"/>
      <c s="11" r="AC298"/>
      <c s="11" r="AD298"/>
      <c s="11" r="AE298"/>
      <c s="11" r="AF298"/>
      <c s="11" r="AG298"/>
      <c s="11" r="AH298"/>
      <c s="11" r="AI298"/>
      <c s="11" r="AJ298"/>
      <c s="11" r="AK298"/>
      <c s="11" r="AL298"/>
      <c s="11" r="AM298"/>
      <c s="11" r="AN298"/>
      <c s="11" r="AO298"/>
      <c s="11" r="AP298"/>
      <c s="11" r="AQ298"/>
      <c s="11" r="AR298"/>
      <c s="11" r="AS298"/>
      <c s="11" r="AT298"/>
      <c s="11" r="AU298"/>
      <c s="11" r="AV298"/>
      <c s="11" r="AW298"/>
      <c s="11" r="AX298"/>
      <c s="11" r="AY298"/>
      <c s="11" r="AZ298"/>
      <c s="11" r="BA298"/>
      <c s="11" r="BB298"/>
      <c s="11" r="BC298"/>
      <c s="11" r="BD298"/>
      <c s="11" r="BE298"/>
      <c s="11" r="BF298"/>
      <c s="11" r="BG298"/>
      <c s="11" r="BH298"/>
      <c s="11" r="BI298"/>
      <c s="11" r="BJ298"/>
      <c s="11" r="BK298"/>
      <c s="11" r="BL298"/>
      <c s="11" r="BM298"/>
      <c s="11" r="BN298"/>
      <c s="11" r="BO298"/>
      <c s="11" r="BP298"/>
      <c s="11" r="BQ298"/>
      <c s="11" r="BR298"/>
      <c s="11" r="BS298"/>
      <c s="11" r="BT298"/>
      <c s="11" r="BU298"/>
      <c s="11" r="BV298"/>
      <c s="11" r="BW298"/>
      <c s="11" r="BX298"/>
      <c s="11" r="BY298"/>
      <c s="11" r="BZ298"/>
      <c s="11" r="CA298"/>
      <c s="11" r="CB298"/>
      <c s="11" r="CC298"/>
      <c s="11" r="CD298"/>
    </row>
    <row customHeight="1" r="299" ht="14.25">
      <c s="11" r="A299"/>
      <c s="11" r="B299"/>
      <c s="11" r="C299"/>
      <c s="11" r="D299"/>
      <c s="11" r="E299"/>
      <c s="11" r="F299"/>
      <c s="11" r="G299"/>
      <c s="11" r="H299"/>
      <c s="11" r="I299"/>
      <c s="11" r="J299"/>
      <c s="11" r="K299"/>
      <c s="11" r="L299"/>
      <c s="11" r="M299"/>
      <c s="11" r="N299"/>
      <c s="11" r="O299"/>
      <c s="11" r="P299"/>
      <c s="11" r="Q299"/>
      <c s="11" r="R299"/>
      <c s="11" r="S299"/>
      <c s="11" r="T299"/>
      <c s="11" r="U299"/>
      <c s="11" r="V299"/>
      <c s="11" r="W299"/>
      <c s="11" r="X299"/>
      <c s="11" r="Y299"/>
      <c s="11" r="Z299"/>
      <c s="11" r="AA299"/>
      <c s="11" r="AB299"/>
      <c s="11" r="AC299"/>
      <c s="11" r="AD299"/>
      <c s="11" r="AE299"/>
      <c s="11" r="AF299"/>
      <c s="11" r="AG299"/>
      <c s="11" r="AH299"/>
      <c s="11" r="AI299"/>
      <c s="11" r="AJ299"/>
      <c s="11" r="AK299"/>
      <c s="11" r="AL299"/>
      <c s="11" r="AM299"/>
      <c s="11" r="AN299"/>
      <c s="11" r="AO299"/>
      <c s="11" r="AP299"/>
      <c s="11" r="AQ299"/>
      <c s="11" r="AR299"/>
      <c s="11" r="AS299"/>
      <c s="11" r="AT299"/>
      <c s="11" r="AU299"/>
      <c s="11" r="AV299"/>
      <c s="11" r="AW299"/>
      <c s="11" r="AX299"/>
      <c s="11" r="AY299"/>
      <c s="11" r="AZ299"/>
      <c s="11" r="BA299"/>
      <c s="11" r="BB299"/>
      <c s="11" r="BC299"/>
      <c s="11" r="BD299"/>
      <c s="11" r="BE299"/>
      <c s="11" r="BF299"/>
      <c s="11" r="BG299"/>
      <c s="11" r="BH299"/>
      <c s="11" r="BI299"/>
      <c s="11" r="BJ299"/>
      <c s="11" r="BK299"/>
      <c s="11" r="BL299"/>
      <c s="11" r="BM299"/>
      <c s="11" r="BN299"/>
      <c s="11" r="BO299"/>
      <c s="11" r="BP299"/>
      <c s="11" r="BQ299"/>
      <c s="11" r="BR299"/>
      <c s="11" r="BS299"/>
      <c s="11" r="BT299"/>
      <c s="11" r="BU299"/>
      <c s="11" r="BV299"/>
      <c s="11" r="BW299"/>
      <c s="11" r="BX299"/>
      <c s="11" r="BY299"/>
      <c s="11" r="BZ299"/>
      <c s="11" r="CA299"/>
      <c s="11" r="CB299"/>
      <c s="11" r="CC299"/>
      <c s="11" r="CD299"/>
    </row>
    <row customHeight="1" r="300" ht="14.25">
      <c s="11" r="A300"/>
      <c s="11" r="B300"/>
      <c s="11" r="C300"/>
      <c s="11" r="D300"/>
      <c s="11" r="E300"/>
      <c s="11" r="F300"/>
      <c s="11" r="G300"/>
      <c s="11" r="H300"/>
      <c s="11" r="I300"/>
      <c s="11" r="J300"/>
      <c s="11" r="K300"/>
      <c s="11" r="L300"/>
      <c s="11" r="M300"/>
      <c s="11" r="N300"/>
      <c s="11" r="O300"/>
      <c s="11" r="P300"/>
      <c s="11" r="Q300"/>
      <c s="11" r="R300"/>
      <c s="11" r="S300"/>
      <c s="11" r="T300"/>
      <c s="11" r="U300"/>
      <c s="11" r="V300"/>
      <c s="11" r="W300"/>
      <c s="11" r="X300"/>
      <c s="11" r="Y300"/>
      <c s="11" r="Z300"/>
      <c s="11" r="AA300"/>
      <c s="11" r="AB300"/>
      <c s="11" r="AC300"/>
      <c s="11" r="AD300"/>
      <c s="11" r="AE300"/>
      <c s="11" r="AF300"/>
      <c s="11" r="AG300"/>
      <c s="11" r="AH300"/>
      <c s="11" r="AI300"/>
      <c s="11" r="AJ300"/>
      <c s="11" r="AK300"/>
      <c s="11" r="AL300"/>
      <c s="11" r="AM300"/>
      <c s="11" r="AN300"/>
      <c s="11" r="AO300"/>
      <c s="11" r="AP300"/>
      <c s="11" r="AQ300"/>
      <c s="11" r="AR300"/>
      <c s="11" r="AS300"/>
      <c s="11" r="AT300"/>
      <c s="11" r="AU300"/>
      <c s="11" r="AV300"/>
      <c s="11" r="AW300"/>
      <c s="11" r="AX300"/>
      <c s="11" r="AY300"/>
      <c s="11" r="AZ300"/>
      <c s="11" r="BA300"/>
      <c s="11" r="BB300"/>
      <c s="11" r="BC300"/>
      <c s="11" r="BD300"/>
      <c s="11" r="BE300"/>
      <c s="11" r="BF300"/>
      <c s="11" r="BG300"/>
      <c s="11" r="BH300"/>
      <c s="11" r="BI300"/>
      <c s="11" r="BJ300"/>
      <c s="11" r="BK300"/>
      <c s="11" r="BL300"/>
      <c s="11" r="BM300"/>
      <c s="11" r="BN300"/>
      <c s="11" r="BO300"/>
      <c s="11" r="BP300"/>
      <c s="11" r="BQ300"/>
      <c s="11" r="BR300"/>
      <c s="11" r="BS300"/>
      <c s="11" r="BT300"/>
      <c s="11" r="BU300"/>
      <c s="11" r="BV300"/>
      <c s="11" r="BW300"/>
      <c s="11" r="BX300"/>
      <c s="11" r="BY300"/>
      <c s="11" r="BZ300"/>
      <c s="11" r="CA300"/>
      <c s="11" r="CB300"/>
      <c s="11" r="CC300"/>
      <c s="11" r="CD300"/>
    </row>
    <row customHeight="1" r="301" ht="14.25">
      <c s="11" r="A301"/>
      <c s="11" r="B301"/>
      <c s="32" r="C301"/>
      <c s="32" r="D301"/>
      <c s="32" r="E301"/>
      <c s="32" r="F301"/>
      <c s="32" r="G301"/>
      <c s="32" r="H301"/>
      <c s="32" r="I301"/>
      <c s="32" r="J301"/>
      <c s="32" r="K301"/>
      <c s="32" r="L301"/>
      <c s="32" r="M301"/>
      <c s="32" r="N301"/>
      <c s="32" r="O301"/>
      <c s="32" r="P301"/>
      <c s="32" r="Q301"/>
      <c s="32" r="R301"/>
      <c s="32" r="S301"/>
      <c s="32" r="T301"/>
      <c s="32" r="U301"/>
      <c s="32" r="V301"/>
      <c s="32" r="W301"/>
      <c s="32" r="X301"/>
      <c s="32" r="Y301"/>
      <c s="32" r="Z301"/>
      <c s="32" r="AA301"/>
      <c s="32" r="AB301"/>
      <c s="32" r="AC301"/>
      <c s="32" r="AD301"/>
      <c s="32" r="AE301"/>
      <c s="32" r="AF301"/>
      <c s="32" r="AG301"/>
      <c s="32" r="AH301"/>
      <c s="32" r="AI301"/>
      <c s="11" r="AJ301"/>
      <c s="11" r="AK301"/>
      <c s="11" r="AL301"/>
      <c s="11" r="AM301"/>
      <c s="11" r="AN301"/>
      <c s="11" r="AO301"/>
      <c s="11" r="AP301"/>
      <c s="11" r="AQ301"/>
      <c s="11" r="AR301"/>
      <c s="11" r="AS301"/>
      <c s="11" r="AT301"/>
      <c s="11" r="AU301"/>
      <c s="11" r="AV301"/>
      <c s="11" r="AW301"/>
      <c s="11" r="AX301"/>
      <c s="11" r="AY301"/>
      <c s="11" r="AZ301"/>
      <c s="11" r="BA301"/>
      <c s="11" r="BB301"/>
      <c s="11" r="BC301"/>
      <c s="11" r="BD301"/>
      <c s="11" r="BE301"/>
      <c s="11" r="BF301"/>
      <c s="11" r="BG301"/>
      <c s="11" r="BH301"/>
      <c s="11" r="BI301"/>
      <c s="11" r="BJ301"/>
      <c s="11" r="BK301"/>
      <c s="11" r="BL301"/>
      <c s="11" r="BM301"/>
      <c s="11" r="BN301"/>
      <c s="11" r="BO301"/>
      <c s="11" r="BP301"/>
      <c s="11" r="BQ301"/>
      <c s="11" r="BR301"/>
      <c s="11" r="BS301"/>
      <c s="11" r="BT301"/>
      <c s="11" r="BU301"/>
      <c s="11" r="BV301"/>
      <c s="11" r="BW301"/>
      <c s="11" r="BX301"/>
      <c s="11" r="BY301"/>
      <c s="11" r="BZ301"/>
      <c s="11" r="CA301"/>
      <c s="11" r="CB301"/>
      <c s="11" r="CC301"/>
      <c s="11" r="CD30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4" width="8.0"/>
    <col min="5" customWidth="1" max="5" width="9.29"/>
    <col min="6" customWidth="1" max="17" width="8.0"/>
  </cols>
  <sheetData>
    <row customHeight="1" r="1" ht="12.75">
      <c t="s" s="46" r="A1">
        <v>1180</v>
      </c>
      <c t="s" s="46" r="B1">
        <v>1181</v>
      </c>
      <c t="s" s="46" r="C1">
        <v>1182</v>
      </c>
      <c t="s" s="47" r="D1">
        <v>1183</v>
      </c>
      <c t="s" s="47" r="E1">
        <v>1184</v>
      </c>
      <c t="s" s="47" r="F1">
        <v>1185</v>
      </c>
      <c t="s" s="46" r="G1">
        <v>1186</v>
      </c>
      <c t="s" s="46" r="H1">
        <v>1187</v>
      </c>
      <c t="s" s="46" r="I1">
        <v>1188</v>
      </c>
      <c t="s" s="46" r="J1">
        <v>1189</v>
      </c>
      <c t="s" s="46" r="K1">
        <v>1190</v>
      </c>
      <c t="s" s="46" r="L1">
        <v>1191</v>
      </c>
      <c s="46" r="M1">
        <v>25659.0</v>
      </c>
      <c s="46" r="N1">
        <v>29312.0</v>
      </c>
      <c s="46" r="O1">
        <v>32964.0</v>
      </c>
      <c s="48" r="P1">
        <v>36678.0</v>
      </c>
      <c s="46" r="Q1">
        <v>40269.0</v>
      </c>
    </row>
    <row customHeight="1" r="2" ht="12.75">
      <c s="49" r="A2">
        <v>92597.0</v>
      </c>
      <c s="49" r="B2">
        <v>379994.0</v>
      </c>
      <c s="49" r="C2">
        <v>560247.0</v>
      </c>
      <c s="49" r="D2">
        <v>864694.0</v>
      </c>
      <c s="49" r="E2">
        <v>1213398.0</v>
      </c>
      <c s="49" r="F2">
        <v>1485053.0</v>
      </c>
      <c s="50" r="G2">
        <v>2377549.0</v>
      </c>
      <c s="50" r="H2">
        <v>3426861.0</v>
      </c>
      <c s="50" r="I2">
        <v>5677251.0</v>
      </c>
      <c s="50" r="J2">
        <v>6907387.0</v>
      </c>
      <c s="50" r="K2">
        <v>1.0586223E7</v>
      </c>
      <c s="50" r="L2">
        <v>1.5717204E7</v>
      </c>
      <c s="50" r="M2">
        <v>1.9971069E7</v>
      </c>
      <c s="50" r="N2">
        <v>2.3667764E7</v>
      </c>
      <c s="50" r="O2">
        <v>2.9760021E7</v>
      </c>
      <c s="50" r="P2">
        <v>3.3871653E7</v>
      </c>
      <c s="50" r="Q2">
        <v>3.7253956E7</v>
      </c>
    </row>
    <row customHeight="1" r="3" ht="12.75">
      <c s="32" r="A3"/>
      <c s="51" r="L3"/>
      <c s="51" r="M3"/>
      <c s="51" r="N3"/>
      <c s="51" r="O3"/>
      <c s="51" r="P3"/>
      <c s="51" r="Q3"/>
    </row>
    <row customHeight="1" r="4" ht="12.75">
      <c t="str" s="32" r="A4">
        <f ref="A4:A20" t="array">transpose(1:1)</f>
        <v>6/1/1850</v>
      </c>
      <c t="str" s="52" r="C4">
        <f ref="C4:C20" t="array">TRANSPOSE(2:2)</f>
        <v>92,597</v>
      </c>
    </row>
    <row customHeight="1" r="5" ht="12.75">
      <c s="32" r="A5">
        <v>-14456.0</v>
      </c>
      <c s="52" r="C5">
        <v>379994.0</v>
      </c>
    </row>
    <row customHeight="1" r="6" ht="12.75">
      <c t="s" s="53" r="A6">
        <v>1192</v>
      </c>
      <c s="52" r="C6">
        <v>560247.0</v>
      </c>
    </row>
    <row customHeight="1" r="7" ht="12.75">
      <c s="54" r="A7">
        <v>-7151.0</v>
      </c>
      <c s="52" r="C7">
        <v>864694.0</v>
      </c>
    </row>
    <row customHeight="1" r="8" ht="12.75">
      <c s="55" r="A8">
        <v>-3499.0</v>
      </c>
      <c s="52" r="C8">
        <v>1213398.0</v>
      </c>
    </row>
    <row customHeight="1" r="9" ht="12.75">
      <c s="55" r="A9">
        <v>153.0</v>
      </c>
      <c t="str" r="B9">
        <f ref="B9:B20" t="shared" si="1">year(A9)</f>
        <v>1900</v>
      </c>
      <c s="52" r="C9">
        <v>1485053.0</v>
      </c>
    </row>
    <row customHeight="1" r="10" ht="12.75">
      <c t="s" s="53" r="A10">
        <v>1193</v>
      </c>
      <c t="str" r="B10">
        <f t="shared" si="1"/>
        <v>1910</v>
      </c>
      <c s="52" r="C10">
        <v>2377549.0</v>
      </c>
    </row>
    <row customHeight="1" r="11" ht="12.75">
      <c s="17" r="A11">
        <v>7306.0</v>
      </c>
      <c t="str" r="B11">
        <f t="shared" si="1"/>
        <v>1920</v>
      </c>
      <c s="52" r="C11">
        <v>3426861.0</v>
      </c>
    </row>
    <row customHeight="1" r="12" ht="12.75">
      <c s="17" r="A12">
        <v>11049.0</v>
      </c>
      <c t="str" r="B12">
        <f t="shared" si="1"/>
        <v>1930</v>
      </c>
      <c s="52" r="C12">
        <v>5677251.0</v>
      </c>
    </row>
    <row customHeight="1" r="13" ht="12.75">
      <c s="17" r="A13">
        <v>14702.0</v>
      </c>
      <c t="str" r="B13">
        <f t="shared" si="1"/>
        <v>1940</v>
      </c>
      <c s="52" r="C13">
        <v>6907387.0</v>
      </c>
    </row>
    <row customHeight="1" r="14" ht="12.75">
      <c t="s" s="53" r="A14">
        <v>1194</v>
      </c>
      <c t="str" r="B14">
        <f t="shared" si="1"/>
        <v>1950</v>
      </c>
      <c s="52" r="C14">
        <v>1.0586223E7</v>
      </c>
    </row>
    <row customHeight="1" r="15" ht="12.75">
      <c t="s" s="53" r="A15">
        <v>1195</v>
      </c>
      <c t="str" r="B15">
        <f t="shared" si="1"/>
        <v>1960</v>
      </c>
      <c s="52" r="C15">
        <v>1.5717204E7</v>
      </c>
    </row>
    <row customHeight="1" r="16" ht="12.75">
      <c s="53" r="A16">
        <v>25659.0</v>
      </c>
      <c t="str" r="B16">
        <f t="shared" si="1"/>
        <v>1970</v>
      </c>
      <c s="52" r="C16">
        <v>1.9971069E7</v>
      </c>
    </row>
    <row customHeight="1" r="17" ht="12.75">
      <c s="53" r="A17">
        <v>29312.0</v>
      </c>
      <c t="str" r="B17">
        <f t="shared" si="1"/>
        <v>1980</v>
      </c>
      <c s="52" r="C17">
        <v>2.3667764E7</v>
      </c>
    </row>
    <row customHeight="1" r="18" ht="12.75">
      <c s="53" r="A18">
        <v>32964.0</v>
      </c>
      <c t="str" r="B18">
        <f t="shared" si="1"/>
        <v>1990</v>
      </c>
      <c s="52" r="C18">
        <v>2.9760021E7</v>
      </c>
    </row>
    <row customHeight="1" r="19" ht="12.75">
      <c s="53" r="A19">
        <v>36678.0</v>
      </c>
      <c t="str" r="B19">
        <f t="shared" si="1"/>
        <v>2000</v>
      </c>
      <c s="52" r="C19">
        <v>3.3871653E7</v>
      </c>
    </row>
    <row customHeight="1" r="20" ht="12.75">
      <c s="53" r="A20">
        <v>40269.0</v>
      </c>
      <c t="str" r="B20">
        <f t="shared" si="1"/>
        <v>2010</v>
      </c>
      <c s="52" r="C20">
        <v>3.7253956E7</v>
      </c>
    </row>
    <row customHeight="1" r="21" ht="12.75"/>
    <row customHeight="1" r="22" ht="12.75"/>
    <row customHeight="1" r="23" ht="12.75"/>
    <row customHeight="1" r="24" ht="12.75"/>
    <row customHeight="1" r="25" ht="12.75"/>
    <row customHeight="1" r="26" ht="12.75"/>
    <row customHeight="1" r="27" ht="12.75"/>
    <row customHeight="1" r="28" ht="12.75"/>
    <row customHeight="1" r="29" ht="12.75"/>
    <row customHeight="1" r="30" ht="12.75"/>
    <row customHeight="1" r="31" ht="12.75"/>
    <row customHeight="1" r="32" ht="12.75"/>
    <row customHeight="1" r="33" ht="12.75"/>
    <row customHeight="1" r="34" ht="12.75"/>
    <row customHeight="1" r="35" ht="12.75"/>
    <row customHeight="1" r="36" ht="12.75"/>
    <row customHeight="1" r="37" ht="12.75"/>
    <row customHeight="1" r="38" ht="12.75"/>
    <row customHeight="1" r="39" ht="12.75"/>
    <row customHeight="1" r="40" ht="12.75"/>
    <row customHeight="1" r="41" ht="12.75"/>
    <row customHeight="1" r="42" ht="12.75"/>
    <row customHeight="1" r="43" ht="12.75"/>
    <row customHeight="1" r="44" ht="12.75"/>
    <row customHeight="1" r="45" ht="12.75"/>
    <row customHeight="1" r="46" ht="12.75"/>
    <row customHeight="1" r="47" ht="12.75"/>
    <row customHeight="1" r="48" ht="12.75"/>
    <row customHeight="1" r="49" ht="12.75"/>
    <row customHeight="1" r="50" ht="12.75"/>
    <row customHeight="1" r="51" ht="12.75"/>
    <row customHeight="1" r="52" ht="12.75"/>
    <row customHeight="1" r="53" ht="12.75"/>
    <row customHeight="1" r="54" ht="12.75"/>
    <row customHeight="1" r="55" ht="12.75"/>
    <row customHeight="1" r="56" ht="12.75"/>
    <row customHeight="1" r="57" ht="12.75"/>
    <row customHeight="1" r="58" ht="12.75"/>
    <row customHeight="1" r="59" ht="12.75"/>
    <row customHeight="1" r="60" ht="12.75"/>
    <row customHeight="1" r="61" ht="12.75"/>
    <row customHeight="1" r="62" ht="12.75"/>
    <row customHeight="1" r="63" ht="12.75"/>
    <row customHeight="1" r="64" ht="12.75"/>
    <row customHeight="1" r="65" ht="12.75"/>
    <row customHeight="1" r="66" ht="12.75"/>
    <row customHeight="1" r="67" ht="12.75"/>
    <row customHeight="1" r="68" ht="12.75"/>
    <row customHeight="1" r="69" ht="12.75"/>
    <row customHeight="1" r="70" ht="12.75"/>
    <row customHeight="1" r="71" ht="12.75"/>
    <row customHeight="1" r="72" ht="12.75"/>
    <row customHeight="1" r="73" ht="12.75"/>
    <row customHeight="1" r="74" ht="12.75"/>
    <row customHeight="1" r="75" ht="12.75"/>
    <row customHeight="1" r="76" ht="12.75"/>
  </sheetData>
  <drawing r:id="rId1"/>
</worksheet>
</file>