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workbook.xml" ContentType="application/vnd.openxmlformats-officedocument.spreadsheetml.sheet.main+xml"/>
  <Override PartName="/docProps/core.xml" ContentType="application/vnd.openxmlformats-package.core-properties+xml"/>
  <Override PartName="/xl/styles.xml" ContentType="application/vnd.openxmlformats-officedocument.spreadsheetml.styles+xml"/>
  <Override PartName="/xl/charts/style7.xml" ContentType="application/vnd.ms-office.chartstyle+xml"/>
  <Override PartName="/xl/charts/colors6.xml" ContentType="application/vnd.ms-office.chartcolorstyle+xml"/>
  <Override PartName="/xl/charts/style4.xml" ContentType="application/vnd.ms-office.chartstyle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4.xml" ContentType="application/vnd.openxmlformats-officedocument.drawingml.chart+xml"/>
  <Override PartName="/xl/charts/colors4.xml" ContentType="application/vnd.ms-office.chartcolorstyle+xml"/>
  <Override PartName="/xl/charts/style5.xml" ContentType="application/vnd.ms-office.chartstyle+xml"/>
  <Override PartName="/xl/charts/style3.xml" ContentType="application/vnd.ms-office.chartstyle+xml"/>
  <Override PartName="/xl/charts/colors5.xml" ContentType="application/vnd.ms-office.chartcolorstyle+xml"/>
  <Override PartName="/xl/sharedStrings.xml" ContentType="application/vnd.openxmlformats-officedocument.spreadsheetml.sharedStrings+xml"/>
  <Override PartName="/xl/charts/style6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colors7.xml" ContentType="application/vnd.ms-office.chartcolor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2.xml" ContentType="application/vnd.ms-office.chartstyle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Лист1" sheetId="1" state="visible" r:id="rId1"/>
  </sheets>
  <calcPr/>
</workbook>
</file>

<file path=xl/sharedStrings.xml><?xml version="1.0" encoding="utf-8"?>
<sst xmlns="http://schemas.openxmlformats.org/spreadsheetml/2006/main" count="48" uniqueCount="48">
  <si>
    <t xml:space="preserve">Задача 1 -  Selection Sort</t>
  </si>
  <si>
    <t xml:space="preserve">Задача 2 -  Quick Sort</t>
  </si>
  <si>
    <t xml:space="preserve">Задача 3 -  Merge Sort</t>
  </si>
  <si>
    <t xml:space="preserve">Задача 4 -  Barrier Search(Without Sort)</t>
  </si>
  <si>
    <t xml:space="preserve">Задача 4 -  Barrier Search(With Sort)</t>
  </si>
  <si>
    <t>T(ms)</t>
  </si>
  <si>
    <t>F(C+M)</t>
  </si>
  <si>
    <t xml:space="preserve">Cf + Mf</t>
  </si>
  <si>
    <t>T</t>
  </si>
  <si>
    <t>F(C)</t>
  </si>
  <si>
    <t>Cf</t>
  </si>
  <si>
    <t xml:space="preserve"> 0.0005165ms</t>
  </si>
  <si>
    <t>1.0362ms</t>
  </si>
  <si>
    <t>1.0816ms</t>
  </si>
  <si>
    <t>205.7µs</t>
  </si>
  <si>
    <t>516.304µs</t>
  </si>
  <si>
    <t>2.1201ms</t>
  </si>
  <si>
    <t>9.7257ms</t>
  </si>
  <si>
    <t>2.0837ms</t>
  </si>
  <si>
    <t>162.4µs</t>
  </si>
  <si>
    <t>523.6µs</t>
  </si>
  <si>
    <t>59.5392ms</t>
  </si>
  <si>
    <t>99.4734ms</t>
  </si>
  <si>
    <t>17.918ms</t>
  </si>
  <si>
    <t>358.3µs</t>
  </si>
  <si>
    <t>1.1ms</t>
  </si>
  <si>
    <t>3835.94409ms</t>
  </si>
  <si>
    <t>1.0712753s</t>
  </si>
  <si>
    <t>172.9559ms</t>
  </si>
  <si>
    <t>257µs</t>
  </si>
  <si>
    <t>519.704µs</t>
  </si>
  <si>
    <t>38383852.2ms</t>
  </si>
  <si>
    <t>10.232377s</t>
  </si>
  <si>
    <t>1.6814703s</t>
  </si>
  <si>
    <t>523.2µs</t>
  </si>
  <si>
    <t>1.041904ms</t>
  </si>
  <si>
    <t xml:space="preserve">Задача 5 -  Binary Search</t>
  </si>
  <si>
    <t xml:space="preserve">Задача 6 -  Simple String Searching</t>
  </si>
  <si>
    <t>602.304µs</t>
  </si>
  <si>
    <t xml:space="preserve">F(Cf + Mf)</t>
  </si>
  <si>
    <t>m</t>
  </si>
  <si>
    <t>518.4µs</t>
  </si>
  <si>
    <t>83.704µs</t>
  </si>
  <si>
    <t>941µs</t>
  </si>
  <si>
    <t>502.8µs</t>
  </si>
  <si>
    <t>131.8µs</t>
  </si>
  <si>
    <t>566.8µs</t>
  </si>
  <si>
    <t>552.504µs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</si>
</sst>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2">
    <font>
      <sz val="11.000000"/>
      <color theme="1"/>
      <name val="Calibri"/>
      <scheme val="minor"/>
    </font>
    <font>
      <sz val="11.000000"/>
      <color indexed="64"/>
      <name val="Calibri"/>
    </font>
  </fonts>
  <fills count="3">
    <fill>
      <patternFill patternType="none"/>
    </fill>
    <fill>
      <patternFill patternType="gray125"/>
    </fill>
    <fill>
      <patternFill patternType="solid">
        <fgColor theme="0" tint="0"/>
        <bgColor theme="0" tint="0"/>
      </patternFill>
    </fill>
  </fills>
  <borders count="8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</borders>
  <cellStyleXfs count="1">
    <xf fontId="0" fillId="0" borderId="0" numFmtId="0" applyNumberFormat="1" applyFont="1" applyFill="1" applyBorder="1"/>
  </cellStyleXfs>
  <cellXfs count="21">
    <xf fontId="0" fillId="0" borderId="0" numFmtId="0" xfId="0"/>
    <xf fontId="0" fillId="2" borderId="1" numFmtId="0" xfId="0" applyFill="1" applyBorder="1" applyAlignment="1">
      <alignment horizontal="center"/>
    </xf>
    <xf fontId="0" fillId="2" borderId="1" numFmtId="0" xfId="0" applyFill="1" applyBorder="1" applyAlignment="1">
      <alignment horizontal="center"/>
    </xf>
    <xf fontId="0" fillId="2" borderId="2" numFmtId="0" xfId="0" applyFill="1" applyBorder="1" applyAlignment="1">
      <alignment horizontal="center"/>
    </xf>
    <xf fontId="0" fillId="2" borderId="3" numFmtId="0" xfId="0" applyFill="1" applyBorder="1" applyAlignment="1">
      <alignment horizontal="center"/>
    </xf>
    <xf fontId="0" fillId="2" borderId="4" numFmtId="0" xfId="0" applyFill="1" applyBorder="1" applyAlignment="1">
      <alignment horizontal="center"/>
    </xf>
    <xf fontId="0" fillId="2" borderId="2" numFmtId="0" xfId="0" applyFill="1" applyBorder="1" applyAlignment="1">
      <alignment horizontal="center"/>
    </xf>
    <xf fontId="0" fillId="2" borderId="1" numFmtId="0" xfId="0" applyFill="1" applyBorder="1"/>
    <xf fontId="0" fillId="2" borderId="1" numFmtId="0" xfId="0" applyFill="1" applyBorder="1"/>
    <xf fontId="1" fillId="2" borderId="1" numFmtId="0" xfId="0" applyFont="1" applyFill="1" applyBorder="1" applyAlignment="1">
      <alignment horizontal="left"/>
    </xf>
    <xf fontId="0" fillId="2" borderId="1" numFmtId="17" xfId="0" applyNumberFormat="1" applyFill="1" applyBorder="1"/>
    <xf fontId="0" fillId="2" borderId="1" numFmtId="0" xfId="0" applyFill="1" applyBorder="1"/>
    <xf fontId="0" fillId="0" borderId="0" numFmtId="0" xfId="0"/>
    <xf fontId="0" fillId="0" borderId="0" numFmtId="17" xfId="0" applyNumberFormat="1"/>
    <xf fontId="0" fillId="2" borderId="5" numFmtId="0" xfId="0" applyFill="1" applyBorder="1" applyAlignment="1">
      <alignment horizontal="center"/>
    </xf>
    <xf fontId="0" fillId="2" borderId="6" numFmtId="0" xfId="0" applyFill="1" applyBorder="1"/>
    <xf fontId="0" fillId="2" borderId="6" numFmtId="0" xfId="0" applyFill="1" applyBorder="1"/>
    <xf fontId="0" fillId="2" borderId="7" numFmtId="0" xfId="0" applyFill="1" applyBorder="1"/>
    <xf fontId="0" fillId="0" borderId="5" numFmtId="0" xfId="0" applyBorder="1"/>
    <xf fontId="0" fillId="2" borderId="2" numFmtId="0" xfId="0" applyFill="1" applyBorder="1"/>
    <xf fontId="0" fillId="0" borderId="5" numFmt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3" Type="http://schemas.openxmlformats.org/officeDocument/2006/relationships/sharedStrings" Target="sharedString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style1.xml" /><Relationship Id="rId2" Type="http://schemas.microsoft.com/office/2011/relationships/chartColorStyle" Target="colors1.xml" 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style2.xml" /><Relationship Id="rId2" Type="http://schemas.microsoft.com/office/2011/relationships/chartColorStyle" Target="colors2.xml" 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style3.xml" /><Relationship Id="rId2" Type="http://schemas.microsoft.com/office/2011/relationships/chartColorStyle" Target="colors3.xml" /></Relationships>
</file>

<file path=xl/charts/_rels/chart4.xml.rels><?xml version="1.0" encoding="UTF-8" standalone="yes"?><Relationships xmlns="http://schemas.openxmlformats.org/package/2006/relationships"><Relationship Id="rId1" Type="http://schemas.microsoft.com/office/2011/relationships/chartStyle" Target="style4.xml" /><Relationship Id="rId2" Type="http://schemas.microsoft.com/office/2011/relationships/chartColorStyle" Target="colors4.xml" /></Relationships>
</file>

<file path=xl/charts/_rels/chart5.xml.rels><?xml version="1.0" encoding="UTF-8" standalone="yes"?><Relationships xmlns="http://schemas.openxmlformats.org/package/2006/relationships"><Relationship Id="rId1" Type="http://schemas.microsoft.com/office/2011/relationships/chartStyle" Target="style5.xml" /><Relationship Id="rId2" Type="http://schemas.microsoft.com/office/2011/relationships/chartColorStyle" Target="colors5.xml" /></Relationships>
</file>

<file path=xl/charts/_rels/chart6.xml.rels><?xml version="1.0" encoding="UTF-8" standalone="yes"?><Relationships xmlns="http://schemas.openxmlformats.org/package/2006/relationships"><Relationship Id="rId1" Type="http://schemas.microsoft.com/office/2011/relationships/chartStyle" Target="style6.xml" /><Relationship Id="rId2" Type="http://schemas.microsoft.com/office/2011/relationships/chartColorStyle" Target="colors6.xml" /></Relationships>
</file>

<file path=xl/charts/_rels/chart7.xml.rels><?xml version="1.0" encoding="UTF-8" standalone="yes"?><Relationships xmlns="http://schemas.openxmlformats.org/package/2006/relationships"><Relationship Id="rId1" Type="http://schemas.microsoft.com/office/2011/relationships/chartStyle" Target="style7.xml" /><Relationship Id="rId2" Type="http://schemas.microsoft.com/office/2011/relationships/chartColorStyle" Target="colors7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ru-RU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spc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/>
              <a:t>Задача 1</a:t>
            </a:r>
            <a:endParaRPr lang="en-US"/>
          </a:p>
        </c:rich>
      </c:tx>
      <c:layout>
        <c:manualLayout>
          <c:xMode val="edge"/>
          <c:yMode val="edge"/>
          <c:x val="0.043720000000000002"/>
          <c:y val="0.0115"/>
        </c:manualLayout>
      </c:layout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3600999999999999"/>
          <c:y val="0.19323000000000001"/>
          <c:w val="0.83904999999999996"/>
          <c:h val="0.62187000000000003"/>
        </c:manualLayout>
      </c:layout>
      <c:lineChart>
        <c:grouping val="standard"/>
        <c:varyColors val="0"/>
        <c:ser>
          <c:idx val="0"/>
          <c:order val="0"/>
          <c:tx>
            <c:strRef>
              <c:f>'Лист1'!$D$3</c:f>
            </c:strRef>
          </c:tx>
          <c:spPr bwMode="auto">
            <a:prstGeom prst="rect">
              <a:avLst/>
            </a:prstGeom>
            <a:solidFill>
              <a:schemeClr val="accent1"/>
            </a:solidFill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'Лист1'!$C$4:$C$8</c:f>
            </c:numRef>
          </c:cat>
          <c:val>
            <c:numRef>
              <c:f>'Лист1'!$D$4:$D$8</c:f>
            </c:numRef>
          </c:val>
          <c:smooth val="0"/>
        </c:ser>
        <c:ser>
          <c:idx val="1"/>
          <c:order val="1"/>
          <c:tx>
            <c:strRef>
              <c:f>'Лист1'!$E$3</c:f>
            </c:strRef>
          </c:tx>
          <c:spPr bwMode="auto">
            <a:prstGeom prst="rect">
              <a:avLst/>
            </a:prstGeom>
            <a:solidFill>
              <a:schemeClr val="accent2"/>
            </a:solidFill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'Лист1'!$C$4:$C$8</c:f>
            </c:numRef>
          </c:cat>
          <c:val>
            <c:numRef>
              <c:f>'Лист1'!$E$4:$E$8</c:f>
            </c:numRef>
          </c:val>
          <c:smooth val="0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smooth val="0"/>
        <c:axId val="511721981"/>
        <c:axId val="511721982"/>
      </c:lineChart>
      <c:catAx>
        <c:axId val="51172198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 lang="ru-RU"/>
          </a:p>
        </c:txPr>
        <c:crossAx val="511721982"/>
        <c:crosses val="autoZero"/>
        <c:auto val="1"/>
        <c:lblAlgn val="ctr"/>
        <c:lblOffset val="100"/>
        <c:noMultiLvlLbl val="0"/>
      </c:catAx>
      <c:valAx>
        <c:axId val="511721982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 lang="ru-RU"/>
          </a:p>
        </c:txPr>
        <c:crossAx val="511721981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  <a:effectLst/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 bwMode="auto">
    <a:xfrm>
      <a:off x="600074" y="1790699"/>
      <a:ext cx="4541308" cy="2698748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ru-RU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spc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/>
              <a:t>Задача 2</a:t>
            </a:r>
            <a:endParaRPr lang="en-US"/>
          </a:p>
        </c:rich>
      </c:tx>
      <c:layout>
        <c:manualLayout>
          <c:xMode val="edge"/>
          <c:yMode val="edge"/>
          <c:x val="0.043720000000000002"/>
          <c:y val="0.0115"/>
        </c:manualLayout>
      </c:layout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3600999999999999"/>
          <c:y val="0.19323000000000001"/>
          <c:w val="0.83904999999999996"/>
          <c:h val="0.62187000000000003"/>
        </c:manualLayout>
      </c:layout>
      <c:lineChart>
        <c:grouping val="standard"/>
        <c:varyColors val="0"/>
        <c:ser>
          <c:idx val="0"/>
          <c:order val="0"/>
          <c:tx>
            <c:strRef>
              <c:f>'Лист1'!$L$3</c:f>
            </c:strRef>
          </c:tx>
          <c:spPr bwMode="auto">
            <a:prstGeom prst="rect">
              <a:avLst/>
            </a:prstGeom>
            <a:solidFill>
              <a:schemeClr val="accent1"/>
            </a:solidFill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'Лист1'!$K$4:$K$8</c:f>
            </c:numRef>
          </c:cat>
          <c:val>
            <c:numRef>
              <c:f>'Лист1'!$L$4:$L$8</c:f>
            </c:numRef>
          </c:val>
          <c:smooth val="0"/>
        </c:ser>
        <c:ser>
          <c:idx val="1"/>
          <c:order val="1"/>
          <c:tx>
            <c:strRef>
              <c:f>'Лист1'!$M$3</c:f>
            </c:strRef>
          </c:tx>
          <c:spPr bwMode="auto">
            <a:prstGeom prst="rect">
              <a:avLst/>
            </a:prstGeom>
            <a:solidFill>
              <a:schemeClr val="accent2"/>
            </a:solidFill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'Лист1'!$K$4:$K$8</c:f>
            </c:numRef>
          </c:cat>
          <c:val>
            <c:numRef>
              <c:f>'Лист1'!$M$4:$M$8</c:f>
            </c:numRef>
          </c:val>
          <c:smooth val="0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smooth val="0"/>
        <c:axId val="511721989"/>
        <c:axId val="511721990"/>
      </c:lineChart>
      <c:catAx>
        <c:axId val="51172198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 lang="ru-RU"/>
          </a:p>
        </c:txPr>
        <c:crossAx val="511721990"/>
        <c:crosses val="autoZero"/>
        <c:auto val="1"/>
        <c:lblAlgn val="ctr"/>
        <c:lblOffset val="100"/>
        <c:noMultiLvlLbl val="0"/>
      </c:catAx>
      <c:valAx>
        <c:axId val="511721990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 lang="ru-RU"/>
          </a:p>
        </c:txPr>
        <c:crossAx val="511721989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  <a:effectLst/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 bwMode="auto">
    <a:xfrm>
      <a:off x="5778499" y="1790699"/>
      <a:ext cx="4328583" cy="2698747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ru-RU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spc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/>
              <a:t>Задача 3</a:t>
            </a:r>
            <a:endParaRPr lang="en-US"/>
          </a:p>
        </c:rich>
      </c:tx>
      <c:layout>
        <c:manualLayout>
          <c:xMode val="edge"/>
          <c:yMode val="edge"/>
          <c:x val="0.043720000000000002"/>
          <c:y val="0.0115"/>
        </c:manualLayout>
      </c:layout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3600999999999999"/>
          <c:y val="0.19323000000000001"/>
          <c:w val="0.83904999999999996"/>
          <c:h val="0.62187000000000003"/>
        </c:manualLayout>
      </c:layout>
      <c:lineChart>
        <c:grouping val="standard"/>
        <c:varyColors val="0"/>
        <c:ser>
          <c:idx val="0"/>
          <c:order val="0"/>
          <c:tx>
            <c:strRef>
              <c:f>'Лист1'!$T$3</c:f>
            </c:strRef>
          </c:tx>
          <c:spPr bwMode="auto">
            <a:prstGeom prst="rect">
              <a:avLst/>
            </a:prstGeom>
            <a:solidFill>
              <a:schemeClr val="accent1"/>
            </a:solidFill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'Лист1'!$S$4:$S$8</c:f>
            </c:numRef>
          </c:cat>
          <c:val>
            <c:numRef>
              <c:f>'Лист1'!$T$4:$T$8</c:f>
            </c:numRef>
          </c:val>
          <c:smooth val="0"/>
        </c:ser>
        <c:ser>
          <c:idx val="1"/>
          <c:order val="1"/>
          <c:tx>
            <c:strRef>
              <c:f>'Лист1'!$U$3</c:f>
            </c:strRef>
          </c:tx>
          <c:spPr bwMode="auto">
            <a:prstGeom prst="rect">
              <a:avLst/>
            </a:prstGeom>
            <a:solidFill>
              <a:schemeClr val="accent2"/>
            </a:solidFill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'Лист1'!$S$4:$S$8</c:f>
            </c:numRef>
          </c:cat>
          <c:val>
            <c:numRef>
              <c:f>'Лист1'!$U$4:$U$8</c:f>
            </c:numRef>
          </c:val>
          <c:smooth val="0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smooth val="0"/>
        <c:axId val="511721993"/>
        <c:axId val="511721994"/>
      </c:lineChart>
      <c:catAx>
        <c:axId val="51172199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 lang="ru-RU"/>
          </a:p>
        </c:txPr>
        <c:crossAx val="511721994"/>
        <c:crosses val="autoZero"/>
        <c:auto val="1"/>
        <c:lblAlgn val="ctr"/>
        <c:lblOffset val="100"/>
        <c:noMultiLvlLbl val="0"/>
      </c:catAx>
      <c:valAx>
        <c:axId val="511721994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 lang="ru-RU"/>
          </a:p>
        </c:txPr>
        <c:crossAx val="511721993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  <a:effectLst/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 bwMode="auto">
    <a:xfrm>
      <a:off x="10731499" y="1799166"/>
      <a:ext cx="4328583" cy="2698746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ru-RU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spc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/>
              <a:t>Задача 4</a:t>
            </a:r>
            <a:endParaRPr lang="en-US"/>
          </a:p>
        </c:rich>
      </c:tx>
      <c:layout>
        <c:manualLayout>
          <c:xMode val="edge"/>
          <c:yMode val="edge"/>
          <c:x val="0.043720000000000002"/>
          <c:y val="0.0115"/>
        </c:manualLayout>
      </c:layout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3356000000000001"/>
          <c:y val="0.19323000000000001"/>
          <c:w val="0.83904999999999996"/>
          <c:h val="0.62187000000000003"/>
        </c:manualLayout>
      </c:layout>
      <c:lineChart>
        <c:grouping val="standard"/>
        <c:varyColors val="0"/>
        <c:ser>
          <c:idx val="0"/>
          <c:order val="0"/>
          <c:tx>
            <c:strRef>
              <c:f>'Лист1'!$AB$3</c:f>
            </c:strRef>
          </c:tx>
          <c:spPr bwMode="auto">
            <a:prstGeom prst="rect">
              <a:avLst/>
            </a:prstGeom>
            <a:solidFill>
              <a:schemeClr val="accent1"/>
            </a:solidFill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'Лист1'!$AA$4:$AA$8</c:f>
            </c:numRef>
          </c:cat>
          <c:val>
            <c:numRef>
              <c:f>'Лист1'!$AB$4:$AB$8</c:f>
            </c:numRef>
          </c:val>
          <c:smooth val="0"/>
        </c:ser>
        <c:ser>
          <c:idx val="1"/>
          <c:order val="1"/>
          <c:tx>
            <c:strRef>
              <c:f>'Лист1'!$AC$3</c:f>
            </c:strRef>
          </c:tx>
          <c:spPr bwMode="auto">
            <a:prstGeom prst="rect">
              <a:avLst/>
            </a:prstGeom>
            <a:solidFill>
              <a:schemeClr val="accent2"/>
            </a:solidFill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'Лист1'!$AA$4:$AA$8</c:f>
            </c:numRef>
          </c:cat>
          <c:val>
            <c:numRef>
              <c:f>'Лист1'!$AC$4:$AC$8</c:f>
            </c:numRef>
          </c:val>
          <c:smooth val="0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smooth val="0"/>
        <c:axId val="511721997"/>
        <c:axId val="511721998"/>
      </c:lineChart>
      <c:catAx>
        <c:axId val="51172199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 lang="ru-RU"/>
          </a:p>
        </c:txPr>
        <c:crossAx val="511721998"/>
        <c:crosses val="autoZero"/>
        <c:auto val="1"/>
        <c:lblAlgn val="ctr"/>
        <c:lblOffset val="100"/>
        <c:noMultiLvlLbl val="0"/>
      </c:catAx>
      <c:valAx>
        <c:axId val="511721998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 lang="ru-RU"/>
          </a:p>
        </c:txPr>
        <c:crossAx val="511721997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  <a:effectLst/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 bwMode="auto">
    <a:xfrm>
      <a:off x="15684499" y="1799166"/>
      <a:ext cx="4328582" cy="2698746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ru-RU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spc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/>
              <a:t>Задача 4</a:t>
            </a:r>
            <a:endParaRPr lang="en-US"/>
          </a:p>
        </c:rich>
      </c:tx>
      <c:layout>
        <c:manualLayout>
          <c:xMode val="edge"/>
          <c:yMode val="edge"/>
          <c:x val="0.032070000000000001"/>
          <c:y val="0.01934"/>
        </c:manualLayout>
      </c:layout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3600999999999999"/>
          <c:y val="0.19323000000000001"/>
          <c:w val="0.83904999999999996"/>
          <c:h val="0.62187000000000003"/>
        </c:manualLayout>
      </c:layout>
      <c:lineChart>
        <c:grouping val="standard"/>
        <c:varyColors val="0"/>
        <c:ser>
          <c:idx val="0"/>
          <c:order val="0"/>
          <c:tx>
            <c:strRef>
              <c:f>'Лист1'!$AK$3</c:f>
            </c:strRef>
          </c:tx>
          <c:spPr bwMode="auto">
            <a:prstGeom prst="rect">
              <a:avLst/>
            </a:prstGeom>
            <a:solidFill>
              <a:schemeClr val="accent1"/>
            </a:solidFill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'Лист1'!$AJ$4:$AJ$8</c:f>
            </c:numRef>
          </c:cat>
          <c:val>
            <c:numRef>
              <c:f>'Лист1'!$AK$4:$AK$8</c:f>
            </c:numRef>
          </c:val>
          <c:smooth val="0"/>
        </c:ser>
        <c:ser>
          <c:idx val="1"/>
          <c:order val="1"/>
          <c:tx>
            <c:strRef>
              <c:f>'Лист1'!$AL$3</c:f>
            </c:strRef>
          </c:tx>
          <c:spPr bwMode="auto">
            <a:prstGeom prst="rect">
              <a:avLst/>
            </a:prstGeom>
            <a:solidFill>
              <a:schemeClr val="accent2"/>
            </a:solidFill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'Лист1'!$AJ$4:$AJ$8</c:f>
            </c:numRef>
          </c:cat>
          <c:val>
            <c:numRef>
              <c:f>'Лист1'!$AL$4:$AL$8</c:f>
            </c:numRef>
          </c:val>
          <c:smooth val="0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smooth val="0"/>
        <c:axId val="511722001"/>
        <c:axId val="511722002"/>
      </c:lineChart>
      <c:catAx>
        <c:axId val="51172200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 lang="ru-RU"/>
          </a:p>
        </c:txPr>
        <c:crossAx val="511722002"/>
        <c:crosses val="autoZero"/>
        <c:auto val="1"/>
        <c:lblAlgn val="ctr"/>
        <c:lblOffset val="100"/>
        <c:noMultiLvlLbl val="0"/>
      </c:catAx>
      <c:valAx>
        <c:axId val="511722002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 lang="ru-RU"/>
          </a:p>
        </c:txPr>
        <c:crossAx val="511722001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  <a:effectLst/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 bwMode="auto">
    <a:xfrm>
      <a:off x="21208999" y="1799166"/>
      <a:ext cx="4541307" cy="2698747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ru-RU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spc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/>
              <a:t>Задача 5</a:t>
            </a:r>
            <a:endParaRPr lang="en-US"/>
          </a:p>
        </c:rich>
      </c:tx>
      <c:layout>
        <c:manualLayout>
          <c:xMode val="edge"/>
          <c:yMode val="edge"/>
          <c:x val="0.043720000000000002"/>
          <c:y val="0.0115"/>
        </c:manualLayout>
      </c:layout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3600999999999999"/>
          <c:y val="0.19323000000000001"/>
          <c:w val="0.83904999999999996"/>
          <c:h val="0.62187000000000003"/>
        </c:manualLayout>
      </c:layout>
      <c:lineChart>
        <c:grouping val="standard"/>
        <c:varyColors val="0"/>
        <c:ser>
          <c:idx val="0"/>
          <c:order val="0"/>
          <c:tx>
            <c:strRef>
              <c:f>'Лист1'!$D$31</c:f>
            </c:strRef>
          </c:tx>
          <c:spPr bwMode="auto">
            <a:prstGeom prst="rect">
              <a:avLst/>
            </a:prstGeom>
            <a:solidFill>
              <a:schemeClr val="accent1"/>
            </a:solidFill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'Лист1'!$C$32:$C$36</c:f>
            </c:numRef>
          </c:cat>
          <c:val>
            <c:numRef>
              <c:f>'Лист1'!$D$32:$D$36</c:f>
            </c:numRef>
          </c:val>
          <c:smooth val="0"/>
        </c:ser>
        <c:ser>
          <c:idx val="1"/>
          <c:order val="1"/>
          <c:tx>
            <c:strRef>
              <c:f>'Лист1'!$E$31</c:f>
            </c:strRef>
          </c:tx>
          <c:spPr bwMode="auto">
            <a:prstGeom prst="rect">
              <a:avLst/>
            </a:prstGeom>
            <a:solidFill>
              <a:schemeClr val="accent2"/>
            </a:solidFill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'Лист1'!$C$32:$C$36</c:f>
            </c:numRef>
          </c:cat>
          <c:val>
            <c:numRef>
              <c:f>'Лист1'!$E$32:$E$36</c:f>
            </c:numRef>
          </c:val>
          <c:smooth val="0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smooth val="0"/>
        <c:axId val="511722005"/>
        <c:axId val="511722006"/>
      </c:lineChart>
      <c:catAx>
        <c:axId val="51172200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 lang="ru-RU"/>
          </a:p>
        </c:txPr>
        <c:crossAx val="511722006"/>
        <c:crosses val="autoZero"/>
        <c:auto val="1"/>
        <c:lblAlgn val="ctr"/>
        <c:lblOffset val="100"/>
        <c:noMultiLvlLbl val="0"/>
      </c:catAx>
      <c:valAx>
        <c:axId val="511722006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 lang="ru-RU"/>
          </a:p>
        </c:txPr>
        <c:crossAx val="511722005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  <a:effectLst/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 bwMode="auto">
    <a:xfrm>
      <a:off x="613833" y="6836833"/>
      <a:ext cx="4328582" cy="2698746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ru-RU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spc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/>
              <a:t>Задача 5</a:t>
            </a:r>
            <a:endParaRPr lang="en-US"/>
          </a:p>
        </c:rich>
      </c:tx>
      <c:layout>
        <c:manualLayout>
          <c:xMode val="edge"/>
          <c:yMode val="edge"/>
          <c:x val="0.043720000000000002"/>
          <c:y val="0.0115"/>
        </c:manualLayout>
      </c:layout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3600999999999999"/>
          <c:y val="0.19323000000000001"/>
          <c:w val="0.83904999999999996"/>
          <c:h val="0.62187000000000003"/>
        </c:manualLayout>
      </c:layout>
      <c:lineChart>
        <c:grouping val="standard"/>
        <c:varyColors val="0"/>
        <c:ser>
          <c:idx val="0"/>
          <c:order val="0"/>
          <c:tx>
            <c:strRef>
              <c:f>'Лист1'!$L$32</c:f>
            </c:strRef>
          </c:tx>
          <c:spPr bwMode="auto">
            <a:prstGeom prst="rect">
              <a:avLst/>
            </a:prstGeom>
            <a:solidFill>
              <a:schemeClr val="accent1"/>
            </a:solidFill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'Лист1'!$K$33:$K$35</c:f>
            </c:numRef>
          </c:cat>
          <c:val>
            <c:numRef>
              <c:f>'Лист1'!$L$33:$L$35</c:f>
            </c:numRef>
          </c:val>
          <c:smooth val="0"/>
        </c:ser>
        <c:ser>
          <c:idx val="1"/>
          <c:order val="1"/>
          <c:tx>
            <c:strRef>
              <c:f>'Лист1'!$M$32</c:f>
            </c:strRef>
          </c:tx>
          <c:spPr bwMode="auto">
            <a:prstGeom prst="rect">
              <a:avLst/>
            </a:prstGeom>
            <a:solidFill>
              <a:schemeClr val="accent2"/>
            </a:solidFill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'Лист1'!$K$33:$K$35</c:f>
            </c:numRef>
          </c:cat>
          <c:val>
            <c:numRef>
              <c:f>'Лист1'!$M$33:$M$35</c:f>
            </c:numRef>
          </c:val>
          <c:smooth val="0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smooth val="0"/>
        <c:axId val="511722009"/>
        <c:axId val="511722010"/>
      </c:lineChart>
      <c:catAx>
        <c:axId val="51172200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 lang="ru-RU"/>
          </a:p>
        </c:txPr>
        <c:crossAx val="511722010"/>
        <c:crosses val="autoZero"/>
        <c:auto val="1"/>
        <c:lblAlgn val="ctr"/>
        <c:lblOffset val="100"/>
        <c:noMultiLvlLbl val="0"/>
      </c:catAx>
      <c:valAx>
        <c:axId val="511722010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 lang="ru-RU"/>
          </a:p>
        </c:txPr>
        <c:crossAx val="511722009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  <a:effectLst/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 bwMode="auto">
    <a:xfrm>
      <a:off x="5799666" y="6656916"/>
      <a:ext cx="4349748" cy="2698746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  <a:ln w="9525">
        <a:solidFill>
          <a:schemeClr val="phClr"/>
        </a:solidFill>
      </a:ln>
    </cs:spPr>
  </cs:dataPointMarker>
  <cs:dataPointWirefram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  <a:ln w="9525">
        <a:solidFill>
          <a:schemeClr val="phClr"/>
        </a:solidFill>
      </a:ln>
    </cs:spPr>
  </cs:dataPointMarker>
  <cs:dataPointWirefram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  <a:ln w="9525">
        <a:solidFill>
          <a:schemeClr val="phClr"/>
        </a:solidFill>
      </a:ln>
    </cs:spPr>
  </cs:dataPointMarker>
  <cs:dataPointWirefram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  <a:ln w="9525">
        <a:solidFill>
          <a:schemeClr val="phClr"/>
        </a:solidFill>
      </a:ln>
    </cs:spPr>
  </cs:dataPointMarker>
  <cs:dataPointWirefram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  <a:ln w="9525">
        <a:solidFill>
          <a:schemeClr val="phClr"/>
        </a:solidFill>
      </a:ln>
    </cs:spPr>
  </cs:dataPointMarker>
  <cs:dataPointWirefram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  <a:ln w="9525">
        <a:solidFill>
          <a:schemeClr val="phClr"/>
        </a:solidFill>
      </a:ln>
    </cs:spPr>
  </cs:dataPointMarker>
  <cs:dataPointWirefram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  <a:ln w="9525">
        <a:solidFill>
          <a:schemeClr val="phClr"/>
        </a:solidFill>
      </a:ln>
    </cs:spPr>
  </cs:dataPointMarker>
  <cs:dataPointWirefram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Relationship Id="rId2" Type="http://schemas.openxmlformats.org/officeDocument/2006/relationships/chart" Target="../charts/chart2.xml" /><Relationship Id="rId3" Type="http://schemas.openxmlformats.org/officeDocument/2006/relationships/chart" Target="../charts/chart3.xml" /><Relationship Id="rId4" Type="http://schemas.openxmlformats.org/officeDocument/2006/relationships/chart" Target="../charts/chart4.xml" /><Relationship Id="rId5" Type="http://schemas.openxmlformats.org/officeDocument/2006/relationships/chart" Target="../charts/chart5.xml" /><Relationship Id="rId6" Type="http://schemas.openxmlformats.org/officeDocument/2006/relationships/chart" Target="../charts/chart6.xml" /><Relationship Id="rId7" Type="http://schemas.openxmlformats.org/officeDocument/2006/relationships/chart" Target="../charts/chart7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0</xdr:col>
      <xdr:colOff>600074</xdr:colOff>
      <xdr:row>9</xdr:row>
      <xdr:rowOff>171449</xdr:rowOff>
    </xdr:from>
    <xdr:to>
      <xdr:col>7</xdr:col>
      <xdr:colOff>590549</xdr:colOff>
      <xdr:row>24</xdr:row>
      <xdr:rowOff>171448</xdr:rowOff>
    </xdr:to>
    <xdr:graphicFrame>
      <xdr:nvGraphicFramePr>
        <xdr:cNvPr id="1176354573" name=""/>
        <xdr:cNvGraphicFramePr>
          <a:graphicFrameLocks xmlns:a="http://schemas.openxmlformats.org/drawingml/2006/main"/>
        </xdr:cNvGraphicFramePr>
      </xdr:nvGraphicFramePr>
      <xdr:xfrm>
        <a:off x="600074" y="1790699"/>
        <a:ext cx="4541308" cy="2698748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twoCell">
    <xdr:from>
      <xdr:col>9</xdr:col>
      <xdr:colOff>0</xdr:colOff>
      <xdr:row>9</xdr:row>
      <xdr:rowOff>171449</xdr:rowOff>
    </xdr:from>
    <xdr:to>
      <xdr:col>15</xdr:col>
      <xdr:colOff>603249</xdr:colOff>
      <xdr:row>24</xdr:row>
      <xdr:rowOff>171447</xdr:rowOff>
    </xdr:to>
    <xdr:graphicFrame>
      <xdr:nvGraphicFramePr>
        <xdr:cNvPr id="1009539922" name=""/>
        <xdr:cNvGraphicFramePr>
          <a:graphicFrameLocks xmlns:a="http://schemas.openxmlformats.org/drawingml/2006/main"/>
        </xdr:cNvGraphicFramePr>
      </xdr:nvGraphicFramePr>
      <xdr:xfrm>
        <a:off x="5778499" y="1790699"/>
        <a:ext cx="4328583" cy="2698747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twoCell">
    <xdr:from>
      <xdr:col>17</xdr:col>
      <xdr:colOff>0</xdr:colOff>
      <xdr:row>10</xdr:row>
      <xdr:rowOff>0</xdr:rowOff>
    </xdr:from>
    <xdr:to>
      <xdr:col>23</xdr:col>
      <xdr:colOff>603249</xdr:colOff>
      <xdr:row>24</xdr:row>
      <xdr:rowOff>179913</xdr:rowOff>
    </xdr:to>
    <xdr:graphicFrame>
      <xdr:nvGraphicFramePr>
        <xdr:cNvPr id="454100929" name=""/>
        <xdr:cNvGraphicFramePr>
          <a:graphicFrameLocks xmlns:a="http://schemas.openxmlformats.org/drawingml/2006/main"/>
        </xdr:cNvGraphicFramePr>
      </xdr:nvGraphicFramePr>
      <xdr:xfrm>
        <a:off x="10731499" y="1799166"/>
        <a:ext cx="4328583" cy="2698746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twoCell">
    <xdr:from>
      <xdr:col>25</xdr:col>
      <xdr:colOff>0</xdr:colOff>
      <xdr:row>10</xdr:row>
      <xdr:rowOff>0</xdr:rowOff>
    </xdr:from>
    <xdr:to>
      <xdr:col>32</xdr:col>
      <xdr:colOff>31749</xdr:colOff>
      <xdr:row>24</xdr:row>
      <xdr:rowOff>179913</xdr:rowOff>
    </xdr:to>
    <xdr:graphicFrame>
      <xdr:nvGraphicFramePr>
        <xdr:cNvPr id="2032468856" name=""/>
        <xdr:cNvGraphicFramePr>
          <a:graphicFrameLocks xmlns:a="http://schemas.openxmlformats.org/drawingml/2006/main"/>
        </xdr:cNvGraphicFramePr>
      </xdr:nvGraphicFramePr>
      <xdr:xfrm>
        <a:off x="15684499" y="1799166"/>
        <a:ext cx="4328582" cy="2698746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twoCell">
    <xdr:from>
      <xdr:col>34</xdr:col>
      <xdr:colOff>0</xdr:colOff>
      <xdr:row>9</xdr:row>
      <xdr:rowOff>179916</xdr:rowOff>
    </xdr:from>
    <xdr:to>
      <xdr:col>41</xdr:col>
      <xdr:colOff>244474</xdr:colOff>
      <xdr:row>24</xdr:row>
      <xdr:rowOff>179914</xdr:rowOff>
    </xdr:to>
    <xdr:graphicFrame>
      <xdr:nvGraphicFramePr>
        <xdr:cNvPr id="472405578" name=""/>
        <xdr:cNvGraphicFramePr>
          <a:graphicFrameLocks xmlns:a="http://schemas.openxmlformats.org/drawingml/2006/main"/>
        </xdr:cNvGraphicFramePr>
      </xdr:nvGraphicFramePr>
      <xdr:xfrm>
        <a:off x="21208999" y="1799166"/>
        <a:ext cx="4541307" cy="2698747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twoCell">
    <xdr:from>
      <xdr:col>1</xdr:col>
      <xdr:colOff>0</xdr:colOff>
      <xdr:row>37</xdr:row>
      <xdr:rowOff>179916</xdr:rowOff>
    </xdr:from>
    <xdr:to>
      <xdr:col>7</xdr:col>
      <xdr:colOff>391582</xdr:colOff>
      <xdr:row>52</xdr:row>
      <xdr:rowOff>179913</xdr:rowOff>
    </xdr:to>
    <xdr:graphicFrame>
      <xdr:nvGraphicFramePr>
        <xdr:cNvPr id="1998875126" name=""/>
        <xdr:cNvGraphicFramePr>
          <a:graphicFrameLocks xmlns:a="http://schemas.openxmlformats.org/drawingml/2006/main"/>
        </xdr:cNvGraphicFramePr>
      </xdr:nvGraphicFramePr>
      <xdr:xfrm>
        <a:off x="613833" y="6836833"/>
        <a:ext cx="4328582" cy="2698746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twoCell">
    <xdr:from>
      <xdr:col>9</xdr:col>
      <xdr:colOff>0</xdr:colOff>
      <xdr:row>37</xdr:row>
      <xdr:rowOff>0</xdr:rowOff>
    </xdr:from>
    <xdr:to>
      <xdr:col>16</xdr:col>
      <xdr:colOff>10582</xdr:colOff>
      <xdr:row>51</xdr:row>
      <xdr:rowOff>179913</xdr:rowOff>
    </xdr:to>
    <xdr:graphicFrame>
      <xdr:nvGraphicFramePr>
        <xdr:cNvPr id="2146521141" name=""/>
        <xdr:cNvGraphicFramePr>
          <a:graphicFrameLocks xmlns:a="http://schemas.openxmlformats.org/drawingml/2006/main"/>
        </xdr:cNvGraphicFramePr>
      </xdr:nvGraphicFramePr>
      <xdr:xfrm>
        <a:off x="5799666" y="6656916"/>
        <a:ext cx="4349748" cy="2698746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16" zoomScale="100" workbookViewId="0">
      <selection activeCell="A1" activeCellId="0" sqref="A1"/>
    </sheetView>
  </sheetViews>
  <sheetFormatPr defaultRowHeight="14.25"/>
  <cols>
    <col bestFit="1" min="4" max="4" width="12.93359375"/>
    <col bestFit="1" min="5" max="5" width="9.6015625"/>
    <col bestFit="1" min="12" max="13" width="9.6015625"/>
    <col bestFit="1" min="20" max="21" width="9.6015625"/>
  </cols>
  <sheetData>
    <row r="2" ht="14.25">
      <c r="B2" s="1" t="s">
        <v>0</v>
      </c>
      <c r="C2" s="2"/>
      <c r="D2" s="2"/>
      <c r="E2" s="2"/>
      <c r="J2" s="3" t="s">
        <v>1</v>
      </c>
      <c r="K2" s="4"/>
      <c r="L2" s="4"/>
      <c r="M2" s="5"/>
      <c r="R2" s="6" t="s">
        <v>2</v>
      </c>
      <c r="S2" s="4"/>
      <c r="T2" s="4"/>
      <c r="U2" s="5"/>
      <c r="Z2" s="6" t="s">
        <v>3</v>
      </c>
      <c r="AA2" s="4"/>
      <c r="AB2" s="4"/>
      <c r="AC2" s="5"/>
      <c r="AI2" s="6" t="s">
        <v>4</v>
      </c>
      <c r="AJ2" s="4"/>
      <c r="AK2" s="4"/>
      <c r="AL2" s="5"/>
    </row>
    <row r="3" ht="14.25">
      <c r="B3" s="7" t="s">
        <v>5</v>
      </c>
      <c r="C3" s="7"/>
      <c r="D3" s="7" t="s">
        <v>6</v>
      </c>
      <c r="E3" s="7" t="s">
        <v>7</v>
      </c>
      <c r="J3" s="7" t="s">
        <v>8</v>
      </c>
      <c r="K3" s="8"/>
      <c r="L3" s="8" t="s">
        <v>6</v>
      </c>
      <c r="M3" s="8" t="s">
        <v>7</v>
      </c>
      <c r="R3" s="8" t="s">
        <v>8</v>
      </c>
      <c r="S3" s="8"/>
      <c r="T3" s="8" t="s">
        <v>6</v>
      </c>
      <c r="U3" s="8" t="s">
        <v>7</v>
      </c>
      <c r="Z3" s="8" t="s">
        <v>8</v>
      </c>
      <c r="AA3" s="8"/>
      <c r="AB3" s="7" t="s">
        <v>9</v>
      </c>
      <c r="AC3" s="7" t="s">
        <v>10</v>
      </c>
      <c r="AI3" s="8" t="s">
        <v>8</v>
      </c>
      <c r="AJ3" s="8"/>
      <c r="AK3" s="8" t="s">
        <v>9</v>
      </c>
      <c r="AL3" s="8" t="s">
        <v>10</v>
      </c>
    </row>
    <row r="4" ht="14.25">
      <c r="B4" s="7" t="s">
        <v>11</v>
      </c>
      <c r="C4" s="8">
        <v>100</v>
      </c>
      <c r="D4" s="8">
        <v>10000</v>
      </c>
      <c r="E4" s="8">
        <v>432</v>
      </c>
      <c r="J4" s="7" t="s">
        <v>12</v>
      </c>
      <c r="K4" s="8">
        <v>100</v>
      </c>
      <c r="L4" s="8">
        <f>K4*LOG(K4,2)</f>
        <v>664.38561897747252</v>
      </c>
      <c r="M4" s="8">
        <v>876</v>
      </c>
      <c r="R4" s="7" t="s">
        <v>13</v>
      </c>
      <c r="S4" s="8">
        <v>100</v>
      </c>
      <c r="T4" s="8">
        <f>S4*LOG(S4,2)</f>
        <v>664.38561897747252</v>
      </c>
      <c r="U4" s="8">
        <v>803</v>
      </c>
      <c r="Z4" s="7" t="s">
        <v>14</v>
      </c>
      <c r="AA4" s="8">
        <v>100</v>
      </c>
      <c r="AB4" s="8">
        <v>100</v>
      </c>
      <c r="AC4" s="8">
        <v>51</v>
      </c>
      <c r="AI4" s="7" t="s">
        <v>15</v>
      </c>
      <c r="AJ4" s="8">
        <v>100</v>
      </c>
      <c r="AK4" s="8">
        <v>100</v>
      </c>
      <c r="AL4" s="8">
        <v>51</v>
      </c>
    </row>
    <row r="5" ht="14.25">
      <c r="B5" s="7" t="s">
        <v>16</v>
      </c>
      <c r="C5" s="8">
        <v>1000</v>
      </c>
      <c r="D5" s="8">
        <v>1000000</v>
      </c>
      <c r="E5" s="9">
        <v>6231</v>
      </c>
      <c r="J5" s="10" t="s">
        <v>17</v>
      </c>
      <c r="K5" s="8">
        <v>1000</v>
      </c>
      <c r="L5" s="11">
        <f>K5*LOG(K5,2)</f>
        <v>9965.7842846620879</v>
      </c>
      <c r="M5" s="8">
        <v>10018</v>
      </c>
      <c r="R5" s="7" t="s">
        <v>18</v>
      </c>
      <c r="S5" s="8">
        <v>1000</v>
      </c>
      <c r="T5" s="8">
        <f>S5*LOG(S5,2)</f>
        <v>9965.7842846620879</v>
      </c>
      <c r="U5" s="8">
        <v>11242</v>
      </c>
      <c r="Z5" s="7" t="s">
        <v>19</v>
      </c>
      <c r="AA5" s="8">
        <v>1000</v>
      </c>
      <c r="AB5" s="8">
        <v>1000</v>
      </c>
      <c r="AC5" s="8">
        <v>242</v>
      </c>
      <c r="AI5" s="7" t="s">
        <v>20</v>
      </c>
      <c r="AJ5" s="8">
        <v>1000</v>
      </c>
      <c r="AK5" s="8">
        <v>1000</v>
      </c>
      <c r="AL5" s="8">
        <v>499</v>
      </c>
    </row>
    <row r="6" ht="14.25">
      <c r="B6" s="7" t="s">
        <v>21</v>
      </c>
      <c r="C6" s="8">
        <v>10000</v>
      </c>
      <c r="D6" s="8">
        <v>100000000</v>
      </c>
      <c r="E6" s="8">
        <v>73208</v>
      </c>
      <c r="J6" s="7" t="s">
        <v>22</v>
      </c>
      <c r="K6" s="8">
        <v>10000</v>
      </c>
      <c r="L6" s="11">
        <f>K6*LOG(K6,2)</f>
        <v>132877.1237954945</v>
      </c>
      <c r="M6" s="8">
        <v>130736</v>
      </c>
      <c r="R6" s="7" t="s">
        <v>23</v>
      </c>
      <c r="S6" s="8">
        <v>10000</v>
      </c>
      <c r="T6" s="8">
        <f>S6*LOG(S6,2)</f>
        <v>132877.1237954945</v>
      </c>
      <c r="U6" s="8">
        <v>146949</v>
      </c>
      <c r="Z6" s="7" t="s">
        <v>24</v>
      </c>
      <c r="AA6" s="8">
        <v>10000</v>
      </c>
      <c r="AB6" s="8">
        <v>10000</v>
      </c>
      <c r="AC6" s="8">
        <v>315</v>
      </c>
      <c r="AI6" s="7" t="s">
        <v>25</v>
      </c>
      <c r="AJ6" s="8">
        <v>10000</v>
      </c>
      <c r="AK6" s="8">
        <v>10000</v>
      </c>
      <c r="AL6" s="8">
        <v>4999</v>
      </c>
    </row>
    <row r="7" ht="14.25">
      <c r="B7" s="7" t="s">
        <v>26</v>
      </c>
      <c r="C7" s="8">
        <v>100000</v>
      </c>
      <c r="D7" s="8">
        <v>10000000000</v>
      </c>
      <c r="E7" s="8">
        <v>745629</v>
      </c>
      <c r="J7" s="7" t="s">
        <v>27</v>
      </c>
      <c r="K7" s="8">
        <v>100000</v>
      </c>
      <c r="L7" s="11">
        <f>K7*LOG(K7,2)</f>
        <v>1660964.0474436812</v>
      </c>
      <c r="M7" s="8">
        <v>1375886</v>
      </c>
      <c r="R7" s="7" t="s">
        <v>28</v>
      </c>
      <c r="S7" s="8">
        <v>100000</v>
      </c>
      <c r="T7" s="8">
        <f>S7*LOG(S7,2)</f>
        <v>1660964.0474436812</v>
      </c>
      <c r="U7" s="8">
        <v>1801737</v>
      </c>
      <c r="Z7" s="7" t="s">
        <v>29</v>
      </c>
      <c r="AA7" s="8">
        <v>100000</v>
      </c>
      <c r="AB7" s="8">
        <v>100000</v>
      </c>
      <c r="AC7" s="8">
        <v>1216</v>
      </c>
      <c r="AI7" s="7" t="s">
        <v>30</v>
      </c>
      <c r="AJ7" s="8">
        <v>100000</v>
      </c>
      <c r="AK7" s="8">
        <v>100000</v>
      </c>
      <c r="AL7" s="8">
        <v>49906</v>
      </c>
    </row>
    <row r="8" ht="14.25">
      <c r="B8" s="7" t="s">
        <v>31</v>
      </c>
      <c r="C8" s="8">
        <v>1000000</v>
      </c>
      <c r="D8" s="8">
        <v>1000000000000</v>
      </c>
      <c r="E8" s="8">
        <v>7480031</v>
      </c>
      <c r="J8" s="7" t="s">
        <v>32</v>
      </c>
      <c r="K8" s="8">
        <v>1000000</v>
      </c>
      <c r="L8" s="11">
        <f>K8*LOG(K8,2)</f>
        <v>19931568.569324173</v>
      </c>
      <c r="M8" s="8">
        <v>13905342</v>
      </c>
      <c r="R8" s="7" t="s">
        <v>33</v>
      </c>
      <c r="S8" s="8">
        <v>1000000</v>
      </c>
      <c r="T8" s="8">
        <f>S8*LOG(S8,2)</f>
        <v>19931568.569324173</v>
      </c>
      <c r="U8" s="8">
        <v>21231826</v>
      </c>
      <c r="Z8" s="7" t="s">
        <v>34</v>
      </c>
      <c r="AA8" s="8">
        <v>1000000</v>
      </c>
      <c r="AB8" s="8">
        <v>1000000</v>
      </c>
      <c r="AC8" s="8">
        <v>2470</v>
      </c>
      <c r="AI8" s="7" t="s">
        <v>35</v>
      </c>
      <c r="AJ8" s="8">
        <v>1000000</v>
      </c>
      <c r="AK8" s="8">
        <v>1000000</v>
      </c>
      <c r="AL8" s="8">
        <v>499684</v>
      </c>
    </row>
    <row r="12" ht="14.25"/>
    <row r="13" ht="14.25"/>
    <row r="14" ht="14.25"/>
    <row r="15" ht="14.25">
      <c r="F15" s="12"/>
      <c r="J15" s="13"/>
    </row>
    <row r="16" ht="14.25"/>
    <row r="17" ht="14.25"/>
    <row r="18" ht="14.25"/>
    <row r="19" ht="14.25"/>
    <row r="29" ht="14.25"/>
    <row r="30" ht="14.25">
      <c r="B30" s="6" t="s">
        <v>36</v>
      </c>
      <c r="C30" s="4"/>
      <c r="D30" s="4"/>
      <c r="E30" s="5"/>
    </row>
    <row r="31" ht="14.25">
      <c r="B31" s="8" t="s">
        <v>8</v>
      </c>
      <c r="C31" s="8"/>
      <c r="D31" s="8" t="s">
        <v>9</v>
      </c>
      <c r="E31" s="8" t="s">
        <v>10</v>
      </c>
      <c r="J31" s="14" t="s">
        <v>37</v>
      </c>
      <c r="K31" s="14"/>
      <c r="L31" s="14"/>
      <c r="M31" s="14"/>
      <c r="N31" s="14"/>
    </row>
    <row r="32" ht="14.25">
      <c r="B32" s="7" t="s">
        <v>38</v>
      </c>
      <c r="C32" s="8">
        <v>100</v>
      </c>
      <c r="D32" s="8">
        <f>C32*LOG(C32,2)</f>
        <v>664.38561897747252</v>
      </c>
      <c r="E32" s="8">
        <v>771</v>
      </c>
      <c r="J32" s="15" t="s">
        <v>8</v>
      </c>
      <c r="K32" s="15"/>
      <c r="L32" s="16" t="s">
        <v>39</v>
      </c>
      <c r="M32" s="17" t="s">
        <v>7</v>
      </c>
      <c r="N32" s="18" t="s">
        <v>40</v>
      </c>
    </row>
    <row r="33" ht="14.25">
      <c r="B33" s="7" t="s">
        <v>41</v>
      </c>
      <c r="C33" s="8">
        <v>1000</v>
      </c>
      <c r="D33" s="8">
        <f>C33*LOG(C33,2)</f>
        <v>9965.7842846620879</v>
      </c>
      <c r="E33" s="8">
        <v>11605</v>
      </c>
      <c r="J33" s="7" t="s">
        <v>42</v>
      </c>
      <c r="K33" s="8">
        <v>701</v>
      </c>
      <c r="L33" s="8">
        <f>K33*N33</f>
        <v>3505</v>
      </c>
      <c r="M33" s="19">
        <v>704</v>
      </c>
      <c r="N33" s="20">
        <v>5</v>
      </c>
    </row>
    <row r="34" ht="14.25">
      <c r="B34" s="7" t="s">
        <v>43</v>
      </c>
      <c r="C34" s="8">
        <v>10000</v>
      </c>
      <c r="D34" s="8">
        <f>C34*LOG(C34,2)</f>
        <v>132877.1237954945</v>
      </c>
      <c r="E34" s="8">
        <v>128359</v>
      </c>
      <c r="J34" s="7" t="s">
        <v>44</v>
      </c>
      <c r="K34" s="8">
        <v>6767</v>
      </c>
      <c r="L34" s="11">
        <f>K34*N34</f>
        <v>27068</v>
      </c>
      <c r="M34" s="19">
        <v>3875</v>
      </c>
      <c r="N34" s="20">
        <v>4</v>
      </c>
    </row>
    <row r="35" ht="14.25">
      <c r="B35" s="7" t="s">
        <v>45</v>
      </c>
      <c r="C35" s="8">
        <v>100000</v>
      </c>
      <c r="D35" s="8">
        <f>C35*LOG(C35,2)</f>
        <v>1660964.0474436812</v>
      </c>
      <c r="E35" s="8">
        <v>1714391</v>
      </c>
      <c r="J35" s="7" t="s">
        <v>46</v>
      </c>
      <c r="K35" s="8">
        <v>67435</v>
      </c>
      <c r="L35" s="11">
        <f>K35*N35</f>
        <v>337175</v>
      </c>
      <c r="M35" s="19">
        <v>1694</v>
      </c>
      <c r="N35" s="20">
        <v>5</v>
      </c>
    </row>
    <row r="36" ht="14.25">
      <c r="B36" s="7" t="s">
        <v>47</v>
      </c>
      <c r="C36" s="8">
        <v>1000000</v>
      </c>
      <c r="D36" s="8">
        <f>C36*LOG(C36,2)</f>
        <v>19931568.569324173</v>
      </c>
      <c r="E36" s="8">
        <v>16421925</v>
      </c>
    </row>
  </sheetData>
  <mergeCells count="7">
    <mergeCell ref="B2:E2"/>
    <mergeCell ref="J2:M2"/>
    <mergeCell ref="R2:U2"/>
    <mergeCell ref="Z2:AC2"/>
    <mergeCell ref="AI2:AL2"/>
    <mergeCell ref="B30:E30"/>
    <mergeCell ref="J31:N31"/>
  </mergeCells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ONLYOFFICE/7.3.3.50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1</cp:revision>
  <dcterms:modified xsi:type="dcterms:W3CDTF">2023-04-04T18:33:09Z</dcterms:modified>
</cp:coreProperties>
</file>